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4"/>
  </bookViews>
  <sheets>
    <sheet name="Sheet1" sheetId="1" r:id="rId1"/>
    <sheet name="Sheet2" sheetId="2" r:id="rId2"/>
    <sheet name="Sheet3" sheetId="3" r:id="rId3"/>
    <sheet name="HOP" sheetId="4" r:id="rId4"/>
    <sheet name="对账" sheetId="5" r:id="rId5"/>
    <sheet name="Sheet4" sheetId="6" r:id="rId6"/>
  </sheets>
  <definedNames>
    <definedName name="_xlnm._FilterDatabase" localSheetId="4" hidden="1">对账!$A$1:$N$765</definedName>
  </definedNames>
  <calcPr calcId="144525"/>
</workbook>
</file>

<file path=xl/sharedStrings.xml><?xml version="1.0" encoding="utf-8"?>
<sst xmlns="http://schemas.openxmlformats.org/spreadsheetml/2006/main" count="26561" uniqueCount="5848">
  <si>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</si>
  <si>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</si>
  <si>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</si>
  <si>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</si>
  <si>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</si>
  <si>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To:香港丁丁（海外）财务接口专用 (ID:1877699)</t>
  </si>
  <si>
    <t>From:CTRIP财务部-张越(Vivi Zhang)(分机882127)</t>
  </si>
  <si>
    <t>Re:预付费核对</t>
  </si>
  <si>
    <t>Email:supplier_payment@trip.com</t>
  </si>
  <si>
    <t>Tel:0852-30073215</t>
  </si>
  <si>
    <t>Tel:0086-021-34064880-835470</t>
  </si>
  <si>
    <t>Date:2019-11-11</t>
  </si>
  <si>
    <t>种雪利15218045105 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</si>
  <si>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</si>
  <si>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</si>
  <si>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</si>
  <si>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11月的结款明细，请于本月10日前确认并回复，谢谢！</t>
  </si>
  <si>
    <t>合计间夜数：1678</t>
  </si>
  <si>
    <t>赔款金额：0.00</t>
  </si>
  <si>
    <r>
      <rPr>
        <b/>
        <sz val="11"/>
        <color theme="1"/>
        <rFont val="Arial"/>
        <charset val="134"/>
      </rPr>
      <t>合计金额：</t>
    </r>
    <r>
      <rPr>
        <sz val="11"/>
        <color theme="1"/>
        <rFont val="Arial"/>
        <charset val="0"/>
      </rPr>
      <t>HKD</t>
    </r>
    <r>
      <rPr>
        <b/>
        <sz val="11"/>
        <color theme="1"/>
        <rFont val="Arial"/>
        <charset val="0"/>
      </rPr>
      <t>1551151.82     请注意自9月25日起我司发票收件地址已变更！</t>
    </r>
  </si>
  <si>
    <r>
      <rPr>
        <b/>
        <sz val="11"/>
        <color theme="1"/>
        <rFont val="Arial"/>
        <charset val="134"/>
      </rPr>
      <t>买断订单合计金额：</t>
    </r>
    <r>
      <rPr>
        <sz val="11"/>
        <color theme="1"/>
        <rFont val="Arial"/>
        <charset val="0"/>
      </rPr>
      <t>HKD</t>
    </r>
    <r>
      <rPr>
        <b/>
        <sz val="11"/>
        <color theme="1"/>
        <rFont val="Arial"/>
        <charset val="0"/>
      </rPr>
      <t>0.00</t>
    </r>
  </si>
  <si>
    <t>若有不同，请尽快与结算员 张越(Vivi Zhang) 联系(电话0086-021-34064880-835470)，谢谢！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</si>
  <si>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</si>
  <si>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</si>
  <si>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</si>
  <si>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张越(Vivi Zhang)（电话0086-021-34064880-835470)，谢谢!</t>
  </si>
  <si>
    <t>********************************************************************</t>
  </si>
  <si>
    <t>全　称：　Dingding International Online Travel Dvlp Co</t>
  </si>
  <si>
    <t>账　号：　01255310062718</t>
  </si>
  <si>
    <t>开户行：　Bank of China (Hong Kong) Limited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</si>
  <si>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</si>
  <si>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</si>
  <si>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</si>
  <si>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</si>
  <si>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</si>
  <si>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</si>
  <si>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</si>
  <si>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</si>
  <si>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</si>
  <si>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</si>
  <si>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</si>
  <si>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附加费金额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</si>
  <si>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</si>
  <si>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</si>
  <si>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</si>
  <si>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</si>
  <si>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</si>
  <si>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</si>
  <si>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</si>
  <si>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</si>
  <si>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</si>
  <si>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</si>
  <si>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</si>
  <si>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是否买断</t>
  </si>
  <si>
    <t>是否闪住</t>
  </si>
  <si>
    <t>正常订单</t>
  </si>
  <si>
    <t>5777544442</t>
  </si>
  <si>
    <t>AYUTTHAYA套房(中宾)(双人入住)(连住2晚及以上)(限时 )</t>
  </si>
  <si>
    <t>香港丁丁（海外）财务接口专用</t>
  </si>
  <si>
    <t>03-16</t>
  </si>
  <si>
    <t>03-18</t>
  </si>
  <si>
    <t>LEI/WENJUN</t>
  </si>
  <si>
    <t>底价</t>
  </si>
  <si>
    <t>RMB</t>
  </si>
  <si>
    <t>1877699</t>
  </si>
  <si>
    <t>1283804</t>
  </si>
  <si>
    <t>已审核</t>
  </si>
  <si>
    <t>否</t>
  </si>
  <si>
    <t>10755668324</t>
  </si>
  <si>
    <t>1603663</t>
  </si>
  <si>
    <t>自动退款</t>
  </si>
  <si>
    <t>普拉亚帕拉佐酒店(Praya Palazzo)</t>
  </si>
  <si>
    <t>09-07</t>
  </si>
  <si>
    <t>09-08</t>
  </si>
  <si>
    <t>RYU/HYUNSEUNG</t>
  </si>
  <si>
    <t>高级房&lt;双人入住&gt;&lt;双早&gt;</t>
  </si>
  <si>
    <t>10150145843</t>
  </si>
  <si>
    <t>19632536</t>
  </si>
  <si>
    <t>高级双床房(城景)&lt;双人入住&gt;&lt;无早&gt;&lt;今日特价 &gt;</t>
  </si>
  <si>
    <t>09-21</t>
  </si>
  <si>
    <t>09-23</t>
  </si>
  <si>
    <t>Nishiguchi /Tomomi ,Hakoda /Mayumi</t>
  </si>
  <si>
    <t>1556211</t>
  </si>
  <si>
    <t>10913043144</t>
  </si>
  <si>
    <t>225660</t>
  </si>
  <si>
    <t>豪华房&lt;双人入住&gt;&lt;今日特价 &gt;&lt;双早&gt;</t>
  </si>
  <si>
    <t>09-24</t>
  </si>
  <si>
    <t>Huang/wenqiang</t>
  </si>
  <si>
    <t>豪华房&lt;中宾&gt;&lt;双人入住&gt;&lt;今日特价 &gt;&lt;双早&gt;&lt;B2B&gt;</t>
  </si>
  <si>
    <t>1619472</t>
  </si>
  <si>
    <t>9927144199</t>
  </si>
  <si>
    <t>豪华房&lt;双人入住&gt;&lt;特价房&gt;&lt;双早&gt;</t>
  </si>
  <si>
    <t>09-28</t>
  </si>
  <si>
    <t>09-29</t>
  </si>
  <si>
    <t>ZHAO/ZHONGZHE,WANG/DAN</t>
  </si>
  <si>
    <t>豪华房&lt;中宾&gt;&lt;双人入住&gt;&lt;特价房&gt;&lt;双早&gt;</t>
  </si>
  <si>
    <t>1538574</t>
  </si>
  <si>
    <t>10546340471</t>
  </si>
  <si>
    <t>天丽翼海洋精致套房&lt;限量特价&gt;&lt;双人入住&gt;&lt;仅适用亚洲客人&gt;&lt;双早&gt;</t>
  </si>
  <si>
    <t>10-03</t>
  </si>
  <si>
    <t>SHAO/ZHE,CHEN/SHANTING,SHAO/ZHIGANG,LI/PING</t>
  </si>
  <si>
    <t>1586613</t>
  </si>
  <si>
    <t>10555641193</t>
  </si>
  <si>
    <t>10-01</t>
  </si>
  <si>
    <t>10-04</t>
  </si>
  <si>
    <t>LI/JUN,JIANG/LIYUN</t>
  </si>
  <si>
    <t>豪华房&lt;双人入住&gt;&lt;今日特价 &gt;&lt;双早&gt;&lt;B2B&gt;</t>
  </si>
  <si>
    <t>11016862954</t>
  </si>
  <si>
    <t>豪华客房(连住2晚及以上)</t>
  </si>
  <si>
    <t>10-05</t>
  </si>
  <si>
    <t>GAN/WEIFENG</t>
  </si>
  <si>
    <t>1628488</t>
  </si>
  <si>
    <t>10825321654</t>
  </si>
  <si>
    <t>1610568</t>
  </si>
  <si>
    <t>10-02</t>
  </si>
  <si>
    <t>HO/YINGCHIEH</t>
  </si>
  <si>
    <t>豪华房&lt;中宾&gt;&lt;双人入住&gt;&lt;今日特价 &gt;&lt;双早&gt;</t>
  </si>
  <si>
    <t>10837201870</t>
  </si>
  <si>
    <t>450889</t>
  </si>
  <si>
    <t>高级房(连住3晚及以上)(悠漫旅行网)</t>
  </si>
  <si>
    <t>LI/JIAOJIAO</t>
  </si>
  <si>
    <t>1612603</t>
  </si>
  <si>
    <t>10825344006</t>
  </si>
  <si>
    <t>863761</t>
  </si>
  <si>
    <t>SHI/SHANHE</t>
  </si>
  <si>
    <t>1610569</t>
  </si>
  <si>
    <t>10944466484</t>
  </si>
  <si>
    <t>24584,54074</t>
  </si>
  <si>
    <t>豪华套房(连住2晚及以上)</t>
  </si>
  <si>
    <t>10-06</t>
  </si>
  <si>
    <t>Wang/Jingjing,Huang/Jianli</t>
  </si>
  <si>
    <t>1622649</t>
  </si>
  <si>
    <t>10932477145</t>
  </si>
  <si>
    <t>225960</t>
  </si>
  <si>
    <t>豪华房&lt;双人入住&gt;&lt;无早&gt;&lt;今日特价 &gt;</t>
  </si>
  <si>
    <t>10-07</t>
  </si>
  <si>
    <t>10-08</t>
  </si>
  <si>
    <t>Duan/Caifeng</t>
  </si>
  <si>
    <t>豪华房&lt;中宾&gt;&lt;双人入住&gt;&lt;无早&gt;&lt;今日特价 &gt;&lt;B2B&gt;</t>
  </si>
  <si>
    <t>1621497</t>
  </si>
  <si>
    <t>10555561189</t>
  </si>
  <si>
    <t>1587253</t>
  </si>
  <si>
    <t>退款</t>
  </si>
  <si>
    <t>清迈首驿精品度假村(E-Outfitting Boutique Chiang Mai)</t>
  </si>
  <si>
    <t>10-24</t>
  </si>
  <si>
    <t>10-27</t>
  </si>
  <si>
    <t>Fu/Shiyuan,Fu/Haitao,Si/Yanli</t>
  </si>
  <si>
    <t>豪华家庭套房&lt;中宾&gt;&lt;含早&gt;&lt;三人入住&gt;&lt;特惠专享&gt;</t>
  </si>
  <si>
    <t>10712543863</t>
  </si>
  <si>
    <t>105670</t>
  </si>
  <si>
    <t>园景尊贵房&lt;双人入住&gt;&lt;双早&gt;</t>
  </si>
  <si>
    <t>10-29</t>
  </si>
  <si>
    <t>LI/ZHENGKANG,HUANG/XIN,HUANG/MULIN,XIAO/JIAQIONG</t>
  </si>
  <si>
    <t>园景尊贵房&lt;中宾&gt;&lt;双人入住&gt;&lt;双早&gt;</t>
  </si>
  <si>
    <t>1599596</t>
  </si>
  <si>
    <t>11282166330</t>
  </si>
  <si>
    <t>2698508</t>
  </si>
  <si>
    <t>高级客房&lt;双人入住&gt;(连住2晚及以上)&lt;今日特价 &gt;&lt;双早&gt;</t>
  </si>
  <si>
    <t>普吉岛假日酒店度假村(Holiday Inn Resort PHUKET)</t>
  </si>
  <si>
    <t>11-01</t>
  </si>
  <si>
    <t>11-04</t>
  </si>
  <si>
    <t>ALBERT/WONG,Zhan/Rongbin</t>
  </si>
  <si>
    <t>高级客房&lt;中宾&gt;&lt;双人入住&gt;(连住2晚及以上)&lt;今日特价 &gt;&lt;双早&gt;</t>
  </si>
  <si>
    <t>1653900</t>
  </si>
  <si>
    <t>11289427353</t>
  </si>
  <si>
    <t>233315</t>
  </si>
  <si>
    <t>高级房(无窗)</t>
  </si>
  <si>
    <t>曼谷京华大酒店(Hotel Royal Bangkok @ Chinatown)</t>
  </si>
  <si>
    <t>11-03</t>
  </si>
  <si>
    <t>CHE/LAOCONG,OU/LIYIN</t>
  </si>
  <si>
    <t>1654627</t>
  </si>
  <si>
    <t>11231227171</t>
  </si>
  <si>
    <t>3152404870</t>
  </si>
  <si>
    <t>园景房</t>
  </si>
  <si>
    <t>巴厘岛希尔顿酒店(Hilton Bali Resort)</t>
  </si>
  <si>
    <t>CHEN/HUIJUAN</t>
  </si>
  <si>
    <t>1648329</t>
  </si>
  <si>
    <t>11309680232</t>
  </si>
  <si>
    <t>233700 , 233701</t>
  </si>
  <si>
    <t>chen/jianbin,lin/fei</t>
  </si>
  <si>
    <t>1656707</t>
  </si>
  <si>
    <t>11278229729</t>
  </si>
  <si>
    <t>249757</t>
  </si>
  <si>
    <t>豪华房&lt;双人入住&gt;&lt;限量促销&gt;&lt;无早&gt;</t>
  </si>
  <si>
    <t>中心文华大酒店(Mandarin Hotel Managed by Centre Point)</t>
  </si>
  <si>
    <t>11-02</t>
  </si>
  <si>
    <t>CHEN/XI</t>
  </si>
  <si>
    <t>豪华房&lt;中宾&gt;&lt;双人入住&gt;&lt;限量促销&gt;&lt;无早&gt;</t>
  </si>
  <si>
    <t>1653370</t>
  </si>
  <si>
    <t>11175673058</t>
  </si>
  <si>
    <t>1668</t>
  </si>
  <si>
    <t>大型房&lt;双人入住&gt;&lt;今日特价 &gt;&lt;双早&gt;</t>
  </si>
  <si>
    <t>清迈之家(Home Chiang Mai)</t>
  </si>
  <si>
    <t>Choi/Jinhee</t>
  </si>
  <si>
    <t>1642133</t>
  </si>
  <si>
    <t>11311121383</t>
  </si>
  <si>
    <t>50752738</t>
  </si>
  <si>
    <t>豪华房</t>
  </si>
  <si>
    <t>曼谷阿玛丽水门酒店(Amari Watergate Bangkok)</t>
  </si>
  <si>
    <t>CHUNG/CHOR KIT,ZHANG/YANYANG</t>
  </si>
  <si>
    <t>1656870</t>
  </si>
  <si>
    <t>11311683423</t>
  </si>
  <si>
    <t>872821</t>
  </si>
  <si>
    <t>芭堤雅皇家巡航酒店(A-One Royal Cruise Pattaya)</t>
  </si>
  <si>
    <t>cui/zhenze,zhao/ziqing,chen/yuan,wang/zi</t>
  </si>
  <si>
    <t>1656929</t>
  </si>
  <si>
    <t>11274183609</t>
  </si>
  <si>
    <t>5810771</t>
  </si>
  <si>
    <t>豪华房&lt;今日特价 &gt;&lt;双人入住&gt;&lt;不适用马来西亚客人&gt;&lt;双早&gt;</t>
  </si>
  <si>
    <t>吉隆坡宴宾雅酒店(Impiana KLCC Hotel Kuala Lumpur)</t>
  </si>
  <si>
    <t>DENG/JIANRONG,LONG/BAOYI</t>
  </si>
  <si>
    <t>1652921</t>
  </si>
  <si>
    <t>11259412825</t>
  </si>
  <si>
    <t>1902408</t>
  </si>
  <si>
    <t>海边豪华房</t>
  </si>
  <si>
    <t>象岛海景度假村以及水疗中心(Sea View Resort &amp; Spa Koh Chang)</t>
  </si>
  <si>
    <t>Fu/Yuxin,Zhu/Bojin</t>
  </si>
  <si>
    <t>1650995</t>
  </si>
  <si>
    <t>9969435600</t>
  </si>
  <si>
    <t>217302</t>
  </si>
  <si>
    <t>标准房&lt;双人入住&gt;&lt;特惠专享&gt;&lt;双早&gt;&lt;IBU会员专享&gt;</t>
  </si>
  <si>
    <t>吉隆坡市中心智选假日酒店(Holiday Inn Express Kuala Lumpur City Centre)</t>
  </si>
  <si>
    <t>FUMIKURA/DAISUKE</t>
  </si>
  <si>
    <t>1542598</t>
  </si>
  <si>
    <t>11179352053</t>
  </si>
  <si>
    <t>61433</t>
  </si>
  <si>
    <t>Amuma水疗套房&lt;双人入住&gt;&lt;超值特惠&gt;&lt;双早&gt;</t>
  </si>
  <si>
    <t>宿务迈瑞柏高碧海度假村(Bluewater Maribago Beach Resort Cebu)</t>
  </si>
  <si>
    <t>GONG/SAE HYUN,SEO/HEE WON</t>
  </si>
  <si>
    <t>1642422</t>
  </si>
  <si>
    <t>11308117931</t>
  </si>
  <si>
    <t>233685</t>
  </si>
  <si>
    <t>GUAN/JIELI,YAO/HONGDA</t>
  </si>
  <si>
    <t>1656528</t>
  </si>
  <si>
    <t>11280496537</t>
  </si>
  <si>
    <t>388909</t>
  </si>
  <si>
    <t>豪华海景房</t>
  </si>
  <si>
    <t>芽庄洲际酒店(InterContinental Nha Trang)</t>
  </si>
  <si>
    <t>He/Menglin,Tian/Guangming</t>
  </si>
  <si>
    <t>1653720</t>
  </si>
  <si>
    <t>11242820324</t>
  </si>
  <si>
    <t>249362 249363</t>
  </si>
  <si>
    <t>10-31</t>
  </si>
  <si>
    <t>HE/ZHENGPING</t>
  </si>
  <si>
    <t>1649329</t>
  </si>
  <si>
    <t>11299221332</t>
  </si>
  <si>
    <t>335687</t>
  </si>
  <si>
    <t>家庭套房&lt;含早&gt;&lt;限时促销&gt;&lt;四人入住&gt;</t>
  </si>
  <si>
    <t>达拉海角度假酒店(Cape Dara Resort)</t>
  </si>
  <si>
    <t>Huang/Kun</t>
  </si>
  <si>
    <t>家庭套房&lt;中宾&gt;&lt;含早&gt;&lt;限时促销&gt;&lt;四人入住&gt;</t>
  </si>
  <si>
    <t>1655652</t>
  </si>
  <si>
    <t>11282750904</t>
  </si>
  <si>
    <t>5811476</t>
  </si>
  <si>
    <t>HUANG/PEIZHI,ZHU/RONGLI</t>
  </si>
  <si>
    <t>1653956</t>
  </si>
  <si>
    <t>11312477853</t>
  </si>
  <si>
    <t>233776</t>
  </si>
  <si>
    <t>Huang/Yuebin</t>
  </si>
  <si>
    <t>1657023</t>
  </si>
  <si>
    <t>11297127686</t>
  </si>
  <si>
    <t>94901396</t>
  </si>
  <si>
    <t>奇妙客房</t>
  </si>
  <si>
    <t>曼谷W酒店(W Bangkok Hotel)</t>
  </si>
  <si>
    <t>HUANG/YUEHUA</t>
  </si>
  <si>
    <t>1655410</t>
  </si>
  <si>
    <t>11229956619</t>
  </si>
  <si>
    <t>14452397</t>
  </si>
  <si>
    <t>池景尊贵房&lt;双人入住&gt;&lt;特价&gt;&lt;双早&gt;</t>
  </si>
  <si>
    <t>普吉岛芭东瑞士酒店(Swissotel Resort Phuket Patong)</t>
  </si>
  <si>
    <t>JIANG/WANPENG,SHI/YUNFEI</t>
  </si>
  <si>
    <t>池景尊贵房&lt;双人入住&gt;&lt;中宾&gt;&lt;特价&gt;&lt;双早&gt;</t>
  </si>
  <si>
    <t>1648218</t>
  </si>
  <si>
    <t>11300545553</t>
  </si>
  <si>
    <t>3479098</t>
  </si>
  <si>
    <t>豪华泳池别墅</t>
  </si>
  <si>
    <t>苏梅岛悦榕庄(Banyan Tree Samui)</t>
  </si>
  <si>
    <t>LI/JUN</t>
  </si>
  <si>
    <t>1655815</t>
  </si>
  <si>
    <t>11275085699</t>
  </si>
  <si>
    <t>249947</t>
  </si>
  <si>
    <t>高级豪华房&lt;含早&gt;&lt;特惠促销&gt;&lt;三人入住&gt;</t>
  </si>
  <si>
    <t>曼谷拉查丹利中心酒店(Grande Centre Point Ratchadamri Bangkok)</t>
  </si>
  <si>
    <t>LI/PUI YI</t>
  </si>
  <si>
    <t>高级豪华房&lt;中宾&gt;&lt;含早&gt;&lt;特惠促销&gt;&lt;三人入住&gt;&lt;B2B&gt;</t>
  </si>
  <si>
    <t>1653038</t>
  </si>
  <si>
    <t>11254014080</t>
  </si>
  <si>
    <t>171211</t>
  </si>
  <si>
    <t>标准房&lt;双人入住&gt;&lt;限量特价&gt;&lt;双早&gt;</t>
  </si>
  <si>
    <t>曼谷宜必思尚品素坤逸康福酒店(Ibis Styles Bangkok Sukhumvit Phra Khanong)</t>
  </si>
  <si>
    <t>LI/XIAOMING,WANG/HAO</t>
  </si>
  <si>
    <t>标准房&lt;中宾&gt;&lt;双人入住&gt;&lt;限量特价&gt;&lt;双早&gt;</t>
  </si>
  <si>
    <t>1650425</t>
  </si>
  <si>
    <t>11289950145</t>
  </si>
  <si>
    <t>1045213</t>
  </si>
  <si>
    <t>一卧尊贵公寓房(连住2晚及以上)</t>
  </si>
  <si>
    <t>曼谷萨默塞特苏安普卢公园酒店(Somerset Park Suanplu Hotel Bangkok)</t>
  </si>
  <si>
    <t>Li/Yan,Li/Haiyan</t>
  </si>
  <si>
    <t>1654689</t>
  </si>
  <si>
    <t>11307211675</t>
  </si>
  <si>
    <t>14858944</t>
  </si>
  <si>
    <t>一楼花园阁&lt;双人入住&gt;&lt;今日特价 &gt;&lt;双早&gt;</t>
  </si>
  <si>
    <t>清迈四季度假酒店(Four Seasons Resort Chiang Mai)</t>
  </si>
  <si>
    <t>LIANG/SHUANG</t>
  </si>
  <si>
    <t>一楼花园阁&lt;中宾&gt;&lt;双人入住&gt;&lt;今日特价 &gt;&lt;双早&gt;</t>
  </si>
  <si>
    <t>1656420</t>
  </si>
  <si>
    <t>11223197300</t>
  </si>
  <si>
    <t>2697478</t>
  </si>
  <si>
    <t>标准房(连住2晚及以上)(悠漫旅行网)</t>
  </si>
  <si>
    <t>LIU/MINWEI,WANG/BONING</t>
  </si>
  <si>
    <t>1647549</t>
  </si>
  <si>
    <t>11263085475</t>
  </si>
  <si>
    <t>1919700</t>
  </si>
  <si>
    <t>瑞士尊贵房&lt;双人入住&gt;(连住2晚及以上)&lt;双早&gt;</t>
  </si>
  <si>
    <t>曼谷瑞士丽凯皇酒店(Swissotel Le Concorde Bangkok)</t>
  </si>
  <si>
    <t>10-30</t>
  </si>
  <si>
    <t>Long/Ziyuan,Zhang/Wanjie</t>
  </si>
  <si>
    <t>瑞士尊贵房&lt;中宾&gt;&lt;双人入住&gt;(连住2晚及以上)&lt;双早&gt;</t>
  </si>
  <si>
    <t>1651473</t>
  </si>
  <si>
    <t>11283598782</t>
  </si>
  <si>
    <t>高级大床房&lt;双早&gt;</t>
  </si>
  <si>
    <t>新暹罗宫别墅酒店(New Siam Palace Ville)</t>
  </si>
  <si>
    <t>loucheux/theo</t>
  </si>
  <si>
    <t>1654080</t>
  </si>
  <si>
    <t>11271102844</t>
  </si>
  <si>
    <t>154526</t>
  </si>
  <si>
    <t>套房&lt;双人入住&gt;&lt;双早&gt;&lt;特价大促销&gt;(蓦然旅游网)</t>
  </si>
  <si>
    <t>HII长滩岛度假酒店(Hue Hotels and Resorts Boracay Managed by HII)</t>
  </si>
  <si>
    <t>LOW/KIAN MENG AFREE,LEE/GARFIELD</t>
  </si>
  <si>
    <t>1652499</t>
  </si>
  <si>
    <t>11309259538</t>
  </si>
  <si>
    <t>56231</t>
  </si>
  <si>
    <t>标准房</t>
  </si>
  <si>
    <t>曼谷苏拉旺红色行星酒店(Red Planet Bangkok Surawong)</t>
  </si>
  <si>
    <t>luo/qiang</t>
  </si>
  <si>
    <t>1656662</t>
  </si>
  <si>
    <t>11309474201</t>
  </si>
  <si>
    <t>61064450</t>
  </si>
  <si>
    <t>豪华尊贵园景房</t>
  </si>
  <si>
    <t>芭堤雅阿瓦尼度假酒店及水疗中心(AVANI Pattaya Resort &amp; Spa)</t>
  </si>
  <si>
    <t>LYU/KUN</t>
  </si>
  <si>
    <t>1656682</t>
  </si>
  <si>
    <t>11268246046</t>
  </si>
  <si>
    <t>57251</t>
  </si>
  <si>
    <t>传统高级大床房</t>
  </si>
  <si>
    <t>99号遗产酒店(99 the Heritage Hotel)</t>
  </si>
  <si>
    <t>LYU/SHANSHAN,SUN/NING</t>
  </si>
  <si>
    <t>1652039</t>
  </si>
  <si>
    <t>11238439443</t>
  </si>
  <si>
    <t>384226</t>
  </si>
  <si>
    <t>一室行政房</t>
  </si>
  <si>
    <t>曼谷维3酒店(Vic3 Bangkok)</t>
  </si>
  <si>
    <t>MU/NANCY,SHANG/XIAOQING</t>
  </si>
  <si>
    <t>1648918</t>
  </si>
  <si>
    <t>11184955554</t>
  </si>
  <si>
    <t>1137023</t>
  </si>
  <si>
    <t>池畔房(连住2晚及以上)&lt;今日特价 &gt;&lt;双人入住&gt;&lt;仅适用韩国客人&gt;&lt;无早&gt;(蓦然旅游网)</t>
  </si>
  <si>
    <t>宿务市种植园海湾度假村(Plantation Bay Resort &amp; Spa Cebu)</t>
  </si>
  <si>
    <t>pak/kyeongrae</t>
  </si>
  <si>
    <t>1643045</t>
  </si>
  <si>
    <t>11171104762</t>
  </si>
  <si>
    <t>288985</t>
  </si>
  <si>
    <t>豪华尊贵房&lt;双人入住&gt;&lt;限量促销&gt;&lt;双早&gt;</t>
  </si>
  <si>
    <t>曼谷素坤逸航站 21 中心酒店(Grande Centre Point Hotel Terminal21 Bangkok)</t>
  </si>
  <si>
    <t>park/juyoung</t>
  </si>
  <si>
    <t>1641733</t>
  </si>
  <si>
    <t>11235720169</t>
  </si>
  <si>
    <t>1230012</t>
  </si>
  <si>
    <t>尊贵豪华房&lt;双人入住&gt;&lt;无早&gt;&lt;今日特价 &gt;</t>
  </si>
  <si>
    <t>芭堤雅中心酒店(Centre Point Hotel Pattaya)</t>
  </si>
  <si>
    <t>Pomsopa/Sayrung</t>
  </si>
  <si>
    <t>1648734</t>
  </si>
  <si>
    <t>11223975377</t>
  </si>
  <si>
    <t>59908</t>
  </si>
  <si>
    <t>池景精致套房&lt;今日特价 &gt;&lt;双人入住&gt;&lt;不适用泰国客人&gt;&lt;双早&gt;</t>
  </si>
  <si>
    <t>华欣马拉喀什度假村及水疗中心(Marrakesh Hua Hin Resort &amp; Spa)</t>
  </si>
  <si>
    <t>SHANG/PENG XIAO</t>
  </si>
  <si>
    <t>1647638</t>
  </si>
  <si>
    <t>11266859435</t>
  </si>
  <si>
    <t>3166838371</t>
  </si>
  <si>
    <t>豪华海景房&lt;双人入住&gt;&lt;今日特价 &gt;&lt;双早&gt;</t>
  </si>
  <si>
    <t>普吉岛希尔顿温泉度假酒店(Hilton Phuket Arcadia Resort &amp; Spa)</t>
  </si>
  <si>
    <t>SHEN/QI,ZANG/BAOXU</t>
  </si>
  <si>
    <t>豪华海景房&lt;中宾&gt;&lt;双人入住&gt;&lt;今日特价 &gt;&lt;双早&gt;</t>
  </si>
  <si>
    <t>1651877</t>
  </si>
  <si>
    <t>11279096687</t>
  </si>
  <si>
    <t>863584</t>
  </si>
  <si>
    <t>高级房(连住2晚及以上)&lt;特惠促销&gt;&lt;双人入住&gt;&lt;双早&gt;</t>
  </si>
  <si>
    <t>曼谷铂尔曼皇权酒店(Pullman Bangkok King Power)</t>
  </si>
  <si>
    <t>SHI/HAN ZHEN</t>
  </si>
  <si>
    <t>高级房(连住2晚及以上)&lt;特惠促销&gt;&lt;双人入住&gt;&lt;中宾&gt;&lt;双早&gt;</t>
  </si>
  <si>
    <t>1653512</t>
  </si>
  <si>
    <t>11285107039</t>
  </si>
  <si>
    <t>3166691389</t>
  </si>
  <si>
    <t>豪华园景房&lt;双人入住&gt;&lt;今日特价 &gt;&lt;双早&gt;</t>
  </si>
  <si>
    <t>SHI/RONGRONG</t>
  </si>
  <si>
    <t>豪华园景房&lt;中宾&gt;&lt;双人入住&gt;&lt;今日特价 &gt;&lt;双早&gt;</t>
  </si>
  <si>
    <t>1654217</t>
  </si>
  <si>
    <t>11300309072</t>
  </si>
  <si>
    <t>223556</t>
  </si>
  <si>
    <t>城景房&lt;双人入住&gt;&lt;无早&gt;(非当地人)</t>
  </si>
  <si>
    <t>马尼拉亚洲购物中心温德姆提普酒店(Tryp by Wyndham Mall of Asia Manila)</t>
  </si>
  <si>
    <t>SHI/YAN,TANG/YIFEI,ZHANG/YU</t>
  </si>
  <si>
    <t>1655790</t>
  </si>
  <si>
    <t>11251517588</t>
  </si>
  <si>
    <t>1650168</t>
  </si>
  <si>
    <t>高级房&lt;双人入住&gt;(连住2晚及以上)&lt;双早&gt;</t>
  </si>
  <si>
    <t>那莱酒店(Narai Hotel)</t>
  </si>
  <si>
    <t>Storey/Francis</t>
  </si>
  <si>
    <t>11310232306</t>
  </si>
  <si>
    <t>1906131</t>
  </si>
  <si>
    <t>普吉岛甜蜜马丽娜卡塔航海度假酒店(ar Marina Resort – NAUTICAL – Kata Beach Phuket)</t>
  </si>
  <si>
    <t>SUN/NANXI,CHEN/YI</t>
  </si>
  <si>
    <t>1656774</t>
  </si>
  <si>
    <t>11254679272</t>
  </si>
  <si>
    <t>5810068,5810069</t>
  </si>
  <si>
    <t>TAN/BO,MA/NIAN,LIU/JIAO,LIANG/ZONGKUN</t>
  </si>
  <si>
    <t>1650489</t>
  </si>
  <si>
    <t>11274076506</t>
  </si>
  <si>
    <t>650455</t>
  </si>
  <si>
    <t>辉煌酒店(Vivatel Kuala Lumpur)</t>
  </si>
  <si>
    <t>TAN/KOKFAI</t>
  </si>
  <si>
    <t>豪华房&lt;中宾&gt;&lt;双人入住&gt;&lt;无早&gt;&lt;今日特价 &gt;</t>
  </si>
  <si>
    <t>1652902</t>
  </si>
  <si>
    <t>11249022039</t>
  </si>
  <si>
    <t>171146</t>
  </si>
  <si>
    <t>TANG/WAI FUNG</t>
  </si>
  <si>
    <t>1649917</t>
  </si>
  <si>
    <t>10119582075</t>
  </si>
  <si>
    <t>39389437</t>
  </si>
  <si>
    <t>高级房&lt;双人入住&gt;&lt;双早&gt;&lt;特价大促销&gt;</t>
  </si>
  <si>
    <t>长滩岛摄政沙滩水疗度假村(Henann Regency Resort &amp; Spa Boracay)</t>
  </si>
  <si>
    <t>UM/RANKYUNG</t>
  </si>
  <si>
    <t>1553329</t>
  </si>
  <si>
    <t>11155648512</t>
  </si>
  <si>
    <t>11432513</t>
  </si>
  <si>
    <t>城景高级双大床房&lt;双人入住&gt;&lt;无早&gt;&lt;今日特价 &gt;</t>
  </si>
  <si>
    <t>温哥华四季酒店(Four Seasons Hotel Vancouver)</t>
  </si>
  <si>
    <t>WANG/GUANLIN,CHENG/HONGLING</t>
  </si>
  <si>
    <t>1640657</t>
  </si>
  <si>
    <t>11250305562</t>
  </si>
  <si>
    <t>249407</t>
  </si>
  <si>
    <t>豪华房&lt;特惠专享&gt;&lt;双人入住&gt;&lt;非online&gt;&lt;双早&gt;</t>
  </si>
  <si>
    <t>WANG/LIANGLIANG,SONG/PING</t>
  </si>
  <si>
    <t>豪华房&lt;特惠专享&gt;&lt;双人入住&gt;&lt;中宾&gt;&lt;非online&gt;&lt;双早&gt;</t>
  </si>
  <si>
    <t>11248428672</t>
  </si>
  <si>
    <t>171153,171154</t>
  </si>
  <si>
    <t>WEI/WANG,YI/WANG,ZHEN/HUANG</t>
  </si>
  <si>
    <t>1649868</t>
  </si>
  <si>
    <t>11290059317</t>
  </si>
  <si>
    <t>98054957</t>
  </si>
  <si>
    <t>经典房(悠漫旅行网)</t>
  </si>
  <si>
    <t>清迈瑞享苏瑞旺斯酒店(Movenpick Suriwongse Hotel Chiang Mai)</t>
  </si>
  <si>
    <t>WEI/YAZHENG</t>
  </si>
  <si>
    <t>1654713</t>
  </si>
  <si>
    <t>11282992459</t>
  </si>
  <si>
    <t>233193</t>
  </si>
  <si>
    <t>高级房(无窗)&lt;双人入住&gt;&lt;无早&gt;&lt;今日特价 &gt;</t>
  </si>
  <si>
    <t>WU/JINHUA,CHEN/YAOCAN</t>
  </si>
  <si>
    <t>高级房(无窗)&lt;中宾&gt;&lt;双人入住&gt;&lt;无早&gt;&lt;今日特价 &gt;&lt;B2B&gt;</t>
  </si>
  <si>
    <t>1654004</t>
  </si>
  <si>
    <t>11278885024</t>
  </si>
  <si>
    <t>172078</t>
  </si>
  <si>
    <t>WU/PEIQI,ZHANG/BIN</t>
  </si>
  <si>
    <t>1653474</t>
  </si>
  <si>
    <t>11305646825</t>
  </si>
  <si>
    <t>61064426</t>
  </si>
  <si>
    <t>Wu/Zubao,Chen/Bin</t>
  </si>
  <si>
    <t>1656295</t>
  </si>
  <si>
    <t>11288800273</t>
  </si>
  <si>
    <t>172130</t>
  </si>
  <si>
    <t>xiang/quan</t>
  </si>
  <si>
    <t>1654543</t>
  </si>
  <si>
    <t>11282655848</t>
  </si>
  <si>
    <t>RR19007454</t>
  </si>
  <si>
    <t>尊贵房</t>
  </si>
  <si>
    <t>克鲁博酒店(Klub Hotel)</t>
  </si>
  <si>
    <t>XU/HUILING</t>
  </si>
  <si>
    <t>1653943</t>
  </si>
  <si>
    <t>11299030207</t>
  </si>
  <si>
    <t>7478211</t>
  </si>
  <si>
    <t>一卧室泳池别墅&lt;双人入住&gt;(提前1天预订)&lt;今日特价 &gt;&lt;双早&gt;</t>
  </si>
  <si>
    <t>苏梅岛四季度假村(Four Seasons Resort Koh Samui)</t>
  </si>
  <si>
    <t>XU/ZHEN,SHI/YANG</t>
  </si>
  <si>
    <t>一卧室泳池别墅&lt;中宾&gt;&lt;双人入住&gt;(提前1天预订)&lt;今日特价 &gt;&lt;双早&gt;</t>
  </si>
  <si>
    <t>1655625</t>
  </si>
  <si>
    <t>11292796518</t>
  </si>
  <si>
    <t>2720027</t>
  </si>
  <si>
    <t>二室套房&lt;含早&gt;(连住2晚及以上)&lt;四人入住&gt;&lt;今日特价 &gt;</t>
  </si>
  <si>
    <t>曼谷安纳塔拉萨通酒店(Anantara Sathorn Bangkok Hotel)</t>
  </si>
  <si>
    <t>YANG/FAN,JIANG/JIAJIA</t>
  </si>
  <si>
    <t>二室套房&lt;中宾&gt;&lt;含早&gt;(连住2晚及以上)&lt;四人入住&gt;&lt;今日特价 &gt;</t>
  </si>
  <si>
    <t>1655041</t>
  </si>
  <si>
    <t>11303268110</t>
  </si>
  <si>
    <t>233534 , 233535</t>
  </si>
  <si>
    <t>yu/yinquan,lin/xiaowen</t>
  </si>
  <si>
    <t>1656115</t>
  </si>
  <si>
    <t>11174985918</t>
  </si>
  <si>
    <t>3148121464</t>
  </si>
  <si>
    <t>豪华园景房&lt;双人入住&gt;&lt;今日特价 &gt;&lt;双早&gt; 10489293344</t>
  </si>
  <si>
    <t>YUAN/LIFEN,SONG/XUEDONG,SONG/LEI</t>
  </si>
  <si>
    <t>1642084</t>
  </si>
  <si>
    <t>11289252423</t>
  </si>
  <si>
    <t>172127</t>
  </si>
  <si>
    <t>ZENG/JUN,WANG/SONGJIA</t>
  </si>
  <si>
    <t>1654595</t>
  </si>
  <si>
    <t>11232027689</t>
  </si>
  <si>
    <t>16470468</t>
  </si>
  <si>
    <t>豪华房(悠漫旅行网)</t>
  </si>
  <si>
    <t>华欣阿玛瑞酒店(Amari Hua Hin)</t>
  </si>
  <si>
    <t>zhang/Renhao</t>
  </si>
  <si>
    <t>1648400</t>
  </si>
  <si>
    <t>11288462807</t>
  </si>
  <si>
    <t>461446</t>
  </si>
  <si>
    <t>高级房&lt;内宾&gt;&lt;双人入住&gt;(连住2晚及以上)&lt;特惠&gt;&lt;双早&gt;</t>
  </si>
  <si>
    <t>普吉岛芭东美爵酒店(Grand Mercure Phuket Patong)</t>
  </si>
  <si>
    <t>ZHANG/WEN</t>
  </si>
  <si>
    <t>1654498</t>
  </si>
  <si>
    <t>11286588166</t>
  </si>
  <si>
    <t>338706</t>
  </si>
  <si>
    <t>一室套房</t>
  </si>
  <si>
    <t>芽庄珍珠帝国酒店(Vinpearl Condotel Empire Nha Trang)</t>
  </si>
  <si>
    <t>ZHANG/YU,WU/JINHYOUN</t>
  </si>
  <si>
    <t>1654310</t>
  </si>
  <si>
    <t>11312557232</t>
  </si>
  <si>
    <t>3683</t>
  </si>
  <si>
    <t>高级房&lt;双人入住&gt;&lt;今日特价 &gt;&lt;双早&gt;</t>
  </si>
  <si>
    <t>诺富特清迈宁曼路 Journeyhub 酒店(Novotel Chiangmai Nimman Journeyhub)</t>
  </si>
  <si>
    <t>ZHAO/XUN</t>
  </si>
  <si>
    <t>高级房&lt;中宾&gt;&lt;双人入住&gt;&lt;今日特价 &gt;&lt;双早&gt;</t>
  </si>
  <si>
    <t>1657025</t>
  </si>
  <si>
    <t>11285089433</t>
  </si>
  <si>
    <t>3166020647</t>
  </si>
  <si>
    <t>ZHU/CHENCHEN</t>
  </si>
  <si>
    <t>1654216</t>
  </si>
  <si>
    <t>11237662325</t>
  </si>
  <si>
    <t>2718877</t>
  </si>
  <si>
    <t>Zhu/Ning,Wu/Di</t>
  </si>
  <si>
    <t>1648870</t>
  </si>
  <si>
    <t>11301255471</t>
  </si>
  <si>
    <t>10159</t>
  </si>
  <si>
    <t>豪华房&lt;双人入住&gt;&lt;特惠&gt;&lt;双早&gt;</t>
  </si>
  <si>
    <t>丁索度假村(Dinso Resort)</t>
  </si>
  <si>
    <t>ZHU/TING</t>
  </si>
  <si>
    <t>豪华房&lt;中宾&gt;&lt;双人入住&gt;&lt;特惠&gt;&lt;双早&gt;</t>
  </si>
  <si>
    <t>1655892</t>
  </si>
  <si>
    <t>11293276069</t>
  </si>
  <si>
    <t>1932093</t>
  </si>
  <si>
    <t>泳池园景房&lt;双人入住&gt;&lt;今日特价 &gt;&lt;双早&gt;</t>
  </si>
  <si>
    <t>吉隆坡四季酒店(Four Seasons Hotel Kuala Lumpur)</t>
  </si>
  <si>
    <t>ZONG/JIANJUN,MA/HONGWEI</t>
  </si>
  <si>
    <t>1655110</t>
  </si>
  <si>
    <t>11271612516</t>
  </si>
  <si>
    <t>1617291</t>
  </si>
  <si>
    <t>新加坡君乐皇府酒店(Grand Park City Hall Singapore)</t>
  </si>
  <si>
    <t>11-05</t>
  </si>
  <si>
    <t>AFANASEV/ANDREI</t>
  </si>
  <si>
    <t>1652571</t>
  </si>
  <si>
    <t>11321505364</t>
  </si>
  <si>
    <t>AIR0017557</t>
  </si>
  <si>
    <t>标准房&lt;无早&gt;</t>
  </si>
  <si>
    <t>马尼拉机场路前行酒店(Go Hotels Manila Airport Road)</t>
  </si>
  <si>
    <t>BANG/QIN</t>
  </si>
  <si>
    <t>标准房&lt;中宾&gt;&lt;无早&gt;</t>
  </si>
  <si>
    <t>1658066</t>
  </si>
  <si>
    <t>11319704388</t>
  </si>
  <si>
    <t>233931</t>
  </si>
  <si>
    <t>cai/weitao,zhao/jingping</t>
  </si>
  <si>
    <t>1657821</t>
  </si>
  <si>
    <t>11238169338</t>
  </si>
  <si>
    <t>34186260</t>
  </si>
  <si>
    <t>面海高级房</t>
  </si>
  <si>
    <t>普吉岛阿玛瑞酒店(Amari Phuket)</t>
  </si>
  <si>
    <t>CHEN/CHANG,LEI/SHIHUI</t>
  </si>
  <si>
    <t>1648897</t>
  </si>
  <si>
    <t>9940657345</t>
  </si>
  <si>
    <t>3120776337</t>
  </si>
  <si>
    <t>一卧室水滨泳池别墅&lt;今日特惠&gt;&lt;双人入住&gt;&lt;非online&gt;&lt;双早&gt;</t>
  </si>
  <si>
    <t>苏梅岛康莱德度假酒店及水疗中心(Conrad Koh Samui Resort and Spa)</t>
  </si>
  <si>
    <t>CHEN/DE,YANG/JIALIN</t>
  </si>
  <si>
    <t>一卧室水滨泳池别墅&lt;今日特惠&gt;&lt;双人入住&gt;&lt;中宾&gt;&lt;非online&gt;&lt;双早&gt;</t>
  </si>
  <si>
    <t>1539921</t>
  </si>
  <si>
    <t>11316826894</t>
  </si>
  <si>
    <t>340351</t>
  </si>
  <si>
    <t>CHEN/LE</t>
  </si>
  <si>
    <t>1657532</t>
  </si>
  <si>
    <t>11227341254</t>
  </si>
  <si>
    <t>68261</t>
  </si>
  <si>
    <t>高级房</t>
  </si>
  <si>
    <t>甲米拉帕雅度假村(La Playa Resort Krabi)</t>
  </si>
  <si>
    <t>CHEN/LI,LI/ZHAOLIANG</t>
  </si>
  <si>
    <t>1647970</t>
  </si>
  <si>
    <t>11293062863</t>
  </si>
  <si>
    <t>2698831</t>
  </si>
  <si>
    <t>池景布斯坤一室房&lt;双人入住&gt;(连住2晚及以上)&lt;今日特价 &gt;&lt;双早&gt;</t>
  </si>
  <si>
    <t>CHEN/XUELIN,SHE/LILI</t>
  </si>
  <si>
    <t>池景布斯坤一室房&lt;中宾&gt;&lt;双人入住&gt;(连住2晚及以上)&lt;今日特价 &gt;&lt;双早&gt;</t>
  </si>
  <si>
    <t>1655083</t>
  </si>
  <si>
    <t>11282618641</t>
  </si>
  <si>
    <t>172087,172088</t>
  </si>
  <si>
    <t>Cheng/Feng,Yao/Bohan,Pan/Chungui,Cheng/Hua</t>
  </si>
  <si>
    <t>1653942</t>
  </si>
  <si>
    <t>10176435219</t>
  </si>
  <si>
    <t>324686</t>
  </si>
  <si>
    <t>豪华一室房&lt;双人入住&gt;&lt;特惠专享&gt;&lt;双早&gt;</t>
  </si>
  <si>
    <t>大阪南海辉盛庭国际公寓(Fraser Residence Nankai Osaka)</t>
  </si>
  <si>
    <t>CHITRA/BRYAN B PANJI,HADYLAYA/FRANSISCA</t>
  </si>
  <si>
    <t>1558906</t>
  </si>
  <si>
    <t>11249813434</t>
  </si>
  <si>
    <t>186488</t>
  </si>
  <si>
    <t>标准房&lt;双人入住&gt;&lt;超值特惠&gt;&lt;双早&gt;</t>
  </si>
  <si>
    <t>芭堤雅阳光酒店(Sunshine Hotel &amp; Residences Pattaya)</t>
  </si>
  <si>
    <t>CHU/TAK LOI,YAN/TSZ CHING</t>
  </si>
  <si>
    <t>标准房&lt;中宾&gt;&lt;双人入住&gt;&lt;超值特惠&gt;&lt;双早&gt;</t>
  </si>
  <si>
    <t>1650002</t>
  </si>
  <si>
    <t>11266954081</t>
  </si>
  <si>
    <t>34192763</t>
  </si>
  <si>
    <t>面海高级房&lt;双人入住&gt;(连住3晚及以上)&lt;今日特价 &gt;&lt;双早&gt;</t>
  </si>
  <si>
    <t>DENG/LINGLING,SHI/YAN,LI/RUI</t>
  </si>
  <si>
    <t>面海高级房&lt;中宾&gt;&lt;双人入住&gt;(连住3晚及以上)&lt;今日特价 &gt;&lt;双早&gt;</t>
  </si>
  <si>
    <t>1651885</t>
  </si>
  <si>
    <t>11310542911</t>
  </si>
  <si>
    <t>Deng/Tianyue</t>
  </si>
  <si>
    <t>1656811</t>
  </si>
  <si>
    <t>11307866903</t>
  </si>
  <si>
    <t>233686</t>
  </si>
  <si>
    <t>DENG/YUECHENG</t>
  </si>
  <si>
    <t>1656507</t>
  </si>
  <si>
    <t>10486669199</t>
  </si>
  <si>
    <t>5893570</t>
  </si>
  <si>
    <t>长滩岛航路与蓝海度假村(Fairways and Bluewater Newcoast Boracay)</t>
  </si>
  <si>
    <t>DU/XIAOJIAO</t>
  </si>
  <si>
    <t>1581623</t>
  </si>
  <si>
    <t>11162618800</t>
  </si>
  <si>
    <t>31158</t>
  </si>
  <si>
    <t>高级双床房&lt;双人入住&gt;&lt;今日特价 &gt;&lt;双早&gt;</t>
  </si>
  <si>
    <t>Du/Xin</t>
  </si>
  <si>
    <t>高级双床房&lt;中宾&gt;&lt;双人入住&gt;&lt;今日特价 &gt;&lt;双早&gt;</t>
  </si>
  <si>
    <t>1641088</t>
  </si>
  <si>
    <t>11291367712</t>
  </si>
  <si>
    <t>114368</t>
  </si>
  <si>
    <t>尊贵豪华套房&lt;双人入住&gt;&lt;今日特价 &gt;&lt;双早&gt;</t>
  </si>
  <si>
    <t>吉隆坡太平洋丽晶套房酒店(Pacific Regency Hotel Suites Kuala Lumpur)</t>
  </si>
  <si>
    <t>GONG/QINGHUI</t>
  </si>
  <si>
    <t>1654868</t>
  </si>
  <si>
    <t>11316065051</t>
  </si>
  <si>
    <t>61065228</t>
  </si>
  <si>
    <t>豪华尊贵海景房&lt;双人入住&gt;&lt;今日特价 &gt;&lt;双早&gt;</t>
  </si>
  <si>
    <t>He/Qingrong,LIN/JIE</t>
  </si>
  <si>
    <t>豪华尊贵海景房&lt;中宾&gt;&lt;双人入住&gt;&lt;今日特价 &gt;&lt;双早&gt;</t>
  </si>
  <si>
    <t>1657447</t>
  </si>
  <si>
    <t>11291616419</t>
  </si>
  <si>
    <t>101号马尼拉酒店(Hotel 101 Manila)</t>
  </si>
  <si>
    <t>HELEN/HELEN</t>
  </si>
  <si>
    <t>1654887</t>
  </si>
  <si>
    <t>11236238828</t>
  </si>
  <si>
    <t>388269</t>
  </si>
  <si>
    <t>入住时指定房型</t>
  </si>
  <si>
    <t>HU/SHUHONG,JI/JINJUN,WANG/JING,ZHENG/PEI</t>
  </si>
  <si>
    <t>1648773</t>
  </si>
  <si>
    <t>11312438603</t>
  </si>
  <si>
    <t>34207263</t>
  </si>
  <si>
    <t>HUANG/JIAWEN,MA/MINGHAO</t>
  </si>
  <si>
    <t>1657012</t>
  </si>
  <si>
    <t>11218922102</t>
  </si>
  <si>
    <t>3149960333</t>
  </si>
  <si>
    <t>一卧室海景休憩泳池别墅(提前1天预订)(连住3晚及以上)&lt;今日特惠&gt;&lt;双人入住&gt;&lt;双早&gt; 10528514608</t>
  </si>
  <si>
    <t>HUANG/XIDE</t>
  </si>
  <si>
    <t>一卧室海景休憩泳池别墅(提前1天预订)(连住3晚及以上)&lt;今日特惠&gt;&lt;双人入住&gt;&lt;中宾&gt;&lt;双早&gt;</t>
  </si>
  <si>
    <t>1646943</t>
  </si>
  <si>
    <t>11258828980</t>
  </si>
  <si>
    <t>2698163</t>
  </si>
  <si>
    <t>标准房(连住2晚及以上)</t>
  </si>
  <si>
    <t>HUANG/ZHUANGDONG</t>
  </si>
  <si>
    <t>1650912</t>
  </si>
  <si>
    <t>11302839027</t>
  </si>
  <si>
    <t>97412697</t>
  </si>
  <si>
    <t>JI/XIANG,Gu/Ke</t>
  </si>
  <si>
    <t>1656065</t>
  </si>
  <si>
    <t>11227378948</t>
  </si>
  <si>
    <t>68260</t>
  </si>
  <si>
    <t>JI/YING,SU/XIN</t>
  </si>
  <si>
    <t>1647971</t>
  </si>
  <si>
    <t>11295594946</t>
  </si>
  <si>
    <t>233410</t>
  </si>
  <si>
    <t>JIANG/YINGWEI</t>
  </si>
  <si>
    <t>1655312</t>
  </si>
  <si>
    <t>11279019947</t>
  </si>
  <si>
    <t>3131021</t>
  </si>
  <si>
    <t>豪华池景房&lt;双人入住&gt;&lt;双早&gt;(非当地人)</t>
  </si>
  <si>
    <t>谢里登海滩水疗度假酒店(Sheridan Beach Resort &amp; Spa)</t>
  </si>
  <si>
    <t>JUNG/SEUNGHO</t>
  </si>
  <si>
    <t>1653497</t>
  </si>
  <si>
    <t>11290595811</t>
  </si>
  <si>
    <t>1494566</t>
  </si>
  <si>
    <t>豪华房&lt;双人入住&gt;&lt;双早&gt;&lt;特价大促销&gt;</t>
  </si>
  <si>
    <t>达沃阿布雷扎丝绸酒店(Seda Abreeza Davao)</t>
  </si>
  <si>
    <t>KIM/SUNGWOO,CHOI/HAIKI</t>
  </si>
  <si>
    <t>1654782</t>
  </si>
  <si>
    <t>11307100160</t>
  </si>
  <si>
    <t>5813673</t>
  </si>
  <si>
    <t>高级房(悠漫旅行网)</t>
  </si>
  <si>
    <t>KONG/YUN</t>
  </si>
  <si>
    <t>1656405</t>
  </si>
  <si>
    <t>11264785889</t>
  </si>
  <si>
    <t>59981</t>
  </si>
  <si>
    <t>精致套房&lt;今日特价 &gt;&lt;双人入住&gt;&lt;不适用泰国客人&gt;&lt;双早&gt;</t>
  </si>
  <si>
    <t>LEE/DOHYEON</t>
  </si>
  <si>
    <t>1651697</t>
  </si>
  <si>
    <t>11267526097</t>
  </si>
  <si>
    <t>39892</t>
  </si>
  <si>
    <t>标准房&lt;双人入住&gt;&lt;今日特价 &gt;&lt;双早&gt;(蓦然旅游网)</t>
  </si>
  <si>
    <t>宿务滨海前线酒店(Bayfront Hotel Cebu)</t>
  </si>
  <si>
    <t>LEE/YOUNGSU,Antiporta/Irene</t>
  </si>
  <si>
    <t>1651939</t>
  </si>
  <si>
    <t>11316279041</t>
  </si>
  <si>
    <t>4928930</t>
  </si>
  <si>
    <t>高级间&lt;单人入住&gt;&lt;单早&gt;&lt;今日特价 &gt;</t>
  </si>
  <si>
    <t>东京帝国大酒店(Imperial Hotel Tokyo)</t>
  </si>
  <si>
    <t>LI/CHIAHSIEN</t>
  </si>
  <si>
    <t>1657483</t>
  </si>
  <si>
    <t>11270752397</t>
  </si>
  <si>
    <t>249642</t>
  </si>
  <si>
    <t>Li/Liwei,Zhang/Lirunhua</t>
  </si>
  <si>
    <t>1652450</t>
  </si>
  <si>
    <t>11147662103</t>
  </si>
  <si>
    <t>70225897</t>
  </si>
  <si>
    <t>热带泳池别墅&lt;双人入住&gt;&lt;今日特价 &gt;&lt;双早&gt;</t>
  </si>
  <si>
    <t>苏梅岛丽思卡尔顿酒店(The Ritz-Carlton, Koh Samui)</t>
  </si>
  <si>
    <t>LI/YIBO,HE/XUEQING</t>
  </si>
  <si>
    <t>热带泳池别墅&lt;中宾&gt;&lt;双人入住&gt;&lt;今日特价 &gt;&lt;双早&gt;</t>
  </si>
  <si>
    <t>1639886</t>
  </si>
  <si>
    <t>11303511484</t>
  </si>
  <si>
    <t>3452849</t>
  </si>
  <si>
    <t>豪华泳池别墅(连住2晚及以上)</t>
  </si>
  <si>
    <t>li/yubing,zhang/chunyan</t>
  </si>
  <si>
    <t>1656139</t>
  </si>
  <si>
    <t>11290056393</t>
  </si>
  <si>
    <t>1654711</t>
  </si>
  <si>
    <t>Li/Yuyang,Liang/Qiumei</t>
  </si>
  <si>
    <t>11308619951</t>
  </si>
  <si>
    <t>32909</t>
  </si>
  <si>
    <t>高级房&lt;无早&gt;&lt;特惠专享&gt;</t>
  </si>
  <si>
    <t>科罗酒店(Coro Hotel)</t>
  </si>
  <si>
    <t>LIN/YONGBIN,RUAN/DONGPEI</t>
  </si>
  <si>
    <t>高级房&lt;legato&gt;&lt;中宾&gt;&lt;无早&gt;&lt;特惠专享&gt;</t>
  </si>
  <si>
    <t>1656587</t>
  </si>
  <si>
    <t>11259196434</t>
  </si>
  <si>
    <t>1519</t>
  </si>
  <si>
    <t>客房(连住2晚及以上)&lt;双人入住&gt;&lt;特价&gt;&lt;双早&gt;</t>
  </si>
  <si>
    <t>苏梅岛曼特拉度假酒店(Mantra Samui Resort)</t>
  </si>
  <si>
    <t>LIU/HUAN,HAO/MIAOMIAO,QIAO/YANHUA</t>
  </si>
  <si>
    <t>客房(连住2晚及以上)&lt;双人入住&gt;&lt;中宾&gt;&lt;特价&gt;&lt;双早&gt;</t>
  </si>
  <si>
    <t>1650967</t>
  </si>
  <si>
    <t>11256848103</t>
  </si>
  <si>
    <t>171373</t>
  </si>
  <si>
    <t>Liu/Xinyue,Wang/Manchao</t>
  </si>
  <si>
    <t>1650700</t>
  </si>
  <si>
    <t>11302718784</t>
  </si>
  <si>
    <t>61064443</t>
  </si>
  <si>
    <t>LIU/YUNHUA</t>
  </si>
  <si>
    <t>1656047</t>
  </si>
  <si>
    <t>11302544483</t>
  </si>
  <si>
    <t>61063821</t>
  </si>
  <si>
    <t>豪华尊贵园景房&lt;双人入住&gt;&lt;今日特价 &gt;&lt;双早&gt;</t>
  </si>
  <si>
    <t>LIU/YUNHUA,CAI/QIJUN,LI/ANNAN,SU/WURONG,SU/CHENGFENG,LIU/YUE</t>
  </si>
  <si>
    <t>豪华尊贵园景房&lt;中宾&gt;&lt;双人入住&gt;&lt;今日特价 &gt;&lt;双早&gt;</t>
  </si>
  <si>
    <t>1656033</t>
  </si>
  <si>
    <t>11316402022</t>
  </si>
  <si>
    <t>56336</t>
  </si>
  <si>
    <t>1657496</t>
  </si>
  <si>
    <t>11316379008</t>
  </si>
  <si>
    <t>56337</t>
  </si>
  <si>
    <t>LUO/TING XUE</t>
  </si>
  <si>
    <t>1657492</t>
  </si>
  <si>
    <t>11173850264</t>
  </si>
  <si>
    <t>70138</t>
  </si>
  <si>
    <t>精品房A&lt;双人入住&gt;&lt;双早&gt;&lt;不适用菲律宾客人&gt;</t>
  </si>
  <si>
    <t>马尼拉萨沃伊酒店(Savoy Hotel Manila)</t>
  </si>
  <si>
    <t>MA/JUN</t>
  </si>
  <si>
    <t>1641953</t>
  </si>
  <si>
    <t>11314482845</t>
  </si>
  <si>
    <t>233887</t>
  </si>
  <si>
    <t>MA/YUAN</t>
  </si>
  <si>
    <t>1657216</t>
  </si>
  <si>
    <t>11290889397</t>
  </si>
  <si>
    <t>1494589</t>
  </si>
  <si>
    <t>MAGSOMBOL/AGNES DE MESA</t>
  </si>
  <si>
    <t>1654817</t>
  </si>
  <si>
    <t>11292658422</t>
  </si>
  <si>
    <t>389188</t>
  </si>
  <si>
    <t>MO/XIAOYAN,MO/XIAOZHEN</t>
  </si>
  <si>
    <t>1655018</t>
  </si>
  <si>
    <t>10329054683</t>
  </si>
  <si>
    <t>38419076</t>
  </si>
  <si>
    <t>凯悦客房&lt;特价大促销&gt;&lt;双人入住&gt;&lt;不适用菲律宾客人&gt;&lt;非online&gt;&lt;无早&gt;</t>
  </si>
  <si>
    <t>马尼拉新濠天地凯悦酒店(Hyatt Regency Manila City of Dreams)</t>
  </si>
  <si>
    <t>NISHIO/TAKUYA</t>
  </si>
  <si>
    <t>1570716</t>
  </si>
  <si>
    <t>11241923600</t>
  </si>
  <si>
    <t>68353</t>
  </si>
  <si>
    <t>NIU/CHUNZI,MU/HE</t>
  </si>
  <si>
    <t>1649238</t>
  </si>
  <si>
    <t>11305812714</t>
  </si>
  <si>
    <t>233688-89</t>
  </si>
  <si>
    <t>PAN/XIAOJIAN,CHEN/JIANFA,pan/yangxiang,GAO/QI</t>
  </si>
  <si>
    <t>1656304</t>
  </si>
  <si>
    <t>11310185146</t>
  </si>
  <si>
    <t>137011</t>
  </si>
  <si>
    <t>海景公寓房&lt;含早&gt;&lt;三人入住&gt;&lt;今日特价 &gt;(非当地人)</t>
  </si>
  <si>
    <t>岘港贝尔马森帕罗桑酒店(Belle Maison Parosand Danang)</t>
  </si>
  <si>
    <t>PARK/YOUNGJA,SO/YOUNGIM,KIM/EUNHYE</t>
  </si>
  <si>
    <t>1656767</t>
  </si>
  <si>
    <t>11257043493</t>
  </si>
  <si>
    <t>2698155,2698151</t>
  </si>
  <si>
    <t>高级客房(连住2晚及以上)(悠漫旅行网) 10537035769</t>
  </si>
  <si>
    <t>QIANG/DAN,CHEN/XING</t>
  </si>
  <si>
    <t>高级客房(连住2晚及以上)(悠漫旅行网)</t>
  </si>
  <si>
    <t>1650714</t>
  </si>
  <si>
    <t>11303025330</t>
  </si>
  <si>
    <t>BK028804</t>
  </si>
  <si>
    <t>玛杜兹经典房&lt;双人入住&gt;&lt;今日特价 &gt;&lt;双早&gt;&lt;不适用泰国客人&gt;</t>
  </si>
  <si>
    <t>曼谷玛杜兹酒店(Maduzi)</t>
  </si>
  <si>
    <t>Quek/Johan Meng loon</t>
  </si>
  <si>
    <t>1656082</t>
  </si>
  <si>
    <t>11292065136</t>
  </si>
  <si>
    <t>872578</t>
  </si>
  <si>
    <t>RUAN/BO,WANG/CHAO,LIANG/TIELIANG</t>
  </si>
  <si>
    <t>1654939</t>
  </si>
  <si>
    <t>11269412144</t>
  </si>
  <si>
    <t>123649</t>
  </si>
  <si>
    <t>海景尊贵套房&lt;双人入住&gt;(连住2晚及以上)&lt;今日特价 &gt;&lt;双早&gt;</t>
  </si>
  <si>
    <t>TMS LUXURY Hotel岘港海滩(Tms Luxury Hotel Danang Beach)</t>
  </si>
  <si>
    <t>SHEN/TINGTING,YING/JIEWEI</t>
  </si>
  <si>
    <t>海景尊贵套房&lt;中宾&gt;&lt;双人入住&gt;(连住2晚及以上)&lt;今日特价 &gt;&lt;双早&gt;</t>
  </si>
  <si>
    <t>1652225</t>
  </si>
  <si>
    <t>11316118526</t>
  </si>
  <si>
    <t>32917 32920 32918 32919 32921 32922</t>
  </si>
  <si>
    <t>song/shichun,hu/Chunmei,li/jiajia,fan/dandan,xi/feilong,Zhang/Jinli</t>
  </si>
  <si>
    <t>1657454</t>
  </si>
  <si>
    <t>11289880350</t>
  </si>
  <si>
    <t>RR19006573</t>
  </si>
  <si>
    <t>sun/ye</t>
  </si>
  <si>
    <t>1654682</t>
  </si>
  <si>
    <t>11261740959</t>
  </si>
  <si>
    <t>29784</t>
  </si>
  <si>
    <t>曼谷布拉纱里W22酒店(W22 by Burasari Hotel)</t>
  </si>
  <si>
    <t>tan/hongni,cui/guoling</t>
  </si>
  <si>
    <t>1651339</t>
  </si>
  <si>
    <t>11311221537</t>
  </si>
  <si>
    <t>10184</t>
  </si>
  <si>
    <t>家庭两卧室房</t>
  </si>
  <si>
    <t>Tang/Guorong,Zhao/Jia,Tang/Hairong,Tang/Fang</t>
  </si>
  <si>
    <t>1656881</t>
  </si>
  <si>
    <t>11250509706</t>
  </si>
  <si>
    <t>11433788</t>
  </si>
  <si>
    <t>城景高级特大床房&lt;双人入住&gt;&lt;无早&gt;&lt;今日特价 &gt;</t>
  </si>
  <si>
    <t>Teoh/Bob,Teoh/Jack</t>
  </si>
  <si>
    <t>1650094</t>
  </si>
  <si>
    <t>11296068020</t>
  </si>
  <si>
    <t>188816</t>
  </si>
  <si>
    <t>拉文达海滩度假酒店(Ravindra Beach Resort &amp; Spa)</t>
  </si>
  <si>
    <t>VANUSPITAKSAKUL/VARANYA,DENG/YUWU,JIE/ZHANG</t>
  </si>
  <si>
    <t>1655348</t>
  </si>
  <si>
    <t>11304891092</t>
  </si>
  <si>
    <t>110214963</t>
  </si>
  <si>
    <t>单人房</t>
  </si>
  <si>
    <t>曼谷素里翁可可特尔酒店(Kokotel Bangkok Surawong)</t>
  </si>
  <si>
    <t>Wang/Bin</t>
  </si>
  <si>
    <t>1656262</t>
  </si>
  <si>
    <t>11304599840</t>
  </si>
  <si>
    <t>97574412</t>
  </si>
  <si>
    <t>WANG/HAIOU</t>
  </si>
  <si>
    <t>1656246</t>
  </si>
  <si>
    <t>11292511606</t>
  </si>
  <si>
    <t>33393</t>
  </si>
  <si>
    <t>高级双床房(连住2晚及以上)</t>
  </si>
  <si>
    <t>wang/jiqiang,du/xiaoqing</t>
  </si>
  <si>
    <t>1654996</t>
  </si>
  <si>
    <t>11229896071</t>
  </si>
  <si>
    <t>2697568</t>
  </si>
  <si>
    <t>高级客房(连住2晚及以上)&lt;今日特价 &gt;&lt;双人入住&gt;&lt;非online&gt;&lt;双早&gt;</t>
  </si>
  <si>
    <t>Wang/Juan,Hu/Xiaobei</t>
  </si>
  <si>
    <t>高级客房(连住2晚及以上)&lt;今日特价 &gt;&lt;双人入住&gt;&lt;中宾&gt;&lt;非online&gt;&lt;双早&gt;</t>
  </si>
  <si>
    <t>1648211</t>
  </si>
  <si>
    <t>11258851786</t>
  </si>
  <si>
    <t>2698165</t>
  </si>
  <si>
    <t>WANG/XIUDAN</t>
  </si>
  <si>
    <t>1650919</t>
  </si>
  <si>
    <t>11318528645</t>
  </si>
  <si>
    <t>56370</t>
  </si>
  <si>
    <t>标准房(悠漫旅行网)</t>
  </si>
  <si>
    <t>WANG/YANG</t>
  </si>
  <si>
    <t>1657711</t>
  </si>
  <si>
    <t>11216986272</t>
  </si>
  <si>
    <t>1072250</t>
  </si>
  <si>
    <t>豪华房(悠漫旅行网) 10528049228</t>
  </si>
  <si>
    <t>芽庄自由中心酒店(Liberty Central Nha Trang)</t>
  </si>
  <si>
    <t>WANG/YANG,WANG/NING</t>
  </si>
  <si>
    <t>1646682</t>
  </si>
  <si>
    <t>9733126009</t>
  </si>
  <si>
    <t>023231</t>
  </si>
  <si>
    <t>尊贵房&lt;含早&gt;&lt;特惠&gt;&lt;三人入住&gt;</t>
  </si>
  <si>
    <t>长滩岛海岸酒店(Coast Boracay)</t>
  </si>
  <si>
    <t>WEI/FANYI,YAN/HUA,WEI/WENJUN</t>
  </si>
  <si>
    <t>1521343</t>
  </si>
  <si>
    <t>11310240531</t>
  </si>
  <si>
    <t>22958650</t>
  </si>
  <si>
    <t>海景套房&lt;双人入住&gt;&lt;今日特价 &gt;&lt;双早&gt;</t>
  </si>
  <si>
    <t>普吉岛阿玛塔拉康体度假村(Amatara Resort &amp; Wellness Phuket)</t>
  </si>
  <si>
    <t>WEN/LAIDI,PANG/TIANCHEN</t>
  </si>
  <si>
    <t>海景套房&lt;中宾&gt;&lt;双人入住&gt;&lt;今日特价 &gt;&lt;双早&gt;</t>
  </si>
  <si>
    <t>1656775</t>
  </si>
  <si>
    <t>11310571160</t>
  </si>
  <si>
    <t>61064516</t>
  </si>
  <si>
    <t>豪华尊贵海景房&lt;双人入住&gt;&lt;无早&gt;&lt;今日特价 &gt;</t>
  </si>
  <si>
    <t>WEN/LILI,CHEN/KAIXUAN</t>
  </si>
  <si>
    <t>豪华尊贵海景房&lt;中宾&gt;&lt;双人入住&gt;&lt;无早&gt;&lt;今日特价 &gt;</t>
  </si>
  <si>
    <t>1656814</t>
  </si>
  <si>
    <t>11249685199</t>
  </si>
  <si>
    <t>40697</t>
  </si>
  <si>
    <t>天空套房-带小型游泳池&lt;双人入住&gt;(连住2晚及以上)&lt;限时 特惠&gt;&lt;双早&gt;</t>
  </si>
  <si>
    <t>普吉岛印度奇那别墅度假酒店(IndoChine Resort &amp; Villas Phuket)</t>
  </si>
  <si>
    <t>WONG/CHUN ON</t>
  </si>
  <si>
    <t>天空套房-带小型游泳池&lt;中宾&gt;&lt;双人入住&gt;(连住2晚及以上)&lt;限时 特惠&gt;&lt;双早&gt;</t>
  </si>
  <si>
    <t>1649988</t>
  </si>
  <si>
    <t>9912740955</t>
  </si>
  <si>
    <t>35522449,35522612,35522802</t>
  </si>
  <si>
    <t>标准双床房&lt;双人入住&gt;(连住2晚及以上)&lt;今日特价 &gt;&lt;双早&gt;</t>
  </si>
  <si>
    <t>曼谷凯悦嘉轩素坤逸酒店(Hyatt Place Bangkok Sukhumvit)</t>
  </si>
  <si>
    <t>WONG/FUNG CHU,WONG/MING CHU,WONG/PO CHU,WONG/KA SING,FUNG/WAN TING KATIE,CHU/KI CHEONG</t>
  </si>
  <si>
    <t>1537308</t>
  </si>
  <si>
    <t>11227321006</t>
  </si>
  <si>
    <t>68259</t>
  </si>
  <si>
    <t>Wu/Lihong</t>
  </si>
  <si>
    <t>1647966</t>
  </si>
  <si>
    <t>11309026839</t>
  </si>
  <si>
    <t>56222</t>
  </si>
  <si>
    <t>标准房&lt;双人入住&gt;&lt;促销&gt;&lt;无早&gt;</t>
  </si>
  <si>
    <t>WU/QIJIANG</t>
  </si>
  <si>
    <t>1656642</t>
  </si>
  <si>
    <t>11281163192</t>
  </si>
  <si>
    <t>50722496</t>
  </si>
  <si>
    <t>WU/YIJUAN,CUI/LINA</t>
  </si>
  <si>
    <t>1653799</t>
  </si>
  <si>
    <t>11316056194</t>
  </si>
  <si>
    <t>61065232</t>
  </si>
  <si>
    <t>1657446</t>
  </si>
  <si>
    <t>11316858187</t>
  </si>
  <si>
    <t>340352</t>
  </si>
  <si>
    <t>XIA/CONGRU</t>
  </si>
  <si>
    <t>1657536</t>
  </si>
  <si>
    <t>11291541042</t>
  </si>
  <si>
    <t>xiao/Shen,Xiao/Shuang</t>
  </si>
  <si>
    <t>1654881</t>
  </si>
  <si>
    <t>11298425535</t>
  </si>
  <si>
    <t>389185</t>
  </si>
  <si>
    <t>入住时指定房型&lt;双人入住&gt;&lt;今日特价 &gt;&lt;双早&gt;</t>
  </si>
  <si>
    <t>XU/YUAN,ZHOU/XUMING</t>
  </si>
  <si>
    <t>入住时指定房型&lt;中宾&gt;&lt;双人入住&gt;&lt;今日特价 &gt;&lt;双早&gt;</t>
  </si>
  <si>
    <t>1655538</t>
  </si>
  <si>
    <t>11272839981</t>
  </si>
  <si>
    <t>34194045</t>
  </si>
  <si>
    <t>XUE/JIAMING,YAN/YAFEI</t>
  </si>
  <si>
    <t>1652715</t>
  </si>
  <si>
    <t>11250346468</t>
  </si>
  <si>
    <t>3148614246</t>
  </si>
  <si>
    <t>YANG/JIANGUO,ZHOU/XU</t>
  </si>
  <si>
    <t>1650075</t>
  </si>
  <si>
    <t>11293859943</t>
  </si>
  <si>
    <t>曼谷是隆中心点酒店(Centre Point Silom Bangkok)</t>
  </si>
  <si>
    <t>YANG/QINGJIA</t>
  </si>
  <si>
    <t>1655162</t>
  </si>
  <si>
    <t>11299417461</t>
  </si>
  <si>
    <t>97049773</t>
  </si>
  <si>
    <t>Yang/Wanshun,yang/lin</t>
  </si>
  <si>
    <t>1655671</t>
  </si>
  <si>
    <t>11310250726</t>
  </si>
  <si>
    <t>99112133</t>
  </si>
  <si>
    <t>壮美客房</t>
  </si>
  <si>
    <t>YANG/YI,GAO/SHAN</t>
  </si>
  <si>
    <t>1656779</t>
  </si>
  <si>
    <t>11283887215</t>
  </si>
  <si>
    <t>72167</t>
  </si>
  <si>
    <t>YEO/SEOK HOON</t>
  </si>
  <si>
    <t>1654105</t>
  </si>
  <si>
    <t>11312285608</t>
  </si>
  <si>
    <t>2080</t>
  </si>
  <si>
    <t>普吉岛甜蜜马丽娜卡塔时尚度假酒店(Sugar Marina Resort – FASHION – Kata Beach Phuket)</t>
  </si>
  <si>
    <t>YIN/NA,CHEN/JINGZE</t>
  </si>
  <si>
    <t>1656995</t>
  </si>
  <si>
    <t>11289851240</t>
  </si>
  <si>
    <t>1654678</t>
  </si>
  <si>
    <t>yu/long,xie/xiangyun</t>
  </si>
  <si>
    <t>11263904354</t>
  </si>
  <si>
    <t>58592</t>
  </si>
  <si>
    <t>花园泳池别墅&lt;双人入住&gt;&lt;双早&gt;&lt;特价大促销&gt;</t>
  </si>
  <si>
    <t>金兰富神度假酒店(FUSION RESORT CAM RANH)</t>
  </si>
  <si>
    <t>YU/RUOMEI,LI/JIANGUO</t>
  </si>
  <si>
    <t>花园泳池别墅&lt;中宾&gt;&lt;双人入住&gt;&lt;双早&gt;&lt;特价大促销&gt;</t>
  </si>
  <si>
    <t>1651578</t>
  </si>
  <si>
    <t>11240068473</t>
  </si>
  <si>
    <t>88782411</t>
  </si>
  <si>
    <t>豪华滨海景房&lt;双人入住&gt;&lt;今日特价 &gt;&lt;双早&gt;</t>
  </si>
  <si>
    <t>新加坡丽思卡尔顿美年酒店(The Ritz-Carlton, Millenia Singapore)</t>
  </si>
  <si>
    <t>YUAN/RONG,ZOU/XIAOHAI</t>
  </si>
  <si>
    <t>豪华滨海景房&lt;中宾&gt;&lt;双人入住&gt;&lt;今日特价 &gt;&lt;双早&gt;</t>
  </si>
  <si>
    <t>1649049</t>
  </si>
  <si>
    <t>11230215914</t>
  </si>
  <si>
    <t>9998</t>
  </si>
  <si>
    <t>ZHANG/LI,HU/FEI</t>
  </si>
  <si>
    <t>1648270</t>
  </si>
  <si>
    <t>11173822243</t>
  </si>
  <si>
    <t>3159936276</t>
  </si>
  <si>
    <t>ZHANG/NINGJUN,FAN/XIAOJING</t>
  </si>
  <si>
    <t>1641956</t>
  </si>
  <si>
    <t>11316171356</t>
  </si>
  <si>
    <t>56335</t>
  </si>
  <si>
    <t>ZHANG/QUANZHEN</t>
  </si>
  <si>
    <t>1657468</t>
  </si>
  <si>
    <t>11300367270</t>
  </si>
  <si>
    <t>10155</t>
  </si>
  <si>
    <t>ZHANG/WEN,TAO/YUNJIE</t>
  </si>
  <si>
    <t>1655795</t>
  </si>
  <si>
    <t>11187868965</t>
  </si>
  <si>
    <t>689917</t>
  </si>
  <si>
    <t>标准房(提前1天预订)&lt;限量特价&gt;&lt;双人入住&gt;&lt;双早&gt;</t>
  </si>
  <si>
    <t>芽庄诺富特酒店(Novotel Nha Trang Hotel)</t>
  </si>
  <si>
    <t>ZHANG/YU,HE/BIN</t>
  </si>
  <si>
    <t>标准房(提前1天预订)&lt;限量特价&gt;&lt;双人入住&gt;&lt;中宾&gt;&lt;双早&gt;</t>
  </si>
  <si>
    <t>1643335</t>
  </si>
  <si>
    <t>11268848870</t>
  </si>
  <si>
    <t>91737</t>
  </si>
  <si>
    <t>豪华房带阳台(带阳台,空调)&lt;双人入住&gt;&lt;限量特价&gt;&lt;双早&gt;</t>
  </si>
  <si>
    <t>萨拉苏梅崇文海滩酒店(Sala Samui Choengmon Beach Koh Samui)</t>
  </si>
  <si>
    <t>ZHANG/ZHIPENG</t>
  </si>
  <si>
    <t>豪华房带阳台(带阳台,空调)&lt;中宾&gt;&lt;双人入住&gt;&lt;限量特价&gt;&lt;双早&gt;</t>
  </si>
  <si>
    <t>1652127</t>
  </si>
  <si>
    <t>11301787813</t>
  </si>
  <si>
    <t>233506</t>
  </si>
  <si>
    <t>Zhao/Hongjin</t>
  </si>
  <si>
    <t>1655949</t>
  </si>
  <si>
    <t>11219245788</t>
  </si>
  <si>
    <t>197702</t>
  </si>
  <si>
    <t>河景豪华房&lt;双人入住&gt;(连住3晚及以上)&lt;今日特价 &gt;&lt;双早&gt;</t>
  </si>
  <si>
    <t>曼谷华美达广场湄南河畔酒店(Ramada Plaza Bangkok Menam Riverside)</t>
  </si>
  <si>
    <t>10-28</t>
  </si>
  <si>
    <t>ZHENG/YA ZHI</t>
  </si>
  <si>
    <t>河景豪华房&lt;中宾&gt;&lt;双人入住&gt;(连住3晚及以上)&lt;今日特价 &gt;&lt;双早&gt;</t>
  </si>
  <si>
    <t>1647019</t>
  </si>
  <si>
    <t>11288802567</t>
  </si>
  <si>
    <t>172134</t>
  </si>
  <si>
    <t>zhou/gang</t>
  </si>
  <si>
    <t>1654545</t>
  </si>
  <si>
    <t>11296885732</t>
  </si>
  <si>
    <t>ZHOU/SUYU</t>
  </si>
  <si>
    <t>1655392</t>
  </si>
  <si>
    <t>11291866757</t>
  </si>
  <si>
    <t>44679</t>
  </si>
  <si>
    <t>标准房&lt;双早&gt;</t>
  </si>
  <si>
    <t>北艾莎丽柏酒店(Park Inn by Radisson North Edsa)</t>
  </si>
  <si>
    <t>ZHOU/WEI JIE,LI/YANG</t>
  </si>
  <si>
    <t>标准房&lt;中宾&gt;&lt;双早&gt;</t>
  </si>
  <si>
    <t>1654913</t>
  </si>
  <si>
    <t>11304129394</t>
  </si>
  <si>
    <t>3160144182</t>
  </si>
  <si>
    <t>ZHU/JINDONG,DOU/LIRONG</t>
  </si>
  <si>
    <t>1656192</t>
  </si>
  <si>
    <t>11308823745</t>
  </si>
  <si>
    <t>1656616</t>
  </si>
  <si>
    <t>兰纳高级房&lt;双人入住&gt;&lt;今日特价 &gt;&lt;双早&gt;</t>
  </si>
  <si>
    <t>兰纳东方酒店(Lanna Oriental Hotel)</t>
  </si>
  <si>
    <t>ZHU/JING</t>
  </si>
  <si>
    <t>11298381803</t>
  </si>
  <si>
    <t>1655531</t>
  </si>
  <si>
    <t>11-06</t>
  </si>
  <si>
    <t>Bihi/Christophe</t>
  </si>
  <si>
    <t>11326131401</t>
  </si>
  <si>
    <t>234037</t>
  </si>
  <si>
    <t>1658602</t>
  </si>
  <si>
    <t>11290309504</t>
  </si>
  <si>
    <t>2698737</t>
  </si>
  <si>
    <t>高级客房(连住2晚及以上)</t>
  </si>
  <si>
    <t>CAO/WEI,TAO/YONGQIANG</t>
  </si>
  <si>
    <t>1654741</t>
  </si>
  <si>
    <t>11310979791</t>
  </si>
  <si>
    <t>1821, 1822</t>
  </si>
  <si>
    <t>迷你房&lt;双人入住&gt;&lt;今日特价 &gt;&lt;双早&gt;</t>
  </si>
  <si>
    <t>CHAN/MING,FU/MEINAN,ZHANG/XIUHUA,ZHU/KUNYING</t>
  </si>
  <si>
    <t>1656853</t>
  </si>
  <si>
    <t>11303324496</t>
  </si>
  <si>
    <t>98167</t>
  </si>
  <si>
    <t>豪华套房&lt;双人入住&gt;&lt;促销&gt;&lt;无早&gt;(蓦然旅游网)</t>
  </si>
  <si>
    <t>潘迪普套房酒店(Pantip Suites)</t>
  </si>
  <si>
    <t>CHAN/WANG FAI</t>
  </si>
  <si>
    <t>1656118</t>
  </si>
  <si>
    <t>11222869568</t>
  </si>
  <si>
    <t>46232967</t>
  </si>
  <si>
    <t>凯悦豪华客房&lt;双人入住&gt;&lt;双早&gt;&lt;特价大促销&gt;(非当地人)</t>
  </si>
  <si>
    <t>CHANG/CHONGWOOK</t>
  </si>
  <si>
    <t>1647518</t>
  </si>
  <si>
    <t>11264338914</t>
  </si>
  <si>
    <t>1758</t>
  </si>
  <si>
    <t>CHEN/DONGYI,ZHONG/RONGTIAN</t>
  </si>
  <si>
    <t>1651632</t>
  </si>
  <si>
    <t>11236058505</t>
  </si>
  <si>
    <t>5143694</t>
  </si>
  <si>
    <t>行政房</t>
  </si>
  <si>
    <t>伦敦瑰丽酒店(Rosewood London)</t>
  </si>
  <si>
    <t>CHEN/HUILI,LYU/JIANCHUN</t>
  </si>
  <si>
    <t>1648760</t>
  </si>
  <si>
    <t>11329231735</t>
  </si>
  <si>
    <t>385711</t>
  </si>
  <si>
    <t>一室行政房&lt;双人入住&gt;&lt;无早&gt;&lt;今日特价 &gt;</t>
  </si>
  <si>
    <t>CHEN/JIABAO</t>
  </si>
  <si>
    <t>1658992</t>
  </si>
  <si>
    <t>11280293321</t>
  </si>
  <si>
    <t>3158823489</t>
  </si>
  <si>
    <t>一卧室水滨泳池别墅(提前1天预订)(连住3晚及以上)(悠漫旅行网) 10545346962</t>
  </si>
  <si>
    <t>CHEN/JINGWEN,CHEN/ZIANG</t>
  </si>
  <si>
    <t>一卧室水滨泳池别墅(提前1天预订)(连住3晚及以上)(悠漫旅行网)</t>
  </si>
  <si>
    <t>1653703</t>
  </si>
  <si>
    <t>11267306511</t>
  </si>
  <si>
    <t>5518</t>
  </si>
  <si>
    <t>小型三人房&lt;含早&gt;(连住2晚及以上)&lt;三人入住&gt;</t>
  </si>
  <si>
    <t>曼谷梅斯泰尔车库酒店(Mestyle Garage Hotel Bangkok)</t>
  </si>
  <si>
    <t>Chen/Lihua,Huang/Heng,Huang/Jinxuan</t>
  </si>
  <si>
    <t>小型三人房&lt;中宾&gt;&lt;含早&gt;(连住2晚及以上)&lt;三人入住&gt;</t>
  </si>
  <si>
    <t>1651914</t>
  </si>
  <si>
    <t>11173561984</t>
  </si>
  <si>
    <t>3475563</t>
  </si>
  <si>
    <t>哥打京拿巴鲁格蓝迪斯酒店(Grandis Hotel Kota Kinabalu)</t>
  </si>
  <si>
    <t>CHOI/KYUTAE,YOO/JAEKWAN</t>
  </si>
  <si>
    <t>1641911</t>
  </si>
  <si>
    <t>11301129395</t>
  </si>
  <si>
    <t>172447</t>
  </si>
  <si>
    <t>CUI/ZHIWEI,ZHU/XIAO MING</t>
  </si>
  <si>
    <t>1655885</t>
  </si>
  <si>
    <t>11169281041</t>
  </si>
  <si>
    <t>1026435</t>
  </si>
  <si>
    <t>部分海景豪华房&lt;双人入住&gt;&lt;升级特惠&gt;&lt;双早&gt;</t>
  </si>
  <si>
    <t>岘港西西里亚酒店及Spa(Cicilia Hotel &amp; Spa Da Nang)</t>
  </si>
  <si>
    <t>DAI/MINNA,XU/SHAOYU</t>
  </si>
  <si>
    <t>1641629</t>
  </si>
  <si>
    <t>11308953824</t>
  </si>
  <si>
    <t>19388CJ55864</t>
  </si>
  <si>
    <t>曼谷盛泰澜中央世界商业中心酒店(Centara Grand &amp; Bangkok Convention Centre at CentralWorld)</t>
  </si>
  <si>
    <t>DONG/JUN,LIANG/XIAOYAN</t>
  </si>
  <si>
    <t>1656633</t>
  </si>
  <si>
    <t>11314970435</t>
  </si>
  <si>
    <t>389359</t>
  </si>
  <si>
    <t>FAN/GUOREN,ZHOU/QIAOXI</t>
  </si>
  <si>
    <t>1657279</t>
  </si>
  <si>
    <t>11327766374</t>
  </si>
  <si>
    <t>1658823</t>
  </si>
  <si>
    <t>标准大床房</t>
  </si>
  <si>
    <t>芭堤雅首驿精品酒店(E-Outfitting Boutique Hotel Pattaya)</t>
  </si>
  <si>
    <t>Fan/Weikun,Ge/Tingting,Li/Tuo,Ding/Ya</t>
  </si>
  <si>
    <t>11310977319</t>
  </si>
  <si>
    <t>389311</t>
  </si>
  <si>
    <t>feng/Jingjing</t>
  </si>
  <si>
    <t>1656852</t>
  </si>
  <si>
    <t>11326394113</t>
  </si>
  <si>
    <t>389746</t>
  </si>
  <si>
    <t>GAO/ZHENG YANG,TANG/JIA</t>
  </si>
  <si>
    <t>1658642</t>
  </si>
  <si>
    <t>11245064390</t>
  </si>
  <si>
    <t>GE/QIN,TAO/RUOHAN</t>
  </si>
  <si>
    <t>1649535</t>
  </si>
  <si>
    <t>11299961917</t>
  </si>
  <si>
    <t>卡塔毕安酒店(Beyond Resort Kata)</t>
  </si>
  <si>
    <t>GUO/LUPING,WANG/CHAO</t>
  </si>
  <si>
    <t>1655756</t>
  </si>
  <si>
    <t>11191725911</t>
  </si>
  <si>
    <t>31856</t>
  </si>
  <si>
    <t>HANG/WILLIAM,ZHANG/JING</t>
  </si>
  <si>
    <t>1643850</t>
  </si>
  <si>
    <t>11328974001</t>
  </si>
  <si>
    <t>769609</t>
  </si>
  <si>
    <t>西隆富丽萨通酒店(FuramaXclusive Sathorn, Bangkok)</t>
  </si>
  <si>
    <t>HLA/THINZARWIN,JIANG/ZHIQIANG</t>
  </si>
  <si>
    <t>1658959</t>
  </si>
  <si>
    <t>11218394457</t>
  </si>
  <si>
    <t>41311220</t>
  </si>
  <si>
    <t>尊贵房(连住2晚及以上)</t>
  </si>
  <si>
    <t>新加坡史丹福瑞士酒店(Swissotel The Stamford Singapore)</t>
  </si>
  <si>
    <t>HUANG/CHEN,WEI/CHUHAN</t>
  </si>
  <si>
    <t>1646853</t>
  </si>
  <si>
    <t>11309665523</t>
  </si>
  <si>
    <t>1232773</t>
  </si>
  <si>
    <t>尊贵豪华房&lt;双人入住&gt;&lt;无早&gt;&lt;今日特价 &gt;(蓦然旅游网)</t>
  </si>
  <si>
    <t>HULOHA/RUCKATAYAWAN</t>
  </si>
  <si>
    <t>1656714</t>
  </si>
  <si>
    <t>11298980621</t>
  </si>
  <si>
    <t>2698947</t>
  </si>
  <si>
    <t>JI/HONGHUAN</t>
  </si>
  <si>
    <t>1655615</t>
  </si>
  <si>
    <t>11245024588</t>
  </si>
  <si>
    <t>16472962</t>
  </si>
  <si>
    <t>JIN/XIAOXI,XUE/GUILAN</t>
  </si>
  <si>
    <t>1649531</t>
  </si>
  <si>
    <t>11209184353</t>
  </si>
  <si>
    <t>高级房&lt;今日特价 &gt;&lt;双人入住&gt;&lt;仅适用亚洲客人&gt;&lt;无早&gt;</t>
  </si>
  <si>
    <t>宿务水蓝城机场酒店(Waterfront Airport Hotel and Casino - Mactan Cebu)</t>
  </si>
  <si>
    <t>Kim/Minkyung</t>
  </si>
  <si>
    <t>1645639</t>
  </si>
  <si>
    <t>11298873780</t>
  </si>
  <si>
    <t>1645221</t>
  </si>
  <si>
    <t>高级双床房&lt;双早&gt;</t>
  </si>
  <si>
    <t>百尼德梅森拉萨尔酒店(Hotel Benilde Maison de La Salle)</t>
  </si>
  <si>
    <t>Lai/Xiaohuan</t>
  </si>
  <si>
    <t>高级双床房&lt;中宾&gt;&lt;双早&gt;</t>
  </si>
  <si>
    <t>1655603</t>
  </si>
  <si>
    <t>11264738932</t>
  </si>
  <si>
    <t>1037142</t>
  </si>
  <si>
    <t>一卧尊贵公寓房&lt;双人入住&gt;(连住2晚及以上)&lt;无早&gt;&lt;今日特价 &gt;</t>
  </si>
  <si>
    <t>LEE/YENSHENG</t>
  </si>
  <si>
    <t>一卧尊贵公寓房&lt;中宾&gt;&lt;双人入住&gt;(连住2晚及以上)&lt;无早&gt;&lt;今日特价 &gt;</t>
  </si>
  <si>
    <t>1651690</t>
  </si>
  <si>
    <t>11326925649</t>
  </si>
  <si>
    <t>250300</t>
  </si>
  <si>
    <t>行政房&lt;双人入住&gt;&lt;限量促销&gt;&lt;无早&gt;</t>
  </si>
  <si>
    <t>LEUNG/KAWAI,MA/ZHAOQI</t>
  </si>
  <si>
    <t>行政房&lt;中宾&gt;&lt;双人入住&gt;&lt;限量促销&gt;&lt;无早&gt;</t>
  </si>
  <si>
    <t>1658715</t>
  </si>
  <si>
    <t>11324286246</t>
  </si>
  <si>
    <t>250268</t>
  </si>
  <si>
    <t>1658321</t>
  </si>
  <si>
    <t>11322552376</t>
  </si>
  <si>
    <t>AIR0017631</t>
  </si>
  <si>
    <t>标准房&lt;双人入住&gt;&lt;无早&gt;&lt;特惠专享&gt;</t>
  </si>
  <si>
    <t>Li/Xiaodong</t>
  </si>
  <si>
    <t>1658168</t>
  </si>
  <si>
    <t>11305637364</t>
  </si>
  <si>
    <t>98839980</t>
  </si>
  <si>
    <t>一室套房&lt;普通,金牌,白金,钻石会员 特惠&gt;&lt;双人入住&gt;&lt;IBU金牌会员专享&gt;&lt;限量抢购&gt;&lt;无早&gt;</t>
  </si>
  <si>
    <t>LIN/SHENG,YOU/WEILAN</t>
  </si>
  <si>
    <t>1656294</t>
  </si>
  <si>
    <t>11330251468</t>
  </si>
  <si>
    <t>34045</t>
  </si>
  <si>
    <t>高级特大床房&lt;双人入住&gt;&lt;今日特价 &gt;&lt;双早&gt;</t>
  </si>
  <si>
    <t>Lin/ShiZhOng</t>
  </si>
  <si>
    <t>高级特大床房&lt;中宾&gt;&lt;双人入住&gt;&lt;今日特价 &gt;&lt;双早&gt;</t>
  </si>
  <si>
    <t>1659131</t>
  </si>
  <si>
    <t>11279132400</t>
  </si>
  <si>
    <t>94293</t>
  </si>
  <si>
    <t>两卧天际别墅(连住3晚及以上)</t>
  </si>
  <si>
    <t>普吉岛卡塔磐石度假村(Kata Rocks Hotel Phuket)</t>
  </si>
  <si>
    <t>LIU/JINFANG,ZHAO/YUTING,ZHAO/HANBING</t>
  </si>
  <si>
    <t>1653516</t>
  </si>
  <si>
    <t>11251900611</t>
  </si>
  <si>
    <t>249435</t>
  </si>
  <si>
    <t>LIU/QING,CHEN/JINGZHENG</t>
  </si>
  <si>
    <t>11207944636</t>
  </si>
  <si>
    <t>10010135330</t>
  </si>
  <si>
    <t>豪华阳台房(连住2晚及以上)&lt;全日特价&gt;&lt;双人入住&gt;&lt;双早&gt;</t>
  </si>
  <si>
    <t>苏梅岛玛娜泰酒店(Manathai Koh Samui)</t>
  </si>
  <si>
    <t>LIU/YAN,LI/ZHUFENG</t>
  </si>
  <si>
    <t>豪华阳台房(连住2晚及以上)&lt;全日特价&gt;&lt;双人入住&gt;&lt;中宾&gt;&lt;双早&gt;</t>
  </si>
  <si>
    <t>1645474</t>
  </si>
  <si>
    <t>11215170784</t>
  </si>
  <si>
    <t>34178496</t>
  </si>
  <si>
    <t>面海高级房(连住2晚及以上)</t>
  </si>
  <si>
    <t>Liu/yaya,Lu/fan</t>
  </si>
  <si>
    <t>1646486</t>
  </si>
  <si>
    <t>11251789379</t>
  </si>
  <si>
    <t>249423</t>
  </si>
  <si>
    <t>LIU/YUAN,FENG/ZHANHAO</t>
  </si>
  <si>
    <t>11218370286</t>
  </si>
  <si>
    <t>1072253</t>
  </si>
  <si>
    <t>Luo/Huiyi,Liu/Daoe</t>
  </si>
  <si>
    <t>1646849</t>
  </si>
  <si>
    <t>11310288586</t>
  </si>
  <si>
    <t>19388PN55871</t>
  </si>
  <si>
    <t>至尊房&lt;今日特价 &gt;&lt;三人入住&gt;&lt;不适用泰国客人&gt;&lt;含早&gt;</t>
  </si>
  <si>
    <t>LYU/DONGLIN,GU/CHEN,MIAO/CHENGYUAN</t>
  </si>
  <si>
    <t>1656781</t>
  </si>
  <si>
    <t>11301398862</t>
  </si>
  <si>
    <t>172443</t>
  </si>
  <si>
    <t>LYU/HONGZHI</t>
  </si>
  <si>
    <t>1655907</t>
  </si>
  <si>
    <t>11326787167</t>
  </si>
  <si>
    <t>234036</t>
  </si>
  <si>
    <t>1658690</t>
  </si>
  <si>
    <t>11285208996</t>
  </si>
  <si>
    <t>43858</t>
  </si>
  <si>
    <t>巴厘岛百乐海景酒店(Park Hotel Nusa Dua Bali)</t>
  </si>
  <si>
    <t>Medvedeva/Elena</t>
  </si>
  <si>
    <t>1654228</t>
  </si>
  <si>
    <t>11206277107</t>
  </si>
  <si>
    <t>383377</t>
  </si>
  <si>
    <t>一卧豪华房&lt;双人入住&gt;&lt;限量抢购&gt;&lt;双早&gt;</t>
  </si>
  <si>
    <t>曼谷公爵酒店公寓(The Duchess Hotel and Residences Bangkok)</t>
  </si>
  <si>
    <t>QIAN/LIPING,CHEN/YUNXIAN</t>
  </si>
  <si>
    <t>一卧豪华房&lt;双人入住&gt;&lt;中宾&gt;&lt;限量抢购&gt;&lt;双早&gt;</t>
  </si>
  <si>
    <t>1645324</t>
  </si>
  <si>
    <t>11327954326</t>
  </si>
  <si>
    <t>234070</t>
  </si>
  <si>
    <t>至尊豪华房&lt;双人入住&gt;&lt;今日特价 &gt;&lt;双早&gt;</t>
  </si>
  <si>
    <t>QIU/DONG,GUI/GUI</t>
  </si>
  <si>
    <t>至尊豪华房&lt;中宾&gt;&lt;双人入住&gt;&lt;今日特价 &gt;&lt;双早&gt;&lt;B2B&gt;</t>
  </si>
  <si>
    <t>1658852</t>
  </si>
  <si>
    <t>11314779937</t>
  </si>
  <si>
    <t>389358</t>
  </si>
  <si>
    <t>SHENG/JUNYI,WANG/PEI</t>
  </si>
  <si>
    <t>1657247</t>
  </si>
  <si>
    <t>11314872803</t>
  </si>
  <si>
    <t>389360</t>
  </si>
  <si>
    <t>Shunzhi/Ling,Jiali/Fan</t>
  </si>
  <si>
    <t>1657276</t>
  </si>
  <si>
    <t>11328819443</t>
  </si>
  <si>
    <t>56453,56460</t>
  </si>
  <si>
    <t>标准房&lt;双人入住&gt;&lt;促销&gt;&lt;无早&gt;(蓦然旅游网)</t>
  </si>
  <si>
    <t>SITHONGDAENG/WITSANU</t>
  </si>
  <si>
    <t>1658947</t>
  </si>
  <si>
    <t>10517859566</t>
  </si>
  <si>
    <t>2697451</t>
  </si>
  <si>
    <t>高级客房&lt;双人入住&gt;&lt;今日特价 &gt;&lt;双早&gt; 9836192346</t>
  </si>
  <si>
    <t>SUN/WEINA,ZHANG/XIAOXUE,SUN/MINLIANG,YAN/LINFENG,ZHOU/PING,WU/JIAXIAN</t>
  </si>
  <si>
    <t>高级客房&lt;中宾&gt;&lt;双人入住&gt;&lt;今日特价 &gt;&lt;双早&gt;</t>
  </si>
  <si>
    <t>1585400</t>
  </si>
  <si>
    <t>11311921685</t>
  </si>
  <si>
    <t>10187</t>
  </si>
  <si>
    <t>家庭两卧室房&lt;无早&gt;&lt;四人入住&gt;</t>
  </si>
  <si>
    <t>家庭两卧室房&lt;中宾&gt;&lt;无早&gt;&lt;四人入住&gt;</t>
  </si>
  <si>
    <t>1656956</t>
  </si>
  <si>
    <t>11313407726</t>
  </si>
  <si>
    <t>5814472</t>
  </si>
  <si>
    <t>TANG/KAIHAO,XU/TINGTING</t>
  </si>
  <si>
    <t>1657101</t>
  </si>
  <si>
    <t>11228620908</t>
  </si>
  <si>
    <t>7044</t>
  </si>
  <si>
    <t>双卧室泳池别墅</t>
  </si>
  <si>
    <t>拉威贵宾儿童公园别墅(Rawai VIP Villas &amp; Kids Park)</t>
  </si>
  <si>
    <t>WANG/ANLING,HAN/MIAO,QIAN/RULIN,HAN/ZHIXUAN</t>
  </si>
  <si>
    <t>1648065</t>
  </si>
  <si>
    <t>11244266880</t>
  </si>
  <si>
    <t>88766817</t>
  </si>
  <si>
    <t>豪华加冷景房</t>
  </si>
  <si>
    <t>WANG/Juan,DENG/Ting</t>
  </si>
  <si>
    <t>1649463</t>
  </si>
  <si>
    <t>11306013474</t>
  </si>
  <si>
    <t>2699132</t>
  </si>
  <si>
    <t>WANG/KE,LI/GANG</t>
  </si>
  <si>
    <t>1656321</t>
  </si>
  <si>
    <t>11320610713</t>
  </si>
  <si>
    <t>233946</t>
  </si>
  <si>
    <t>Wang/Mengzhi,Huang/Xue</t>
  </si>
  <si>
    <t>1657954</t>
  </si>
  <si>
    <t>11201135992</t>
  </si>
  <si>
    <t>34176305</t>
  </si>
  <si>
    <t>面海高级房(连住2晚及以上)(悠漫旅行网) 10523285994</t>
  </si>
  <si>
    <t>WANG/MIN,LIU/LINGOU</t>
  </si>
  <si>
    <t>面海高级房(连住2晚及以上)(悠漫旅行网)</t>
  </si>
  <si>
    <t>1644813</t>
  </si>
  <si>
    <t>11173114952</t>
  </si>
  <si>
    <t>14022</t>
  </si>
  <si>
    <t>清迈6号沙拉酒店(Chiangmai Chala Number 6)</t>
  </si>
  <si>
    <t>WANG/YUEQI,SUN/YI</t>
  </si>
  <si>
    <t>1641870</t>
  </si>
  <si>
    <t>11319903397</t>
  </si>
  <si>
    <t>2608406</t>
  </si>
  <si>
    <t>一卧室海景家庭套房&lt;双人入住&gt;&lt;今日特价 &gt;&lt;双早&gt;</t>
  </si>
  <si>
    <t>普吉岛斯攀瓦酒店(Sri Panwa Phuket)</t>
  </si>
  <si>
    <t>WONG/MEI WA</t>
  </si>
  <si>
    <t>一卧室海景家庭套房&lt;中宾&gt;&lt;双人入住&gt;&lt;今日特价 &gt;&lt;双早&gt;</t>
  </si>
  <si>
    <t>1657845</t>
  </si>
  <si>
    <t>11332452265</t>
  </si>
  <si>
    <t>AIR0017716</t>
  </si>
  <si>
    <t>xiang/yewei</t>
  </si>
  <si>
    <t>1659365</t>
  </si>
  <si>
    <t>11298674427</t>
  </si>
  <si>
    <t>335691</t>
  </si>
  <si>
    <t>高级复合式套房&lt;含早&gt;&lt;四人入住&gt;&lt;特惠专享&gt;</t>
  </si>
  <si>
    <t>Xiaomei/Zheng,Qiang/Huang</t>
  </si>
  <si>
    <t>高级复合式套房&lt;中宾&gt;&lt;含早&gt;&lt;四人入住&gt;&lt;特惠专享&gt;</t>
  </si>
  <si>
    <t>1655573</t>
  </si>
  <si>
    <t>11228205928</t>
  </si>
  <si>
    <t>10005</t>
  </si>
  <si>
    <t>XIE/JINGYANG</t>
  </si>
  <si>
    <t>1648038</t>
  </si>
  <si>
    <t>11281040119</t>
  </si>
  <si>
    <t>172085</t>
  </si>
  <si>
    <t>标准房&lt;双人入住&gt;(连住3晚及以上)&lt;无早&gt;&lt;今日特价 &gt;</t>
  </si>
  <si>
    <t>XIE/RUNBO,YANG/BOWEN</t>
  </si>
  <si>
    <t>标准房&lt;中宾&gt;&lt;双人入住&gt;(连住3晚及以上)&lt;无早&gt;&lt;今日特价 &gt;</t>
  </si>
  <si>
    <t>1653789</t>
  </si>
  <si>
    <t>11323834440</t>
  </si>
  <si>
    <t>250269</t>
  </si>
  <si>
    <t>XING/LU</t>
  </si>
  <si>
    <t>1658275</t>
  </si>
  <si>
    <t>11299787345</t>
  </si>
  <si>
    <t>46909793</t>
  </si>
  <si>
    <t>凯悦客房&lt;超值特惠&gt;&lt;双人入住&gt;&lt;不适用菲律宾客人&gt;&lt;非online&gt;&lt;双早&gt;</t>
  </si>
  <si>
    <t>yan/zhibin,ye/zhenfang,li/yanting</t>
  </si>
  <si>
    <t>1655731</t>
  </si>
  <si>
    <t>11299431216</t>
  </si>
  <si>
    <t>1050919</t>
  </si>
  <si>
    <t>Yang/Jing</t>
  </si>
  <si>
    <t>1655673</t>
  </si>
  <si>
    <t>11332450262</t>
  </si>
  <si>
    <t>AIR0017715</t>
  </si>
  <si>
    <t>YE/WENHONG,KE/XIAOTING</t>
  </si>
  <si>
    <t>1659361</t>
  </si>
  <si>
    <t>11299438003</t>
  </si>
  <si>
    <t>1050961</t>
  </si>
  <si>
    <t>Yuan/Lili</t>
  </si>
  <si>
    <t>1655676</t>
  </si>
  <si>
    <t>11275824209</t>
  </si>
  <si>
    <t>52585</t>
  </si>
  <si>
    <t>Zampieri/Luca</t>
  </si>
  <si>
    <t>1653106</t>
  </si>
  <si>
    <t>11292990880</t>
  </si>
  <si>
    <t>389131</t>
  </si>
  <si>
    <t>其他房型&lt;双人入住&gt;(连住3晚及以上)&lt;今日特价 &gt;&lt;双早&gt;</t>
  </si>
  <si>
    <t>ZENG/LI</t>
  </si>
  <si>
    <t>其他房型&lt;中宾&gt;&lt;双人入住&gt;(连住3晚及以上)&lt;今日特价 &gt;&lt;双早&gt;</t>
  </si>
  <si>
    <t>1655074</t>
  </si>
  <si>
    <t>11276818097</t>
  </si>
  <si>
    <t>81334</t>
  </si>
  <si>
    <t>工作房(连住3晚及以上)&lt;超值特惠&gt;&lt;双人入住&gt;&lt;无早&gt;</t>
  </si>
  <si>
    <t>曼谷璀璨服务公寓酒店(Abloom Exclusive Serviced Apartment Bangkok)</t>
  </si>
  <si>
    <t>ZHANG/DELIANG</t>
  </si>
  <si>
    <t>1653199</t>
  </si>
  <si>
    <t>11154157784</t>
  </si>
  <si>
    <t>4921667,4921668,4921669</t>
  </si>
  <si>
    <t>ZHANG/JIANYING,ZHOU/HUIYI,ZHAO/YIDUO</t>
  </si>
  <si>
    <t>1640514</t>
  </si>
  <si>
    <t>11319718428</t>
  </si>
  <si>
    <t>1657823</t>
  </si>
  <si>
    <t>高级海景房翼楼</t>
  </si>
  <si>
    <t>芭堤雅乔木提恩海滩棕榈度假村(Jomtien Palm Beach Hotel And Resort Pattaya)</t>
  </si>
  <si>
    <t>Zhang/Jingyao</t>
  </si>
  <si>
    <t>10630620583</t>
  </si>
  <si>
    <t>3462801</t>
  </si>
  <si>
    <t>豪华家庭房&lt;含早&gt;&lt;特惠促销&gt;&lt;四人入住&gt; 9926759922</t>
  </si>
  <si>
    <t>ZHANG/QIONGQIU,LIANG/QI,SHI/WEI</t>
  </si>
  <si>
    <t>豪华家庭房&lt;中宾&gt;&lt;含早&gt;&lt;特惠促销&gt;&lt;四人入住&gt;</t>
  </si>
  <si>
    <t>1592031</t>
  </si>
  <si>
    <t>11316179521</t>
  </si>
  <si>
    <t>56341</t>
  </si>
  <si>
    <t>1657470</t>
  </si>
  <si>
    <t>11271598516</t>
  </si>
  <si>
    <t>249870</t>
  </si>
  <si>
    <t>三室行政套房&lt;特惠促销&gt;&lt;无早&gt;&lt;六人入住&gt;</t>
  </si>
  <si>
    <t>zhao/chengcheng,li/houbo,zhou/siyu,zhou/yong,hou/yige,liu/nannan</t>
  </si>
  <si>
    <t>三室行政套房&lt;中宾&gt;&lt;特惠促销&gt;&lt;无早&gt;&lt;六人入住&gt;</t>
  </si>
  <si>
    <t>1652577</t>
  </si>
  <si>
    <t>11197077087</t>
  </si>
  <si>
    <t>1072167</t>
  </si>
  <si>
    <t>ZHAO/MENGYING</t>
  </si>
  <si>
    <t>1644369</t>
  </si>
  <si>
    <t>11169122818</t>
  </si>
  <si>
    <t>94861708</t>
  </si>
  <si>
    <t>豪华房(连住2晚及以上)</t>
  </si>
  <si>
    <t>曼谷万怡酒店(Courtyard by Marriott Bangkok)</t>
  </si>
  <si>
    <t>ZHENG/YAN,ZHOU/YAMIN</t>
  </si>
  <si>
    <t>1641619</t>
  </si>
  <si>
    <t>11255469035</t>
  </si>
  <si>
    <t>88767304</t>
  </si>
  <si>
    <t>ZHOU/XIAODAN</t>
  </si>
  <si>
    <t>1650571</t>
  </si>
  <si>
    <t>11325740954</t>
  </si>
  <si>
    <t>250267</t>
  </si>
  <si>
    <t>ZHOU/ZHIHUA,YANG/TINGGUI,YANG/GUANGYUAN</t>
  </si>
  <si>
    <t>1658547</t>
  </si>
  <si>
    <t>11154203368</t>
  </si>
  <si>
    <t>4921670</t>
  </si>
  <si>
    <t>高级间&lt;双人入住&gt;&lt;今日特价 &gt;&lt;双早&gt;</t>
  </si>
  <si>
    <t>ZHU/JINGJIANG</t>
  </si>
  <si>
    <t>1640518</t>
  </si>
  <si>
    <t>11318182505</t>
  </si>
  <si>
    <t>1657651</t>
  </si>
  <si>
    <t>ZHU/WENTAO,HE/XIAONA</t>
  </si>
  <si>
    <t>11315521198</t>
  </si>
  <si>
    <t>3166459455</t>
  </si>
  <si>
    <t>一卧室海景泳池别墅</t>
  </si>
  <si>
    <t>ZHUANG/ZIBIN,CHEN/LU</t>
  </si>
  <si>
    <t>1657361</t>
  </si>
  <si>
    <t>11210593607</t>
  </si>
  <si>
    <t>50681796</t>
  </si>
  <si>
    <t>11-07</t>
  </si>
  <si>
    <t>CAO/XIN,GUO/PING,QIAN/JUN,LI/XIUFEN,YIN/HUIFEN</t>
  </si>
  <si>
    <t>1645912</t>
  </si>
  <si>
    <t>11196379844</t>
  </si>
  <si>
    <t>15642308,15642309</t>
  </si>
  <si>
    <t>豪华工作室&lt;双人入住&gt;&lt;今日特价 &gt;&lt;双早&gt;&lt;大床&gt;&lt;IBU会员专享&gt; 10519195992</t>
  </si>
  <si>
    <t>皮皮岛假日酒店度假村(Holiday Inn Resort Phi Phi Island)</t>
  </si>
  <si>
    <t>CHA/WEIQUAN,MIN/CHUNMEI,HUANG/JUNCHAO,CHA/LEI</t>
  </si>
  <si>
    <t>豪华工作室&lt;中宾&gt;&lt;双人入住&gt;&lt;今日特价 &gt;&lt;双早&gt;&lt;大床&gt;&lt;IBU会员专享&gt;</t>
  </si>
  <si>
    <t>1644317</t>
  </si>
  <si>
    <t>11281104088</t>
  </si>
  <si>
    <t>249781</t>
  </si>
  <si>
    <t>豪华加大号房&lt;双人入住&gt;&lt;仅适用亚洲客人&gt;&lt;双早&gt;</t>
  </si>
  <si>
    <t>Chan/Keng Hak</t>
  </si>
  <si>
    <t>1653804</t>
  </si>
  <si>
    <t>11286893319</t>
  </si>
  <si>
    <t>1788</t>
  </si>
  <si>
    <t>Chen/Bochao</t>
  </si>
  <si>
    <t>1654348</t>
  </si>
  <si>
    <t>11258782924</t>
  </si>
  <si>
    <t>249528</t>
  </si>
  <si>
    <t>CHEN/DONGPING,WU/XING</t>
  </si>
  <si>
    <t>11331541056</t>
  </si>
  <si>
    <t>389872</t>
  </si>
  <si>
    <t>CHEN/JUNJI</t>
  </si>
  <si>
    <t>1659274</t>
  </si>
  <si>
    <t>11325581604</t>
  </si>
  <si>
    <t>250266</t>
  </si>
  <si>
    <t>CHEN/PEIFENG,HUANG/YIYUE</t>
  </si>
  <si>
    <t>1658502</t>
  </si>
  <si>
    <t>11264781443</t>
  </si>
  <si>
    <t>1032628</t>
  </si>
  <si>
    <t>一卧尊贵公寓房&lt;双人入住&gt;&lt;今日特惠&gt;&lt;双早&gt;</t>
  </si>
  <si>
    <t>CHEN/SHIHYUEH</t>
  </si>
  <si>
    <t>一卧尊贵公寓房&lt;中宾&gt;&lt;双人入住&gt;&lt;今日特惠&gt;&lt;双早&gt;</t>
  </si>
  <si>
    <t>1651698</t>
  </si>
  <si>
    <t>11296860236</t>
  </si>
  <si>
    <t>46909168</t>
  </si>
  <si>
    <t>凯悦豪华客房&lt;双人入住&gt;&lt;无早&gt;&lt;特价大促销&gt;(非当地人)</t>
  </si>
  <si>
    <t>CHEN/XIAODONG</t>
  </si>
  <si>
    <t>1655391</t>
  </si>
  <si>
    <t>11258350153</t>
  </si>
  <si>
    <t>RR19007002</t>
  </si>
  <si>
    <t>豪华房&lt;双人入住&gt;&lt;今日特价 &gt;&lt;双早&gt;&lt;不适用泰国客人&gt;</t>
  </si>
  <si>
    <t>普吉岛我的海滩酒店(My Beach Resort Phuket)</t>
  </si>
  <si>
    <t>CHENG/KIN FUNG,CHAN/WEN LAAM</t>
  </si>
  <si>
    <t>1650855</t>
  </si>
  <si>
    <t>11328480762</t>
  </si>
  <si>
    <t>1233566</t>
  </si>
  <si>
    <t>CHENG/RONGRONG,YANG/LIHUI,YANG/LIHUI</t>
  </si>
  <si>
    <t>1658909</t>
  </si>
  <si>
    <t>11335550129</t>
  </si>
  <si>
    <t>56515</t>
  </si>
  <si>
    <t>DENG/YAFEI</t>
  </si>
  <si>
    <t>1659757</t>
  </si>
  <si>
    <t>11312225912</t>
  </si>
  <si>
    <t>233773</t>
  </si>
  <si>
    <t>DING/TIAN</t>
  </si>
  <si>
    <t>1656990</t>
  </si>
  <si>
    <t>11335709737</t>
  </si>
  <si>
    <t>56518</t>
  </si>
  <si>
    <t>DU/PENG</t>
  </si>
  <si>
    <t>1659772</t>
  </si>
  <si>
    <t>11338857465</t>
  </si>
  <si>
    <t>389926</t>
  </si>
  <si>
    <t>1660187</t>
  </si>
  <si>
    <t>11299775405</t>
  </si>
  <si>
    <t>123917</t>
  </si>
  <si>
    <t>海景尊贵套房&lt;双人入住&gt;(连住3晚及以上)&lt;今日特价 &gt;&lt;双早&gt;</t>
  </si>
  <si>
    <t>Feng/Lin,YAN/GUOHONG,SUN/ZHIGANG</t>
  </si>
  <si>
    <t>1655727</t>
  </si>
  <si>
    <t>11330165313</t>
  </si>
  <si>
    <t>BK028890</t>
  </si>
  <si>
    <t>玛杜兹经典房&lt;今日特价 &gt;&lt;双人入住&gt;&lt;不适用泰国客人&gt;&lt;无早&gt;</t>
  </si>
  <si>
    <t>HAMADA/AKIRA</t>
  </si>
  <si>
    <t>1659129</t>
  </si>
  <si>
    <t>11291306726</t>
  </si>
  <si>
    <t>249893</t>
  </si>
  <si>
    <t>han/wenlong,XU/JINGWEN</t>
  </si>
  <si>
    <t>11337941401</t>
  </si>
  <si>
    <t>389914</t>
  </si>
  <si>
    <t>HONG/Benyu,Hong/Change</t>
  </si>
  <si>
    <t>1660087</t>
  </si>
  <si>
    <t>11323837758</t>
  </si>
  <si>
    <t>34212334</t>
  </si>
  <si>
    <t>面海高级房&lt;双人入住&gt;(连住2晚及以上)&lt;今日特价 &gt;&lt;双早&gt;</t>
  </si>
  <si>
    <t>HOU/BO</t>
  </si>
  <si>
    <t>面海高级房&lt;中宾&gt;&lt;双人入住&gt;(连住2晚及以上)&lt;今日特价 &gt;&lt;双早&gt;</t>
  </si>
  <si>
    <t>1658276</t>
  </si>
  <si>
    <t>11335749792</t>
  </si>
  <si>
    <t>1906179</t>
  </si>
  <si>
    <t>HUANG/YIYI,HUANG/YIYI</t>
  </si>
  <si>
    <t>1659777</t>
  </si>
  <si>
    <t>11235660688</t>
  </si>
  <si>
    <t>232371</t>
  </si>
  <si>
    <t>HUANG/YUMEI,Lu/Li</t>
  </si>
  <si>
    <t>1648733</t>
  </si>
  <si>
    <t>11332080775</t>
  </si>
  <si>
    <t>34214796</t>
  </si>
  <si>
    <t>面海高级房&lt;双人入住&gt;&lt;今日特价 &gt;&lt;双早&gt;</t>
  </si>
  <si>
    <t>HUI/YONG</t>
  </si>
  <si>
    <t>面海高级房&lt;中宾&gt;&lt;双人入住&gt;&lt;今日特价 &gt;&lt;双早&gt;</t>
  </si>
  <si>
    <t>1659328</t>
  </si>
  <si>
    <t>11265159410</t>
  </si>
  <si>
    <t>1027759</t>
  </si>
  <si>
    <t>ITO/YASUYUKI</t>
  </si>
  <si>
    <t>1651739</t>
  </si>
  <si>
    <t>11287773375</t>
  </si>
  <si>
    <t>33344</t>
  </si>
  <si>
    <t>JIANG/WEI,HOU/QIUHONG</t>
  </si>
  <si>
    <t>1654418</t>
  </si>
  <si>
    <t>11194585553</t>
  </si>
  <si>
    <t>萨拉泳池别墅&lt;双人入住&gt;&lt;限量特价&gt;(双早)</t>
  </si>
  <si>
    <t>JIN/LEI,LIU/MENGJIE</t>
  </si>
  <si>
    <t>萨拉泳池别墅&lt;中宾&gt;&lt;双人入住&gt;&lt;限量特价&gt;(双早)</t>
  </si>
  <si>
    <t>1644165</t>
  </si>
  <si>
    <t>11334733450</t>
  </si>
  <si>
    <t>RR19007585</t>
  </si>
  <si>
    <t>JING/YANNAN,XU/YAO</t>
  </si>
  <si>
    <t>1659605</t>
  </si>
  <si>
    <t>11320213583</t>
  </si>
  <si>
    <t>02347</t>
  </si>
  <si>
    <t>标准两张大床房&lt;双人入住&gt;&lt;今日特价 &gt;&lt;双早&gt;</t>
  </si>
  <si>
    <t>长滩岛潮汐酒店(The Tides Hotel Boracay)</t>
  </si>
  <si>
    <t>jo/giyoung</t>
  </si>
  <si>
    <t>1657901</t>
  </si>
  <si>
    <t>11298040710</t>
  </si>
  <si>
    <t>23071</t>
  </si>
  <si>
    <t>尊贵豪华房&lt;双人入住&gt;&lt;今日特价 &gt;&lt;双早&gt;</t>
  </si>
  <si>
    <t>薄荷岛邦劳水蓝度假村(Panglao Bluewater Beach Resort Bohol)</t>
  </si>
  <si>
    <t>KIM/JISEON,HWANG/SUMIN</t>
  </si>
  <si>
    <t>1655500</t>
  </si>
  <si>
    <t>11271000029</t>
  </si>
  <si>
    <t>1902423-24</t>
  </si>
  <si>
    <t>海景至尊豪华房(悠漫旅行网)</t>
  </si>
  <si>
    <t>LI/HUIMIN,LI/JINGWEN,LIANG/BIJUN,LI/HUIPING</t>
  </si>
  <si>
    <t>1652494</t>
  </si>
  <si>
    <t>11318105518</t>
  </si>
  <si>
    <t>201539</t>
  </si>
  <si>
    <t>池景豪华房&lt;双人入住&gt;&lt;今日特价 &gt;&lt;双早&gt;</t>
  </si>
  <si>
    <t>LI/JINXING,CHEN/YANHUA</t>
  </si>
  <si>
    <t>池景豪华房&lt;中宾&gt;&lt;双人入住&gt;&lt;今日特价 &gt;&lt;双早&gt;</t>
  </si>
  <si>
    <t>1657645</t>
  </si>
  <si>
    <t>11208570842</t>
  </si>
  <si>
    <t>70069548,70069550</t>
  </si>
  <si>
    <t>优选露台套房</t>
  </si>
  <si>
    <t>Li/Linying,Gao/Yang,Cao/Ping,Li/Shuqing</t>
  </si>
  <si>
    <t>1645573</t>
  </si>
  <si>
    <t>11323666434</t>
  </si>
  <si>
    <t>250748</t>
  </si>
  <si>
    <t>1658259</t>
  </si>
  <si>
    <t>11310042978</t>
  </si>
  <si>
    <t>海景豪华房</t>
  </si>
  <si>
    <t>芽庄喜来登度假酒店(Sheraton Nha Trang Hotel &amp; Spa)</t>
  </si>
  <si>
    <t>LI/WENJUN</t>
  </si>
  <si>
    <t>1656753</t>
  </si>
  <si>
    <t>11296790956</t>
  </si>
  <si>
    <t>46908363</t>
  </si>
  <si>
    <t>LI/XUEHONG,HU/XIAOCONG,HUANG/WEIWEI,BAI/YANG,XIE/LIANG,NIU/YI</t>
  </si>
  <si>
    <t>1655381</t>
  </si>
  <si>
    <t>11298169321</t>
  </si>
  <si>
    <t>1050853</t>
  </si>
  <si>
    <t>一卧豪华公寓房</t>
  </si>
  <si>
    <t>Li/Yaning</t>
  </si>
  <si>
    <t>1655513</t>
  </si>
  <si>
    <t>11335373309</t>
  </si>
  <si>
    <t>163535</t>
  </si>
  <si>
    <t>特色豪华房(可使用公共温泉)&lt;双人入住&gt;&lt;无早&gt;</t>
  </si>
  <si>
    <t>曼谷素坤逸中心55超豪华酒店(Grande Centre Point Sukhumvit 55 Bangkok)</t>
  </si>
  <si>
    <t>LI/YONGJIE,DONG/SHUHONG</t>
  </si>
  <si>
    <t>特色豪华房(可使用公共温泉)&lt;中宾&gt;&lt;双人入住&gt;&lt;无早&gt;</t>
  </si>
  <si>
    <t>1659717</t>
  </si>
  <si>
    <t>11338325188</t>
  </si>
  <si>
    <t>1660124</t>
  </si>
  <si>
    <t>精选双床房</t>
  </si>
  <si>
    <t>清迈门帕住宅酒店(Pai Residence Chiangmai Gate)</t>
  </si>
  <si>
    <t>LIN/HONGHONG,sun/mingxu</t>
  </si>
  <si>
    <t>11232786901</t>
  </si>
  <si>
    <t>89292817</t>
  </si>
  <si>
    <t>LIN/JIAXI</t>
  </si>
  <si>
    <t>1648450</t>
  </si>
  <si>
    <t>11242617368</t>
  </si>
  <si>
    <t>1649312</t>
  </si>
  <si>
    <t>LIN/MEIHAN,CHEN/MEISHUANG,ZHU/AIJIN,CHOI/HAOIENG</t>
  </si>
  <si>
    <t>11318404901</t>
  </si>
  <si>
    <t>1657696</t>
  </si>
  <si>
    <t>11278650291</t>
  </si>
  <si>
    <t>94712417</t>
  </si>
  <si>
    <t>LIU/CAIQIN,LU/LIFENG</t>
  </si>
  <si>
    <t>1653431</t>
  </si>
  <si>
    <t>11284965240</t>
  </si>
  <si>
    <t>34198009</t>
  </si>
  <si>
    <t>LIU/HUI,LIU/Dan,LIU/PENGYING,LIU/HONGXIONG</t>
  </si>
  <si>
    <t>11331449231</t>
  </si>
  <si>
    <t>389871</t>
  </si>
  <si>
    <t>Liu/Shuhao,Shi/Mengyan</t>
  </si>
  <si>
    <t>1659267</t>
  </si>
  <si>
    <t>11326916505</t>
  </si>
  <si>
    <t>250302</t>
  </si>
  <si>
    <t>LUO/LIYA,HUANG/QINGLONG</t>
  </si>
  <si>
    <t>1658713</t>
  </si>
  <si>
    <t>11212775924</t>
  </si>
  <si>
    <t>14452077</t>
  </si>
  <si>
    <t>尊贵房&lt;双人入住&gt;(连住2晚及以上)&lt;双早&gt;&lt;特价大促销&gt;</t>
  </si>
  <si>
    <t>MA/KAIHUA,WANG/HAITING</t>
  </si>
  <si>
    <t>尊贵房&lt;中宾&gt;&lt;双人入住&gt;(连住2晚及以上)&lt;双早&gt;&lt;特价大促销&gt;</t>
  </si>
  <si>
    <t>1646200</t>
  </si>
  <si>
    <t>11255070815</t>
  </si>
  <si>
    <t>68355</t>
  </si>
  <si>
    <t>1650540</t>
  </si>
  <si>
    <t>11254324048</t>
  </si>
  <si>
    <t>249471</t>
  </si>
  <si>
    <t>豪华房&lt;特惠专享&gt;&lt;双人入住&gt;&lt;非online&gt;&lt;无早&gt;</t>
  </si>
  <si>
    <t>NUMASAWA/TORU</t>
  </si>
  <si>
    <t>豪华房&lt;特惠专享&gt;&lt;双人入住&gt;&lt;中宾&gt;&lt;非online&gt;&lt;无早&gt;</t>
  </si>
  <si>
    <t>11328411548</t>
  </si>
  <si>
    <t>AIR0017684</t>
  </si>
  <si>
    <t>PANG/LINA</t>
  </si>
  <si>
    <t>1658900</t>
  </si>
  <si>
    <t>11301659151</t>
  </si>
  <si>
    <t>1655927</t>
  </si>
  <si>
    <t>高级双床房&lt;双人入住&gt;(连住3晚及以上)&lt;无早&gt;&lt;今日特价 &gt;</t>
  </si>
  <si>
    <t>QIAN/BO</t>
  </si>
  <si>
    <t>11336699625</t>
  </si>
  <si>
    <t>250437</t>
  </si>
  <si>
    <t>豪华房&lt;双人入住&gt;&lt;限量抢购&gt;&lt;双早&gt;</t>
  </si>
  <si>
    <t>shen/lan,miao/puyu</t>
  </si>
  <si>
    <t>豪华房&lt;双人入住&gt;&lt;中宾&gt;&lt;限量抢购&gt;&lt;双早&gt;</t>
  </si>
  <si>
    <t>1659903</t>
  </si>
  <si>
    <t>11218117507</t>
  </si>
  <si>
    <t>170420</t>
  </si>
  <si>
    <t>SUN/HUI,LI/JUN</t>
  </si>
  <si>
    <t>1646816</t>
  </si>
  <si>
    <t>11322553193</t>
  </si>
  <si>
    <t>1121470</t>
  </si>
  <si>
    <t>高级海景房&lt;双人入住&gt;&lt;今日特价 &gt;&lt;双早&gt;</t>
  </si>
  <si>
    <t>普吉岛卡伦海滩瑞享度假村及水疗中心(Moevenpick Resort and Spa Karon Beach Phuket)</t>
  </si>
  <si>
    <t>SUN/SHIYI</t>
  </si>
  <si>
    <t>高级海景房&lt;中宾&gt;&lt;双人入住&gt;&lt;今日特价 &gt;&lt;双早&gt;</t>
  </si>
  <si>
    <t>1658169</t>
  </si>
  <si>
    <t>11178362230</t>
  </si>
  <si>
    <t>90473123</t>
  </si>
  <si>
    <t>河景尊贵经典客房&lt;普通,金牌,白金,钻石会员 特惠&gt;&lt;今日特价 &gt;&lt;双人入住&gt;&lt;不适用越南客人&gt;&lt;IBU金牌会员专享&gt;&lt;双早&gt;</t>
  </si>
  <si>
    <t>胡志明市西贡艾美酒店(Le Meridien Saigon Ho Chi Minh City)</t>
  </si>
  <si>
    <t>TAN/TICK MENG</t>
  </si>
  <si>
    <t>河景尊贵经典客房&lt;普通,金牌,白金,钻石会员 特惠&gt;&lt;今日特价 &gt;&lt;双人入住&gt;&lt;不适用越南客人&gt;&lt;IBU金牌会员专享&gt;</t>
  </si>
  <si>
    <t>1642328</t>
  </si>
  <si>
    <t>11162067136</t>
  </si>
  <si>
    <t>248671</t>
  </si>
  <si>
    <t>TANG/YI,MIN/JIANHUA,WANG/DUORONG,MIN/YIXUAN,MIN/BAOZHEN,SHI/YIJIANG</t>
  </si>
  <si>
    <t>11267718556</t>
  </si>
  <si>
    <t>249627</t>
  </si>
  <si>
    <t>TANG/YUANYUAN</t>
  </si>
  <si>
    <t>11315233599</t>
  </si>
  <si>
    <t>340349</t>
  </si>
  <si>
    <t>TAO/CHENLE,WEI/YONGCHENG</t>
  </si>
  <si>
    <t>1657305</t>
  </si>
  <si>
    <t>11186360595</t>
  </si>
  <si>
    <t>96845895</t>
  </si>
  <si>
    <t>池景经典房</t>
  </si>
  <si>
    <t>巴厘岛金巴兰瑞享水疗度假村(Movenpick Resort &amp; Spa Jimbaran Bali)</t>
  </si>
  <si>
    <t>TAO/QIYING,SHI/XU</t>
  </si>
  <si>
    <t>1643196</t>
  </si>
  <si>
    <t>10137610466</t>
  </si>
  <si>
    <t>854430</t>
  </si>
  <si>
    <t>TONG/PO CHING ELIZA,YIU/SAI HUNG</t>
  </si>
  <si>
    <t>1555130</t>
  </si>
  <si>
    <t>11325208291</t>
  </si>
  <si>
    <t>110515005</t>
  </si>
  <si>
    <t>1658445</t>
  </si>
  <si>
    <t>11328219285</t>
  </si>
  <si>
    <t>250326</t>
  </si>
  <si>
    <t>WANG/SHI WEI</t>
  </si>
  <si>
    <t>1658881</t>
  </si>
  <si>
    <t>11147604083</t>
  </si>
  <si>
    <t>1639879</t>
  </si>
  <si>
    <t>池景豪华房&lt;单人入住&gt;&lt;单早&gt;&lt;特惠专享&gt;</t>
  </si>
  <si>
    <t>萨拜翼酒店(Sabai Wing)</t>
  </si>
  <si>
    <t>WANG/ZHENLEI,CHENG/GONG,WAN/YONGLI</t>
  </si>
  <si>
    <t>11301319008</t>
  </si>
  <si>
    <t>872655</t>
  </si>
  <si>
    <t>WANG/ZHILIN,ZHENG/BAOJIE,LI/ZHENGQUAN</t>
  </si>
  <si>
    <t>1655899</t>
  </si>
  <si>
    <t>11294297503</t>
  </si>
  <si>
    <t>172266</t>
  </si>
  <si>
    <t>WU/QIUYI</t>
  </si>
  <si>
    <t>1655202</t>
  </si>
  <si>
    <t>11320175264</t>
  </si>
  <si>
    <t>XIAO/CHANGJIANG</t>
  </si>
  <si>
    <t>1657893</t>
  </si>
  <si>
    <t>11199039483</t>
  </si>
  <si>
    <t>170117</t>
  </si>
  <si>
    <t>xie/yipei</t>
  </si>
  <si>
    <t>1644563</t>
  </si>
  <si>
    <t>11336999360</t>
  </si>
  <si>
    <t>250438</t>
  </si>
  <si>
    <t>1659940</t>
  </si>
  <si>
    <t>11264590788</t>
  </si>
  <si>
    <t>89321761,89321762,89321764,89321769,89321776</t>
  </si>
  <si>
    <t>尊享豪华房&lt;双人入住&gt;&lt;特惠专享&gt;&lt;双早&gt;</t>
  </si>
  <si>
    <t>xu/jinhong,ye/lei,yang/zijiang,xin/yufeng,Suzuki/Akihiro,huang/jianrong,CHOI/JONGUN,baek/sangjin,lin</t>
  </si>
  <si>
    <t>尊享豪华房&lt;中宾&gt;&lt;双人入住&gt;&lt;特惠专享&gt;&lt;双早&gt;</t>
  </si>
  <si>
    <t>1651673</t>
  </si>
  <si>
    <t>11334570843</t>
  </si>
  <si>
    <t>47206898</t>
  </si>
  <si>
    <t>1659578</t>
  </si>
  <si>
    <t>11317407731</t>
  </si>
  <si>
    <t>1233045</t>
  </si>
  <si>
    <t>素坤逸通罗中心站酒店(Centre Point Sukhumvit Thong-Lo)</t>
  </si>
  <si>
    <t>YANG/NING</t>
  </si>
  <si>
    <t>1657583</t>
  </si>
  <si>
    <t>11311855550</t>
  </si>
  <si>
    <t>4928782</t>
  </si>
  <si>
    <t>精致套房-主楼&lt;双人入住&gt;&lt;无早&gt;&lt;今日特价 &gt;</t>
  </si>
  <si>
    <t>YU/TONG</t>
  </si>
  <si>
    <t>1656950</t>
  </si>
  <si>
    <t>11175610096</t>
  </si>
  <si>
    <t>3165521132</t>
  </si>
  <si>
    <t>豪华园景房&lt;双人入住&gt;&lt;今日特价 &gt;&lt;双早&gt; 10489470782</t>
  </si>
  <si>
    <t>YU/XIAODAN,YUE/JIAXIN</t>
  </si>
  <si>
    <t>1642661</t>
  </si>
  <si>
    <t>10355143750</t>
  </si>
  <si>
    <t>198185</t>
  </si>
  <si>
    <t>两卧室别墅&lt;特惠价&gt;&lt;四人入住&gt;&lt;含早&gt;</t>
  </si>
  <si>
    <t>芽庄珍珠长滩水疗度假酒店(Vinpearl Resort &amp; Spa Long Beach Nha Trang)</t>
  </si>
  <si>
    <t>YUAN/XIAOLEI,LI/QINYI,ZHANG/YU,YAO/XIAOLONG</t>
  </si>
  <si>
    <t>两卧室别墅&lt;特惠价&gt;&lt;四人入住&gt;&lt;中宾&gt;&lt;含早&gt;</t>
  </si>
  <si>
    <t>1572335</t>
  </si>
  <si>
    <t>11155226841</t>
  </si>
  <si>
    <t>386761</t>
  </si>
  <si>
    <t>YUEN/KAM WAN CRYSTAL</t>
  </si>
  <si>
    <t>1640622</t>
  </si>
  <si>
    <t>9843716072</t>
  </si>
  <si>
    <t>850556</t>
  </si>
  <si>
    <t>Zeng/Di,Meng/Shumo,Wu/Daiqi,Fan/Rui</t>
  </si>
  <si>
    <t>1530830</t>
  </si>
  <si>
    <t>11340677389</t>
  </si>
  <si>
    <t>389979</t>
  </si>
  <si>
    <t>其他房型&lt;双人入住&gt;&lt;双早&gt;</t>
  </si>
  <si>
    <t>ZENG/ZIYANG</t>
  </si>
  <si>
    <t>其他房型&lt;中宾&gt;&lt;双人入住&gt;&lt;双早&gt;</t>
  </si>
  <si>
    <t>1660411</t>
  </si>
  <si>
    <t>11296822291</t>
  </si>
  <si>
    <t>46908703</t>
  </si>
  <si>
    <t>ZHANG/HAIRONG</t>
  </si>
  <si>
    <t>1655385</t>
  </si>
  <si>
    <t>11316180107</t>
  </si>
  <si>
    <t>56345</t>
  </si>
  <si>
    <t>1657472</t>
  </si>
  <si>
    <t>11174284107</t>
  </si>
  <si>
    <t>220949,220947</t>
  </si>
  <si>
    <t>湾景房&lt;双人入住&gt;&lt;今日特价 &gt;&lt;双早&gt;(非当地人)</t>
  </si>
  <si>
    <t>ZHANG/WENPENG,GUO/YANAN,SUN/YUCHEN,WANG/ZHEN</t>
  </si>
  <si>
    <t>1642011</t>
  </si>
  <si>
    <t>11331511758</t>
  </si>
  <si>
    <t>389874</t>
  </si>
  <si>
    <t>Zhang/Xiaotian</t>
  </si>
  <si>
    <t>1659272</t>
  </si>
  <si>
    <t>11196907330</t>
  </si>
  <si>
    <t>58177</t>
  </si>
  <si>
    <t>别致一室套房</t>
  </si>
  <si>
    <t>ZHANG/ZHONGYUE,MO/MAN</t>
  </si>
  <si>
    <t>1644353</t>
  </si>
  <si>
    <t>11204577717</t>
  </si>
  <si>
    <t>9956</t>
  </si>
  <si>
    <t>ZHI/YANJUN,GAO/JIAN</t>
  </si>
  <si>
    <t>1645169</t>
  </si>
  <si>
    <t>11287860479</t>
  </si>
  <si>
    <t>2698703</t>
  </si>
  <si>
    <t>Zhou/Qi,Suo/Hua</t>
  </si>
  <si>
    <t>1654425</t>
  </si>
  <si>
    <t>11173000054</t>
  </si>
  <si>
    <t>1902304-06</t>
  </si>
  <si>
    <t>海景至尊豪华房&lt;双人入住&gt;&lt;限时 特惠&gt;&lt;双早&gt;</t>
  </si>
  <si>
    <t>ZHU/JIESI,ZHANG/JIANHUA,WANG/MIN,GAO/RUIFEN,YU/JINCHANG,WANG/SHUFEN</t>
  </si>
  <si>
    <t>海景至尊豪华房&lt;中宾&gt;&lt;双人入住&gt;&lt;限时 特惠&gt;&lt;双早&gt;</t>
  </si>
  <si>
    <t>1641856</t>
  </si>
  <si>
    <t>11325649667</t>
  </si>
  <si>
    <t>10212</t>
  </si>
  <si>
    <t>高级房&lt;双人入住&gt;&lt;特惠&gt;&lt;无早&gt;</t>
  </si>
  <si>
    <t>ZHU/TENGFEI</t>
  </si>
  <si>
    <t>高级房&lt;中宾&gt;&lt;双人入住&gt;&lt;特惠&gt;&lt;无早&gt;</t>
  </si>
  <si>
    <t>1658519</t>
  </si>
  <si>
    <t>11303414720</t>
  </si>
  <si>
    <t>44244</t>
  </si>
  <si>
    <t>清迈平那颗恩怀凯酒店(At Pingnakorn HuayKaew Chiamg Mai)</t>
  </si>
  <si>
    <t>ZHUANG/XIAOFANG</t>
  </si>
  <si>
    <t>1656130</t>
  </si>
  <si>
    <t>11277256655</t>
  </si>
  <si>
    <t>40766</t>
  </si>
  <si>
    <t>标准房(带按摩浴缸)(悠漫旅行网)</t>
  </si>
  <si>
    <t>ZU/RUOCHUAN,WANG/YAO</t>
  </si>
  <si>
    <t>1653242</t>
  </si>
  <si>
    <t>11309576562</t>
  </si>
  <si>
    <t>70895321</t>
  </si>
  <si>
    <t>豪华滨海景房&lt;普通,金牌,白金,钻石会员 特惠&gt;&lt;今日特价 &gt;&lt;三人入住&gt;&lt;IBU金牌会员专享&gt;&lt;无早&gt;</t>
  </si>
  <si>
    <t>11-08</t>
  </si>
  <si>
    <t>CAI/SHANPING,CAI/ZEYU</t>
  </si>
  <si>
    <t>豪华滨海景房&lt;普通,金牌,白金,钻石会员 特惠&gt;&lt;今日特价 &gt;&lt;三人入住&gt;&lt;中宾&gt;&lt;IBU金牌会员专享&gt;&lt;无早&gt;</t>
  </si>
  <si>
    <t>1656697</t>
  </si>
  <si>
    <t>11328884495</t>
  </si>
  <si>
    <t>AIR0017681</t>
  </si>
  <si>
    <t>CEMBRANO/HAZELJOAN</t>
  </si>
  <si>
    <t>1658955</t>
  </si>
  <si>
    <t>11291830776</t>
  </si>
  <si>
    <t>71471374</t>
  </si>
  <si>
    <t>行政房(连住2晚及以上)</t>
  </si>
  <si>
    <t>CHAN/HUI QI STEPHANIE</t>
  </si>
  <si>
    <t>1654910</t>
  </si>
  <si>
    <t>10339369071</t>
  </si>
  <si>
    <t>CTDC-5</t>
  </si>
  <si>
    <t>双床房&lt;无早&gt;&lt;双床&gt;</t>
  </si>
  <si>
    <t>新宿花JR九州酒店(Jr Kyushu Hotel Blossom Shinjuku)</t>
  </si>
  <si>
    <t>CHAN/MUN CHUNG,KWONG/WAN LING OLIVIA</t>
  </si>
  <si>
    <t>双床房&lt;中宾&gt;&lt;无早&gt;&lt;双床&gt;</t>
  </si>
  <si>
    <t>1571122</t>
  </si>
  <si>
    <t>11323394060</t>
  </si>
  <si>
    <t>74810309,74822812</t>
  </si>
  <si>
    <t>园景豪华房(带阳台)(悠漫旅行网) 10568902507</t>
  </si>
  <si>
    <t>苏梅岛万丽度假酒店及水疗中心(Renaissance Koh Samui Resort &amp; Spa)</t>
  </si>
  <si>
    <t>CHEN/JING,LI/JIAMEI,ZHU/QINGJIE,WANG/YU</t>
  </si>
  <si>
    <t>园景豪华房(带阳台)(悠漫旅行网)</t>
  </si>
  <si>
    <t>1658237</t>
  </si>
  <si>
    <t>11259415401</t>
  </si>
  <si>
    <t>34190252</t>
  </si>
  <si>
    <t>面海二卧室套房&lt;含早&gt;(连住2晚及以上)&lt;四人入住&gt;&lt;特价大促销&gt;</t>
  </si>
  <si>
    <t>CHEN/XIAOHU,LIU/RUICEN,CHEN/XIAOCEN,XIA/WENLI</t>
  </si>
  <si>
    <t>面海二卧室套房&lt;中宾&gt;&lt;含早&gt;(连住2晚及以上)&lt;四人入住&gt;&lt;特价大促销&gt;</t>
  </si>
  <si>
    <t>1650996</t>
  </si>
  <si>
    <t>11313765783</t>
  </si>
  <si>
    <t>2699337</t>
  </si>
  <si>
    <t>1657136</t>
  </si>
  <si>
    <t>11265031578</t>
  </si>
  <si>
    <t>232860</t>
  </si>
  <si>
    <t>CHEN/ZHIXUAN,YU/HAOBO</t>
  </si>
  <si>
    <t>1651732</t>
  </si>
  <si>
    <t>11342420516</t>
  </si>
  <si>
    <t>106626</t>
  </si>
  <si>
    <t>豪华房&lt;双人入住&gt;&lt;促销&gt;&lt;双早&gt;(蓦然旅游网)</t>
  </si>
  <si>
    <t>曼谷兰开斯特(Lancaster Bangkok)</t>
  </si>
  <si>
    <t>CHENG/MUN YIP MARCUS</t>
  </si>
  <si>
    <t>1660571</t>
  </si>
  <si>
    <t>10077537601</t>
  </si>
  <si>
    <t>48719</t>
  </si>
  <si>
    <t>豪华直通泳池房&lt;双人入住&gt;(提前90天预订)&lt;特惠&gt;&lt;双早&gt;</t>
  </si>
  <si>
    <t>普吉自然酒店(The Nature Phuket)</t>
  </si>
  <si>
    <t>CHIU/MAN TING ATHENA</t>
  </si>
  <si>
    <t>豪华直通泳池房&lt;中宾&gt;&lt;双人入住&gt;(提前90天预订)&lt;特惠&gt;&lt;双早&gt;</t>
  </si>
  <si>
    <t>1549199</t>
  </si>
  <si>
    <t>11293735829</t>
  </si>
  <si>
    <t>872594</t>
  </si>
  <si>
    <t>CHU/CHENHUI,YANG/XIAOTING,CAO/XINGDING,SHEN/YICHEN,SHEN/XIAODONG,ZHENG/MIAOJIE</t>
  </si>
  <si>
    <t>1655152</t>
  </si>
  <si>
    <t>11241112940</t>
  </si>
  <si>
    <t>88778474</t>
  </si>
  <si>
    <t>豪华滨海景房&lt;双人入住&gt;&lt;无早&gt;&lt;今日特价 &gt;</t>
  </si>
  <si>
    <t>Duan/Xiaozhen</t>
  </si>
  <si>
    <t>豪华滨海景房&lt;中宾&gt;&lt;双人入住&gt;&lt;无早&gt;&lt;今日特价 &gt;</t>
  </si>
  <si>
    <t>1649139</t>
  </si>
  <si>
    <t>11290684510</t>
  </si>
  <si>
    <t>5511</t>
  </si>
  <si>
    <t>尊贵高级房&lt;双人入住&gt;(连住2晚及以上)&lt;今日特价 &gt;&lt;双早&gt;</t>
  </si>
  <si>
    <t>平渡华林精品酒店(Pingdoi Hualin Boutique Hotel)</t>
  </si>
  <si>
    <t>Friedrich/Michael</t>
  </si>
  <si>
    <t>1654798</t>
  </si>
  <si>
    <t>11331311044</t>
  </si>
  <si>
    <t>14454331</t>
  </si>
  <si>
    <t>瑞士优势房&lt;双人入住&gt;(连住2晚及以上)&lt;今日特价 &gt;&lt;双早&gt;</t>
  </si>
  <si>
    <t>Gao/Qi</t>
  </si>
  <si>
    <t>瑞士优势房&lt;中宾&gt;&lt;双人入住&gt;(连住2晚及以上)&lt;今日特价 &gt;&lt;双早&gt;</t>
  </si>
  <si>
    <t>1659252</t>
  </si>
  <si>
    <t>11335012953</t>
  </si>
  <si>
    <t>77333339</t>
  </si>
  <si>
    <t>曼谷JW 万豪酒店(JW Marriott Hotel Bangkok)</t>
  </si>
  <si>
    <t>Geng/Tao</t>
  </si>
  <si>
    <t>1659652</t>
  </si>
  <si>
    <t>11348172958</t>
  </si>
  <si>
    <t>250614</t>
  </si>
  <si>
    <t>豪华房&lt;双人入住&gt;&lt;特惠促销&gt;&lt;双早&gt;</t>
  </si>
  <si>
    <t>guan/jinduo,WU/DIDI</t>
  </si>
  <si>
    <t>豪华房&lt;中宾&gt;&lt;双人入住&gt;&lt;特惠促销&gt;&lt;双早&gt;</t>
  </si>
  <si>
    <t>1661387</t>
  </si>
  <si>
    <t>11340387479</t>
  </si>
  <si>
    <t>234271, 234273</t>
  </si>
  <si>
    <t>GUO/DAHONG</t>
  </si>
  <si>
    <t>1660383</t>
  </si>
  <si>
    <t>11348025910</t>
  </si>
  <si>
    <t>74648</t>
  </si>
  <si>
    <t>芭堤雅SN优佳酒店(SN Plus Hotel Pattaya)</t>
  </si>
  <si>
    <t>GUO/JIALE</t>
  </si>
  <si>
    <t>1661365</t>
  </si>
  <si>
    <t>11267766938</t>
  </si>
  <si>
    <t>91734</t>
  </si>
  <si>
    <t>HAO/LIN,LIU/SHIYE</t>
  </si>
  <si>
    <t>1651972</t>
  </si>
  <si>
    <t>11299286820</t>
  </si>
  <si>
    <t>223549</t>
  </si>
  <si>
    <t>城景房&lt;双人入住&gt;&lt;无早&gt;&lt;今日特价 &gt;(非当地人)</t>
  </si>
  <si>
    <t>Hillstrom/Breeden</t>
  </si>
  <si>
    <t>1655662</t>
  </si>
  <si>
    <t>11333878707</t>
  </si>
  <si>
    <t>56548</t>
  </si>
  <si>
    <t>HONG/ZHOURONG,HONG/ZHOURONG</t>
  </si>
  <si>
    <t>1659489</t>
  </si>
  <si>
    <t>11344217934</t>
  </si>
  <si>
    <t>1501905</t>
  </si>
  <si>
    <t>HOU/LEI,DONG/CHAO</t>
  </si>
  <si>
    <t>1660799</t>
  </si>
  <si>
    <t>11323793052</t>
  </si>
  <si>
    <t>43284</t>
  </si>
  <si>
    <t>普吉岛桑苏丽酒店(Sunsuri Phuket)</t>
  </si>
  <si>
    <t>HUANG/LILI,ZHOU/QIANRAN</t>
  </si>
  <si>
    <t>1658273</t>
  </si>
  <si>
    <t>11299104096</t>
  </si>
  <si>
    <t>60052</t>
  </si>
  <si>
    <t>Huang/Na,Liu/Nan</t>
  </si>
  <si>
    <t>1655635</t>
  </si>
  <si>
    <t>11191566154</t>
  </si>
  <si>
    <t>1072213</t>
  </si>
  <si>
    <t>豪华房(悠漫旅行网) 10510184160</t>
  </si>
  <si>
    <t>HUANG/SIPING,CAI/NAQIAO</t>
  </si>
  <si>
    <t>1646040</t>
  </si>
  <si>
    <t>11199854908</t>
  </si>
  <si>
    <t>70771</t>
  </si>
  <si>
    <t>HUANG/YIGE</t>
  </si>
  <si>
    <t>1644676</t>
  </si>
  <si>
    <t>11235063719</t>
  </si>
  <si>
    <t>JI/YONGJI,zhou/laien</t>
  </si>
  <si>
    <t>1648666</t>
  </si>
  <si>
    <t>11315494226</t>
  </si>
  <si>
    <t>172936,172937</t>
  </si>
  <si>
    <t>JIA/ZHANJIANG,YAN/LINJIE,JIA/JUNSONG,YANG/FENGZHI</t>
  </si>
  <si>
    <t>1657356</t>
  </si>
  <si>
    <t>11249745792</t>
  </si>
  <si>
    <t>171168</t>
  </si>
  <si>
    <t>标准房&lt;双人入住&gt;&lt;无早&gt;&lt;今日特价 &gt;</t>
  </si>
  <si>
    <t>LAU/HUNG TANG,LEE/KIN PING</t>
  </si>
  <si>
    <t>标准房&lt;中宾&gt;&lt;双人入住&gt;&lt;无早&gt;&lt;今日特价 &gt;</t>
  </si>
  <si>
    <t>1649993</t>
  </si>
  <si>
    <t>11274835359</t>
  </si>
  <si>
    <t>290652</t>
  </si>
  <si>
    <t>LAW/CHIU KING ANITA</t>
  </si>
  <si>
    <t>1653000</t>
  </si>
  <si>
    <t>11335976856</t>
  </si>
  <si>
    <t>56519</t>
  </si>
  <si>
    <t>LE/CHUN</t>
  </si>
  <si>
    <t>1659810</t>
  </si>
  <si>
    <t>11327280179</t>
  </si>
  <si>
    <t>234056</t>
  </si>
  <si>
    <t>LEI/FANGYING,JIN/WEIFENG</t>
  </si>
  <si>
    <t>1658770</t>
  </si>
  <si>
    <t>11264367746</t>
  </si>
  <si>
    <t>2698137</t>
  </si>
  <si>
    <t>LI/CIFENG,ZHOU/JING</t>
  </si>
  <si>
    <t>1651638</t>
  </si>
  <si>
    <t>11297690692</t>
  </si>
  <si>
    <t>91954</t>
  </si>
  <si>
    <t>园景别墅(独立泳池)(悠漫旅行网)</t>
  </si>
  <si>
    <t>LI/JIA</t>
  </si>
  <si>
    <t>1655457</t>
  </si>
  <si>
    <t>11314458945</t>
  </si>
  <si>
    <t>34209995</t>
  </si>
  <si>
    <t>li/weimin,RUAN/jingyi</t>
  </si>
  <si>
    <t>1657212</t>
  </si>
  <si>
    <t>11325110990</t>
  </si>
  <si>
    <t>5814988</t>
  </si>
  <si>
    <t>超级高级双床房&lt;双人入住&gt;&lt;无早&gt;&lt;今日特价 &gt;</t>
  </si>
  <si>
    <t>LI/XIA</t>
  </si>
  <si>
    <t>1658425</t>
  </si>
  <si>
    <t>11232503263</t>
  </si>
  <si>
    <t>170769,170770,170771</t>
  </si>
  <si>
    <t>LI/XIN,AN/YING,YU/MINCHAO</t>
  </si>
  <si>
    <t>1648426</t>
  </si>
  <si>
    <t>11224313385</t>
  </si>
  <si>
    <t>249254</t>
  </si>
  <si>
    <t>LI/YANGYI</t>
  </si>
  <si>
    <t>11313603075</t>
  </si>
  <si>
    <t>92022</t>
  </si>
  <si>
    <t>园景别墅(独立泳池)&lt;双人入住&gt;&lt;限量特价&gt;&lt;双早&gt;</t>
  </si>
  <si>
    <t>LIN/CHI TIEN</t>
  </si>
  <si>
    <t>园景别墅(独立泳池)&lt;中宾&gt;&lt;双人入住&gt;&lt;限量特价&gt;&lt;双早&gt;</t>
  </si>
  <si>
    <t>1657118</t>
  </si>
  <si>
    <t>11329536316</t>
  </si>
  <si>
    <t>81483</t>
  </si>
  <si>
    <t>一居室尊贵套房(连住2晚及以上)&lt;超值特惠&gt;&lt;双人入住&gt;&lt;双早&gt;</t>
  </si>
  <si>
    <t>LIN/YUANLONG</t>
  </si>
  <si>
    <t>1659073</t>
  </si>
  <si>
    <t>11269976719</t>
  </si>
  <si>
    <t>94716300</t>
  </si>
  <si>
    <t>LING/YE</t>
  </si>
  <si>
    <t>1652343</t>
  </si>
  <si>
    <t>11279819756</t>
  </si>
  <si>
    <t>1037215</t>
  </si>
  <si>
    <t>LIU/HSITSAI</t>
  </si>
  <si>
    <t>1653622</t>
  </si>
  <si>
    <t>11298817881</t>
  </si>
  <si>
    <t>5564</t>
  </si>
  <si>
    <t>标准房(连住2晚及以上)&lt;超值特惠&gt;&lt;双人入住&gt;&lt;无早&gt;</t>
  </si>
  <si>
    <t>LIU/SHUHUA,LIU/SHUMING</t>
  </si>
  <si>
    <t>标准房(连住2晚及以上)&lt;超值特惠&gt;&lt;双人入住&gt;&lt;中宾&gt;&lt;无早&gt;</t>
  </si>
  <si>
    <t>1655595</t>
  </si>
  <si>
    <t>11347695339</t>
  </si>
  <si>
    <t>1661327</t>
  </si>
  <si>
    <t>精选大床房</t>
  </si>
  <si>
    <t>LIU/XIN</t>
  </si>
  <si>
    <t>11298825765</t>
  </si>
  <si>
    <t>5566</t>
  </si>
  <si>
    <t>LIU/YONG</t>
  </si>
  <si>
    <t>1655597</t>
  </si>
  <si>
    <t>11285166440</t>
  </si>
  <si>
    <t>2698811</t>
  </si>
  <si>
    <t>LONGJIA/LIN,LONGBIN/LIN,JUNNA/LIU,RUIJUN/LIN,FUXIAN/LIN,YUNHUA/ZHENG,ZIQI/LIN,ZEKUI/LIN,HUIXIANG/WEI</t>
  </si>
  <si>
    <t>1654222</t>
  </si>
  <si>
    <t>11316986344</t>
  </si>
  <si>
    <t>24501</t>
  </si>
  <si>
    <t>普拉洛普豪华房</t>
  </si>
  <si>
    <t>曼谷Akara酒店(Bangkok Akara Hotel)</t>
  </si>
  <si>
    <t>LU/JIALI,HUI/YUELIN</t>
  </si>
  <si>
    <t>1657548</t>
  </si>
  <si>
    <t>11199495579</t>
  </si>
  <si>
    <t>249016</t>
  </si>
  <si>
    <t>MA/MINGYUAN</t>
  </si>
  <si>
    <t>11343022010</t>
  </si>
  <si>
    <t>1502006</t>
  </si>
  <si>
    <t>豪华房&lt;双人入住&gt;&lt;双早&gt;&lt;特价大促销&gt;(蓦然旅游网)</t>
  </si>
  <si>
    <t>Noble/Arlyn ramientos</t>
  </si>
  <si>
    <t>1660655</t>
  </si>
  <si>
    <t>11277435803</t>
  </si>
  <si>
    <t>10137206-1,42915038-1</t>
  </si>
  <si>
    <t>豪华房&lt;内宾&gt;&lt;双人入住&gt;(连住2晚及以上)&lt;今日特价 &gt;&lt;双早&gt;</t>
  </si>
  <si>
    <t>绯红度假酒店&amp;Spa长滩岛(Crimson Resort and Spa Boracay)</t>
  </si>
  <si>
    <t>peng/dandan,liu/xiaoxi,wang/yumei,cheng/yongqin</t>
  </si>
  <si>
    <t>1653254</t>
  </si>
  <si>
    <t>11298921382</t>
  </si>
  <si>
    <t>34202500</t>
  </si>
  <si>
    <t>Qian/Xiaotian</t>
  </si>
  <si>
    <t>1655608</t>
  </si>
  <si>
    <t>11325489316</t>
  </si>
  <si>
    <t>面海高级房(连住3晚及以上)</t>
  </si>
  <si>
    <t>QU/SHANGXING,LYU/GUIXIN,QU/YANHUA</t>
  </si>
  <si>
    <t>1658490</t>
  </si>
  <si>
    <t>11291800005</t>
  </si>
  <si>
    <t>246460</t>
  </si>
  <si>
    <t>美利亚房&lt;双人入住&gt;(提前2天预订)&lt;今日特价 &gt;&lt;双早&gt;</t>
  </si>
  <si>
    <t>越南岘港美利亚酒店(Melia Danang)</t>
  </si>
  <si>
    <t>SEO/YEONGJEONG</t>
  </si>
  <si>
    <t>1654908</t>
  </si>
  <si>
    <t>11154995491</t>
  </si>
  <si>
    <t>94142260</t>
  </si>
  <si>
    <t>SHEN/BINJIE,YUAN/MAN</t>
  </si>
  <si>
    <t>1640604</t>
  </si>
  <si>
    <t>11212658410</t>
  </si>
  <si>
    <t>330186</t>
  </si>
  <si>
    <t>豪华房&lt;双人入住&gt;&lt;无早&gt;</t>
  </si>
  <si>
    <t>拉吉塔维住所酒店(The Residence Rajtaevee Hotel)</t>
  </si>
  <si>
    <t>So/Vanndavid</t>
  </si>
  <si>
    <t>1646180</t>
  </si>
  <si>
    <t>11264740870</t>
  </si>
  <si>
    <t>89304810</t>
  </si>
  <si>
    <t>son/dongkyung</t>
  </si>
  <si>
    <t>1651689</t>
  </si>
  <si>
    <t>11253931732</t>
  </si>
  <si>
    <t>249464</t>
  </si>
  <si>
    <t>Sui/Xin</t>
  </si>
  <si>
    <t>11341206848</t>
  </si>
  <si>
    <t>高级间&lt;单人入住&gt;&lt;无早&gt;&lt;今日特价 &gt;</t>
  </si>
  <si>
    <t>SUN/XINGKANG,XU/BAILIN,SUN/JIAN</t>
  </si>
  <si>
    <t>1660452</t>
  </si>
  <si>
    <t>11333710091</t>
  </si>
  <si>
    <t>56547</t>
  </si>
  <si>
    <t>SUN/YINGYING,LIU/XIA</t>
  </si>
  <si>
    <t>1659474</t>
  </si>
  <si>
    <t>11200580653</t>
  </si>
  <si>
    <t>39580</t>
  </si>
  <si>
    <t>高级房(连住2晚及以上)&lt;特别促销&gt;&lt;双人入住&gt;&lt;无早&gt;</t>
  </si>
  <si>
    <t>吉隆坡中央艺术坊彩鸿酒店 （原吉隆坡海湾酒店）(Travelodge Central Market (Formerly Known As GEO Hotel))</t>
  </si>
  <si>
    <t>TANG/GWEK KHENG</t>
  </si>
  <si>
    <t>1644744</t>
  </si>
  <si>
    <t>11345215575</t>
  </si>
  <si>
    <t>高级房&lt;单人入住&gt;&lt;单早&gt;&lt;特惠&gt;</t>
  </si>
  <si>
    <t>tang/shengyi,chen/sheng,deng/bin,huang/shangheng</t>
  </si>
  <si>
    <t>高级房&lt;legato&gt;&lt;中宾&gt;&lt;单人入住&gt;&lt;单早&gt;&lt;特惠&gt;</t>
  </si>
  <si>
    <t>1660993</t>
  </si>
  <si>
    <t>11288071603</t>
  </si>
  <si>
    <t>249857</t>
  </si>
  <si>
    <t>Tang/Yao,Xiao/Yao</t>
  </si>
  <si>
    <t>11347700418</t>
  </si>
  <si>
    <t>125263,125264</t>
  </si>
  <si>
    <t>曼谷华昌传统酒店(Hua Chang Heritage Hotel Bangkok)</t>
  </si>
  <si>
    <t>TIAN/KANG,TANG/PAN</t>
  </si>
  <si>
    <t>1661330</t>
  </si>
  <si>
    <t>11338002375</t>
  </si>
  <si>
    <t>389917</t>
  </si>
  <si>
    <t>Wang/Xiaohan,Zhu/Yuyang</t>
  </si>
  <si>
    <t>1660092</t>
  </si>
  <si>
    <t>11272638247</t>
  </si>
  <si>
    <t>2698478</t>
  </si>
  <si>
    <t>WANG/XIAOZHOU,ZHENG/YUYING</t>
  </si>
  <si>
    <t>1652683</t>
  </si>
  <si>
    <t>11179123276</t>
  </si>
  <si>
    <t>3163541325</t>
  </si>
  <si>
    <t>豪华园景房&lt;双人入住&gt;&lt;今日特价 &gt;&lt;双早&gt; 10490620901</t>
  </si>
  <si>
    <t>WANG/YAN,YU/QING</t>
  </si>
  <si>
    <t>1642392</t>
  </si>
  <si>
    <t>11326516042</t>
  </si>
  <si>
    <t>44311</t>
  </si>
  <si>
    <t>WANG/YIYAO</t>
  </si>
  <si>
    <t>1658661</t>
  </si>
  <si>
    <t>11312314189</t>
  </si>
  <si>
    <t>2699228</t>
  </si>
  <si>
    <t>标准房&lt;双人入住&gt;(连住2晚及以上)&lt;今日特价 &gt;&lt;双早&gt; 10563589876</t>
  </si>
  <si>
    <t>WU/YUNCHUAN,REN/MIN</t>
  </si>
  <si>
    <t>标准房&lt;中宾&gt;&lt;双人入住&gt;(连住2晚及以上)&lt;今日特价 &gt;&lt;双早&gt;</t>
  </si>
  <si>
    <t>1657001</t>
  </si>
  <si>
    <t>11278436763</t>
  </si>
  <si>
    <t>2698509</t>
  </si>
  <si>
    <t>XIANG/QUANWEN,LI/XIAOYU</t>
  </si>
  <si>
    <t>1653397</t>
  </si>
  <si>
    <t>11177491944</t>
  </si>
  <si>
    <t>14451300</t>
  </si>
  <si>
    <t>尊贵房&lt;双人入住&gt;(连住2晚及以上)&lt;双早&gt;&lt;特价大促销&gt; 10490133951</t>
  </si>
  <si>
    <t>XIE/FENG,HU/YUNFENG,HUA/YI,HUA/BAIHUA,XIE/YE,HUANG/FANG</t>
  </si>
  <si>
    <t>1642276</t>
  </si>
  <si>
    <t>11307489774</t>
  </si>
  <si>
    <t>RR19007507</t>
  </si>
  <si>
    <t>1656459</t>
  </si>
  <si>
    <t>11321054765</t>
  </si>
  <si>
    <t>106451116</t>
  </si>
  <si>
    <t>港景一室房</t>
  </si>
  <si>
    <t>新加坡泛太平洋酒店(Pan Pacific Singapore)</t>
  </si>
  <si>
    <t>Xu/Jiangxiu</t>
  </si>
  <si>
    <t>1657999</t>
  </si>
  <si>
    <t>11264681757</t>
  </si>
  <si>
    <t>89309329,89309332,89309339,89309342,89309345</t>
  </si>
  <si>
    <t>xu/jinhong,ye/lei,yang/zijiang,xin/yufeng,huang/jianrong,Suzuki/Akihiro,Baek/sangjin,CHOI/JONGUN,lin</t>
  </si>
  <si>
    <t>1651685</t>
  </si>
  <si>
    <t>11151435174</t>
  </si>
  <si>
    <t>235309</t>
  </si>
  <si>
    <t>豪华房&lt;双人入住&gt;(连住2晚及以上)&lt;今日特价 &gt;&lt;双早&gt;</t>
  </si>
  <si>
    <t>普吉岛卡隆诺富特水疗度假酒店(Novotel Phuket Karon Beach Resort and Spa)</t>
  </si>
  <si>
    <t>Xu/Zhuohan,Du/Lin</t>
  </si>
  <si>
    <t>豪华房&lt;中宾&gt;&lt;双人入住&gt;(连住2晚及以上)&lt;今日特价 &gt;&lt;双早&gt;</t>
  </si>
  <si>
    <t>1640231</t>
  </si>
  <si>
    <t>11265504061</t>
  </si>
  <si>
    <t>11433991</t>
  </si>
  <si>
    <t>城景高级特大床房&lt;单人入住&gt;&lt;单早&gt;&lt;今日特价 &gt;</t>
  </si>
  <si>
    <t>YAN/YUSHENG</t>
  </si>
  <si>
    <t>1651769</t>
  </si>
  <si>
    <t>11272760261</t>
  </si>
  <si>
    <t>50712256</t>
  </si>
  <si>
    <t>YANG/DAN</t>
  </si>
  <si>
    <t>1652705</t>
  </si>
  <si>
    <t>11345057608</t>
  </si>
  <si>
    <t>RR 19007613</t>
  </si>
  <si>
    <t>yang/mengting,chen/haojia</t>
  </si>
  <si>
    <t>1660957</t>
  </si>
  <si>
    <t>11306784731</t>
  </si>
  <si>
    <t>1815</t>
  </si>
  <si>
    <t>中型房&lt;双人入住&gt;&lt;今日特价 &gt;&lt;双早&gt;</t>
  </si>
  <si>
    <t>YANG/YANG</t>
  </si>
  <si>
    <t>1656377</t>
  </si>
  <si>
    <t>11189662084</t>
  </si>
  <si>
    <t>9997</t>
  </si>
  <si>
    <t>YAO/SHIYI</t>
  </si>
  <si>
    <t>1643596</t>
  </si>
  <si>
    <t>11264814547</t>
  </si>
  <si>
    <t>1032621</t>
  </si>
  <si>
    <t>YEH/MINGCHIN</t>
  </si>
  <si>
    <t>1651706</t>
  </si>
  <si>
    <t>11336564871</t>
  </si>
  <si>
    <t>2608887</t>
  </si>
  <si>
    <t>西侧泳池套房&lt;双人入住&gt;&lt;今日特价 &gt;&lt;双早&gt;</t>
  </si>
  <si>
    <t>YU/YILIN,YU/FEI</t>
  </si>
  <si>
    <t>西侧泳池套房&lt;中宾&gt;&lt;双人入住&gt;&lt;今日特价 &gt;&lt;双早&gt;</t>
  </si>
  <si>
    <t>1659881</t>
  </si>
  <si>
    <t>11317612720</t>
  </si>
  <si>
    <t>335911</t>
  </si>
  <si>
    <t>达拉套房&lt;双人入住&gt;&lt;特惠专享&gt;&lt;双早&gt;</t>
  </si>
  <si>
    <t>ZHAI/SHUANGYAN,WANG/ZHEN</t>
  </si>
  <si>
    <t>达拉套房&lt;中宾&gt;&lt;双人入住&gt;&lt;特惠专享&gt;&lt;双早&gt;</t>
  </si>
  <si>
    <t>1657592</t>
  </si>
  <si>
    <t>11241097849</t>
  </si>
  <si>
    <t>88765528</t>
  </si>
  <si>
    <t>豪华加冷景房&lt;双人入住&gt;&lt;无早&gt;&lt;特价大促销&gt;</t>
  </si>
  <si>
    <t>Zhang/Shanshi</t>
  </si>
  <si>
    <t>豪华加冷景房&lt;中宾&gt;&lt;双人入住&gt;&lt;无早&gt;&lt;特价大促销&gt;</t>
  </si>
  <si>
    <t>1649137</t>
  </si>
  <si>
    <t>11347262110</t>
  </si>
  <si>
    <t>250599</t>
  </si>
  <si>
    <t>ZHANG/WEI,QIN/GUOBING,ZHOU/XING</t>
  </si>
  <si>
    <t>1661275</t>
  </si>
  <si>
    <t>11297737738</t>
  </si>
  <si>
    <t>72185</t>
  </si>
  <si>
    <t>ZHANG/YANG,ZHENG/JUAN</t>
  </si>
  <si>
    <t>1655460</t>
  </si>
  <si>
    <t>11221317595</t>
  </si>
  <si>
    <t>249232</t>
  </si>
  <si>
    <t>ZHANG/YUXIN,DUAN/YIWEN</t>
  </si>
  <si>
    <t>11273650456</t>
  </si>
  <si>
    <t>1902437</t>
  </si>
  <si>
    <t>ZHANG/ZHONGHUI,CUI/PEIJIN</t>
  </si>
  <si>
    <t>1652851</t>
  </si>
  <si>
    <t>11256202945</t>
  </si>
  <si>
    <t>171262</t>
  </si>
  <si>
    <t>ZHAO/CHONGSHAN</t>
  </si>
  <si>
    <t>1650647</t>
  </si>
  <si>
    <t>11229562566</t>
  </si>
  <si>
    <t>170760</t>
  </si>
  <si>
    <t>ZHENG/LI,LIU/YANG</t>
  </si>
  <si>
    <t>1648157</t>
  </si>
  <si>
    <t>11324527723</t>
  </si>
  <si>
    <t>3164001054</t>
  </si>
  <si>
    <t>两卧池景别墅&lt;含早&gt;&lt;四人入住&gt;&lt;今日特价 &gt;</t>
  </si>
  <si>
    <t>ZHONG/YANJUN,TAN/CHAOYING,YANG/JIAO,XU/YING</t>
  </si>
  <si>
    <t>两卧池景别墅&lt;中宾&gt;&lt;含早&gt;&lt;四人入住&gt;&lt;今日特价 &gt;</t>
  </si>
  <si>
    <t>1658345</t>
  </si>
  <si>
    <t>11326177841</t>
  </si>
  <si>
    <t>3164534225</t>
  </si>
  <si>
    <t>一卧室海景泳池别墅&lt;双人入住&gt;&lt;今日特价 &gt;&lt;双早&gt;</t>
  </si>
  <si>
    <t>ZHOU/LIJIA</t>
  </si>
  <si>
    <t>一卧室海景泳池别墅&lt;中宾&gt;&lt;双人入住&gt;&lt;今日特价 &gt;&lt;双早&gt;</t>
  </si>
  <si>
    <t>1658610</t>
  </si>
  <si>
    <t>11291779391</t>
  </si>
  <si>
    <t>17843542-1</t>
  </si>
  <si>
    <t>豪华房&lt;双人入住&gt;&lt;无早&gt;&lt;特价大促销&gt;</t>
  </si>
  <si>
    <t>清迈萨拜萨拜宾馆(Sabai Sabai Chiangmai)</t>
  </si>
  <si>
    <t>ZHOU/WEN,HUI/XIAOXIN</t>
  </si>
  <si>
    <t>1654903</t>
  </si>
  <si>
    <t>11290333217</t>
  </si>
  <si>
    <t>14453506</t>
  </si>
  <si>
    <t>尊贵房&lt;含早&gt;&lt;三人入住&gt;&lt;今日特价 &gt;</t>
  </si>
  <si>
    <t>ZHUANG/ZHIJIA,BING/YUHAI,JIANG/LIZHONG</t>
  </si>
  <si>
    <t>尊贵房&lt;中宾&gt;&lt;含早&gt;&lt;三人入住&gt;&lt;今日特价 &gt;</t>
  </si>
  <si>
    <t>1654745</t>
  </si>
  <si>
    <t>11266900096</t>
  </si>
  <si>
    <t>222910</t>
  </si>
  <si>
    <t>城景房&lt;双人入住&gt;&lt;今日特价 &gt;&lt;双早&gt;(非当地人)</t>
  </si>
  <si>
    <t>11-09</t>
  </si>
  <si>
    <t>AL ASWAD/MOHAMAD NAJIB</t>
  </si>
  <si>
    <t>1651884</t>
  </si>
  <si>
    <t>11153245707</t>
  </si>
  <si>
    <t>78977396</t>
  </si>
  <si>
    <t>行政房&lt;双人入住&gt;&lt;限时促销&gt;&lt;双早&gt;</t>
  </si>
  <si>
    <t>BAI/LIN</t>
  </si>
  <si>
    <t>行政房&lt;双人入住&gt;&lt;限时促销&gt;&lt;双早&gt;&lt;B2B&gt;</t>
  </si>
  <si>
    <t>1640436</t>
  </si>
  <si>
    <t>11221580815</t>
  </si>
  <si>
    <t>71029</t>
  </si>
  <si>
    <t>BAN/SHOURONG</t>
  </si>
  <si>
    <t>1647380</t>
  </si>
  <si>
    <t>11222406047</t>
  </si>
  <si>
    <t>81828009</t>
  </si>
  <si>
    <t>CAO/HAIJUN</t>
  </si>
  <si>
    <t>1647470</t>
  </si>
  <si>
    <t>11298862695</t>
  </si>
  <si>
    <t>3159853777</t>
  </si>
  <si>
    <t>1655600</t>
  </si>
  <si>
    <t>11219073354</t>
  </si>
  <si>
    <t>473562</t>
  </si>
  <si>
    <t>沙美岛萨凯海滩度假村(Sai Kaew Beach Resort Koh Samet)</t>
  </si>
  <si>
    <t>CHEN/HSIAO YEN,HUANG/TSE HAO</t>
  </si>
  <si>
    <t>1646981</t>
  </si>
  <si>
    <t>11349822721</t>
  </si>
  <si>
    <t>162443</t>
  </si>
  <si>
    <t>特色豪华房</t>
  </si>
  <si>
    <t>Chen/Jingyu,Chen/Guorong</t>
  </si>
  <si>
    <t>1661591</t>
  </si>
  <si>
    <t>11341842623</t>
  </si>
  <si>
    <t>390035</t>
  </si>
  <si>
    <t>1660526</t>
  </si>
  <si>
    <t>11307686130</t>
  </si>
  <si>
    <t>3159757983, 3157869302</t>
  </si>
  <si>
    <t>CHEN/LIHE,LIU/XIWANG,FENG/CHANGQING,LOU/QIANG</t>
  </si>
  <si>
    <t>1656479</t>
  </si>
  <si>
    <t>11307859030</t>
  </si>
  <si>
    <t>385178</t>
  </si>
  <si>
    <t>一卧高级房&lt;双人入住&gt;&lt;限量抢购&gt;&lt;双早&gt;</t>
  </si>
  <si>
    <t>CHEN/LIRONG,ZHAO/YANFEN</t>
  </si>
  <si>
    <t>一卧高级房&lt;双人入住&gt;&lt;中宾&gt;&lt;限量抢购&gt;&lt;双早&gt;</t>
  </si>
  <si>
    <t>1656503</t>
  </si>
  <si>
    <t>11348685663</t>
  </si>
  <si>
    <t>82266184</t>
  </si>
  <si>
    <t>尊贵房&lt;双人入住&gt;&lt;今日特价 &gt;&lt;双早&gt;</t>
  </si>
  <si>
    <t>CHEN/RUO</t>
  </si>
  <si>
    <t>尊贵房&lt;中宾&gt;&lt;双人入住&gt;&lt;今日特价 &gt;&lt;双早&gt;</t>
  </si>
  <si>
    <t>1661445</t>
  </si>
  <si>
    <t>11359734067</t>
  </si>
  <si>
    <t>101245978</t>
  </si>
  <si>
    <t>至尊豪华房&lt;双早&gt;</t>
  </si>
  <si>
    <t>马尼拉酒店(The Manila Hotel)</t>
  </si>
  <si>
    <t>CHEN/ZEHAO</t>
  </si>
  <si>
    <t>至尊豪华房&lt;中宾&gt;&lt;双早&gt;</t>
  </si>
  <si>
    <t>1662767</t>
  </si>
  <si>
    <t>11362838719</t>
  </si>
  <si>
    <t>101246055</t>
  </si>
  <si>
    <t>CHEN/ZEQI,WAN/XIAOWEI</t>
  </si>
  <si>
    <t>1663039</t>
  </si>
  <si>
    <t>11220957993</t>
  </si>
  <si>
    <t>5231133</t>
  </si>
  <si>
    <t>高级客房(连住2晚及以上)&lt;特别促销&gt;&lt;双人入住&gt;&lt;双早&gt;</t>
  </si>
  <si>
    <t>马尼拉喜来得酒店(The Heritage Hotel Manila)</t>
  </si>
  <si>
    <t>CHUNG/TAEHWANG</t>
  </si>
  <si>
    <t>1647291</t>
  </si>
  <si>
    <t>11267323980</t>
  </si>
  <si>
    <t>171844</t>
  </si>
  <si>
    <t>CHUNG/TING FONG JENNIFER</t>
  </si>
  <si>
    <t>1651917</t>
  </si>
  <si>
    <t>11312944244</t>
  </si>
  <si>
    <t>72510</t>
  </si>
  <si>
    <t>Cui/Zhiyu,Qiu/Le</t>
  </si>
  <si>
    <t>1657061</t>
  </si>
  <si>
    <t>11164630755</t>
  </si>
  <si>
    <t>94143113</t>
  </si>
  <si>
    <t>Fan/Fan,Wang/Liang</t>
  </si>
  <si>
    <t>1641286</t>
  </si>
  <si>
    <t>11339068794</t>
  </si>
  <si>
    <t>172006</t>
  </si>
  <si>
    <t>宿务皇冠大厦酒店(Crown Regency Hotel &amp; Towers)</t>
  </si>
  <si>
    <t>Ferrer/Eduard</t>
  </si>
  <si>
    <t>1660224</t>
  </si>
  <si>
    <t>11175826246</t>
  </si>
  <si>
    <t>248765</t>
  </si>
  <si>
    <t>FU/HONGJI,CHEN/LIUYU</t>
  </si>
  <si>
    <t>11317177868</t>
  </si>
  <si>
    <t>389414</t>
  </si>
  <si>
    <t>FUNG/KA LAM</t>
  </si>
  <si>
    <t>1657572</t>
  </si>
  <si>
    <t>11302419029</t>
  </si>
  <si>
    <t>742557-8</t>
  </si>
  <si>
    <t>日航俱乐部精致套房&lt;双人入住&gt;(连住3晚及以上)&lt;双早&gt;&lt;特价大促销&gt;</t>
  </si>
  <si>
    <t>西贡日航酒店(Hotel Nikko Saigon)</t>
  </si>
  <si>
    <t>GE/FEIYANG,JIANG/BAO,TU/JIANXIANG,Dai/YUAN</t>
  </si>
  <si>
    <t>1656017</t>
  </si>
  <si>
    <t>10220316888</t>
  </si>
  <si>
    <t>33939499</t>
  </si>
  <si>
    <t>HAN/JIAJUN,ZHAO/YEQIAN</t>
  </si>
  <si>
    <t>1562920</t>
  </si>
  <si>
    <t>11195875015</t>
  </si>
  <si>
    <t>20462</t>
  </si>
  <si>
    <t>一室双人房&lt;双人入住&gt;&lt;无早&gt;&lt;今日特价 &gt;</t>
  </si>
  <si>
    <t>首尔乙支路高爷商业公寓(Uljiro CO-OP Residence Seoul)</t>
  </si>
  <si>
    <t>He/xueyuan,zhong/dongling</t>
  </si>
  <si>
    <t>一室双人房&lt;中宾&gt;&lt;双人入住&gt;&lt;无早&gt;&lt;今日特价 &gt;</t>
  </si>
  <si>
    <t>1644273</t>
  </si>
  <si>
    <t>9929772365</t>
  </si>
  <si>
    <t>321195,324684</t>
  </si>
  <si>
    <t>HO/MAN FAI,IP/LUK TING</t>
  </si>
  <si>
    <t>1538807</t>
  </si>
  <si>
    <t>11165997098</t>
  </si>
  <si>
    <t>1641397</t>
  </si>
  <si>
    <t>家庭房&lt;含早&gt;&lt;促销&gt;&lt;四人入住&gt;</t>
  </si>
  <si>
    <t>曼谷素万那普微型精品酒店(U Tiny Boutique Home Suvarnabhumi Bangkok)</t>
  </si>
  <si>
    <t>HONG/SEUNGYEON</t>
  </si>
  <si>
    <t>11337935616</t>
  </si>
  <si>
    <t>250470</t>
  </si>
  <si>
    <t>hu/bo,zheng/tieyuan</t>
  </si>
  <si>
    <t>1660086</t>
  </si>
  <si>
    <t>11360588974</t>
  </si>
  <si>
    <t>234672</t>
  </si>
  <si>
    <t>Huang/wan ru,Wang/lijun</t>
  </si>
  <si>
    <t>1662858</t>
  </si>
  <si>
    <t>11241049880</t>
  </si>
  <si>
    <t>3452847，3469596</t>
  </si>
  <si>
    <t>huang/weiting,gu/tianzhen,chen/qing,zhou/ping</t>
  </si>
  <si>
    <t>1649133</t>
  </si>
  <si>
    <t>11166620810</t>
  </si>
  <si>
    <t>386918</t>
  </si>
  <si>
    <t>HUANG/YU TING,HUANG/WEN LING</t>
  </si>
  <si>
    <t>1641444</t>
  </si>
  <si>
    <t>11213150440</t>
  </si>
  <si>
    <t>249157</t>
  </si>
  <si>
    <t>豪华房&lt;双人入住&gt;&lt;仅适用亚洲客人&gt;&lt;无早&gt;&lt;特惠专享&gt;</t>
  </si>
  <si>
    <t>Ikemoto/Kenta,Ikemoto/Takefumi,Ikemoto/Kenji,Futakuchi/Takashi,Kajimoto/Misao,Nishio/Yoshihiro,Sasak</t>
  </si>
  <si>
    <t>1646250</t>
  </si>
  <si>
    <t>11263577140</t>
  </si>
  <si>
    <t>39870</t>
  </si>
  <si>
    <t>JEONG/SOYEON</t>
  </si>
  <si>
    <t>1651540</t>
  </si>
  <si>
    <t>11258018036</t>
  </si>
  <si>
    <t>3163222738</t>
  </si>
  <si>
    <t>一卧室海景休憩泳池别墅&lt;双人入住&gt;&lt;今日特价 &gt;&lt;双早&gt;</t>
  </si>
  <si>
    <t>Jia/Yizhe,Lu/Xuefei</t>
  </si>
  <si>
    <t>一卧室海景休憩泳池别墅&lt;中宾&gt;&lt;双人入住&gt;&lt;今日特价 &gt;&lt;双早&gt;</t>
  </si>
  <si>
    <t>1650819</t>
  </si>
  <si>
    <t>11360010603</t>
  </si>
  <si>
    <t>250774</t>
  </si>
  <si>
    <t>JIANG/CHENGLAI,JIANG/CHENGCHENG,WU/MING</t>
  </si>
  <si>
    <t>1662800</t>
  </si>
  <si>
    <t>11149567619</t>
  </si>
  <si>
    <t>386781</t>
  </si>
  <si>
    <t>KWOK/LOUISE CHING MAN,CHEONG/SIN IO</t>
  </si>
  <si>
    <t>1640058</t>
  </si>
  <si>
    <t>9864663501</t>
  </si>
  <si>
    <t>35124019</t>
  </si>
  <si>
    <t>凯悦豪华客房&lt;双人入住&gt;&lt;无早&gt;&lt;特价大促销&gt;&lt;非当地人&gt;</t>
  </si>
  <si>
    <t>LEE/HAEMI,LEE/HAEJIN</t>
  </si>
  <si>
    <t>1533108</t>
  </si>
  <si>
    <t>11276042969</t>
  </si>
  <si>
    <t>LENG/JING,LI/WENHUA,LI/JING,LI/WENXIAN,LI/XIANG,ZOU/ZHIYAN,LI/WENQUAN,DONG/JINHUA</t>
  </si>
  <si>
    <t>1653124</t>
  </si>
  <si>
    <t>11263919525</t>
  </si>
  <si>
    <t>19001574</t>
  </si>
  <si>
    <t>高级豪华房</t>
  </si>
  <si>
    <t>娜娃娜自然度假村(Navana Nature Escape)</t>
  </si>
  <si>
    <t>Li/Jiaqi,Weng/Yanting</t>
  </si>
  <si>
    <t>1651577</t>
  </si>
  <si>
    <t>10294229464</t>
  </si>
  <si>
    <t>1567987</t>
  </si>
  <si>
    <t>豪华双床别墅&lt;双人入住&gt;&lt;特惠专享&gt;&lt;双早&gt;</t>
  </si>
  <si>
    <t>拜县首驿度假酒店(E-Outfitting Pai Resort)</t>
  </si>
  <si>
    <t>LI/LITING,DENG/YANXA,LI/HUI,LIU/LIPING,XIE/LIRUI,JI/ZHIWAN,XIE/SHUFEN,ZHENG/XIYU,WEN/YUQIN,XIAO/MIAO</t>
  </si>
  <si>
    <t>豪华双床别墅&lt;中宾&gt;&lt;双人入住&gt;&lt;特惠专享&gt;&lt;双早&gt;</t>
  </si>
  <si>
    <t>11271487593</t>
  </si>
  <si>
    <t>2698476</t>
  </si>
  <si>
    <t>LI/YAJUN,MA/CHAO</t>
  </si>
  <si>
    <t>1652556</t>
  </si>
  <si>
    <t>11341948954</t>
  </si>
  <si>
    <t>1077979</t>
  </si>
  <si>
    <t>1660535</t>
  </si>
  <si>
    <t>11358378315</t>
  </si>
  <si>
    <t>G110815077</t>
  </si>
  <si>
    <t>四人房&lt;无早&gt;&lt;四人入住&gt;&lt;今日特价 &gt;</t>
  </si>
  <si>
    <t>LIN/HUA,LAM/CHOKAN,LIU/DINGKUI</t>
  </si>
  <si>
    <t>四人房&lt;中宾&gt;&lt;无早&gt;&lt;四人入住&gt;&lt;今日特价 &gt;</t>
  </si>
  <si>
    <t>1662600</t>
  </si>
  <si>
    <t>11336944674</t>
  </si>
  <si>
    <t>33928</t>
  </si>
  <si>
    <t>1659936</t>
  </si>
  <si>
    <t>11163617338</t>
  </si>
  <si>
    <t>169334</t>
  </si>
  <si>
    <t>LIN/ZEYUN,YANG/HAOLIN</t>
  </si>
  <si>
    <t>1641192</t>
  </si>
  <si>
    <t>11328813103</t>
  </si>
  <si>
    <t>RR1902578</t>
  </si>
  <si>
    <t>曼谷阁楼酒店(Loft Bangkok Hotel)</t>
  </si>
  <si>
    <t>LIU/JIE,WU/LUN</t>
  </si>
  <si>
    <t>1658945</t>
  </si>
  <si>
    <t>11344752580</t>
  </si>
  <si>
    <t>390036</t>
  </si>
  <si>
    <t>1660899</t>
  </si>
  <si>
    <t>11165796079</t>
  </si>
  <si>
    <t>1227179</t>
  </si>
  <si>
    <t>超值一卧套房&lt;双人入住&gt;&lt;无早&gt;&lt;今日特价 &gt;</t>
  </si>
  <si>
    <t>Liu/TaYih</t>
  </si>
  <si>
    <t>超值一卧套房&lt;中宾&gt;&lt;双人入住&gt;&lt;无早&gt;&lt;今日特价 &gt;</t>
  </si>
  <si>
    <t>1641380</t>
  </si>
  <si>
    <t>9768125316</t>
  </si>
  <si>
    <t>8686738</t>
  </si>
  <si>
    <t>两卧室泳池别墅&lt;含早&gt;(连住2晚及以上)&lt;特价房&gt;&lt;四人入住&gt;</t>
  </si>
  <si>
    <t>芽庄珍珠探索一号度假村(Vinpearl Discovery 1 Nha Trang)</t>
  </si>
  <si>
    <t>LIU/TONGHUA,ZHANG/RONGDE,ZHANG/CHONG,MA/QING</t>
  </si>
  <si>
    <t>两卧室泳池别墅&lt;中宾&gt;&lt;含早&gt;(连住2晚及以上)&lt;特价房&gt;&lt;四人入住&gt;</t>
  </si>
  <si>
    <t>1524063</t>
  </si>
  <si>
    <t>11226533255</t>
  </si>
  <si>
    <t>1916791-2</t>
  </si>
  <si>
    <t>高级房&lt;双人入住&gt;(连住2晚及以上)&lt;今日特价 &gt;&lt;双早&gt;</t>
  </si>
  <si>
    <t>甲米蓝索泰旅馆(BlueSotel Krabi)</t>
  </si>
  <si>
    <t>Liu/Yueqi,Guo/Min,Zhao/Yanchang,Zhu/Wenjie</t>
  </si>
  <si>
    <t>高级房&lt;中宾&gt;&lt;双人入住&gt;(连住2晚及以上)&lt;今日特价 &gt;&lt;双早&gt;</t>
  </si>
  <si>
    <t>1647901</t>
  </si>
  <si>
    <t>11250632119</t>
  </si>
  <si>
    <t>249398</t>
  </si>
  <si>
    <t>LONG/WEICONG,HU/HUIMIN</t>
  </si>
  <si>
    <t>1650103</t>
  </si>
  <si>
    <t>11313516863</t>
  </si>
  <si>
    <t>5587</t>
  </si>
  <si>
    <t>标准房&lt;超值特惠&gt;&lt;双人入住&gt;&lt;无早&gt;</t>
  </si>
  <si>
    <t>LUO/TIANZHI,WANG/SIYUAN</t>
  </si>
  <si>
    <t>标准房&lt;超值特惠&gt;&lt;双人入住&gt;&lt;中宾&gt;&lt;无早&gt;</t>
  </si>
  <si>
    <t>1657115</t>
  </si>
  <si>
    <t>11289907100</t>
  </si>
  <si>
    <t>LYU/JUN</t>
  </si>
  <si>
    <t>11335188281</t>
  </si>
  <si>
    <t>77334570</t>
  </si>
  <si>
    <t>奇妙客房&lt;双人入住&gt;&lt;今日特价 &gt;&lt;双早&gt;&lt;IBU金牌会员专享&gt;</t>
  </si>
  <si>
    <t>MA/JUNJIE</t>
  </si>
  <si>
    <t>奇妙客房&lt;中宾&gt;&lt;双人入住&gt;&lt;今日特价 &gt;&lt;双早&gt;&lt;IBU金牌会员专享&gt;</t>
  </si>
  <si>
    <t>1659682</t>
  </si>
  <si>
    <t>11189448177</t>
  </si>
  <si>
    <t>1137061</t>
  </si>
  <si>
    <t>池畔房(连住2晚及以上)&lt;今日特价 &gt;&lt;双人入住&gt;&lt;仅适用韩国客人&gt;&lt;无早&gt;</t>
  </si>
  <si>
    <t>MEERIM/LEE</t>
  </si>
  <si>
    <t>1643562</t>
  </si>
  <si>
    <t>11316432142</t>
  </si>
  <si>
    <t>34210001</t>
  </si>
  <si>
    <t>MEI/YI,ZHANG/BIN</t>
  </si>
  <si>
    <t>1657501</t>
  </si>
  <si>
    <t>11355978322</t>
  </si>
  <si>
    <t>250694</t>
  </si>
  <si>
    <t>Ng/Ka yan,Chan/Suk yin</t>
  </si>
  <si>
    <t>1662273</t>
  </si>
  <si>
    <t>11336690903</t>
  </si>
  <si>
    <t>5234229</t>
  </si>
  <si>
    <t>Ocampo/Tolentino</t>
  </si>
  <si>
    <t>1659907</t>
  </si>
  <si>
    <t>11344000691</t>
  </si>
  <si>
    <t>224478</t>
  </si>
  <si>
    <t>甄选湾景房&lt;双人入住&gt;&lt;无早&gt;&lt;今日特价 &gt;(非当地人)</t>
  </si>
  <si>
    <t>OU/JIAYUN,XIE/ZONGYAO</t>
  </si>
  <si>
    <t>1660768</t>
  </si>
  <si>
    <t>11358308209</t>
  </si>
  <si>
    <t>250740</t>
  </si>
  <si>
    <t>PAN/LINFENG,Liao/Sha</t>
  </si>
  <si>
    <t>1662590</t>
  </si>
  <si>
    <t>11357127235</t>
  </si>
  <si>
    <t>250713</t>
  </si>
  <si>
    <t>PAN/TAO</t>
  </si>
  <si>
    <t>1662430</t>
  </si>
  <si>
    <t>11264340187</t>
  </si>
  <si>
    <t>384404</t>
  </si>
  <si>
    <t>工作室房&lt;双人入住&gt;&lt;限量抢购&gt;&lt;双早&gt;</t>
  </si>
  <si>
    <t>PAN/XIAOGUANG,FANG/GANGGE</t>
  </si>
  <si>
    <t>工作室房&lt;双人入住&gt;&lt;中宾&gt;&lt;限量抢购&gt;&lt;双早&gt;</t>
  </si>
  <si>
    <t>1651633</t>
  </si>
  <si>
    <t>11336704282</t>
  </si>
  <si>
    <t>2699829</t>
  </si>
  <si>
    <t>REN/ZHONGDAN</t>
  </si>
  <si>
    <t>1659897</t>
  </si>
  <si>
    <t>11252015472</t>
  </si>
  <si>
    <t>11433792</t>
  </si>
  <si>
    <t>Sampson/Delainey Antonia</t>
  </si>
  <si>
    <t>1650215</t>
  </si>
  <si>
    <t>11297217515</t>
  </si>
  <si>
    <t>61063866</t>
  </si>
  <si>
    <t>SHAO/HONGYUE,WANG/XIJUN</t>
  </si>
  <si>
    <t>1655417</t>
  </si>
  <si>
    <t>11296717364</t>
  </si>
  <si>
    <t>98166558</t>
  </si>
  <si>
    <t>经典房&lt;双人入住&gt;(提前1天预订)&lt;今日特价 &gt;&lt;双早&gt;</t>
  </si>
  <si>
    <t>瑞享神话普吉岛芭东酒店度假村(Mövenpick Myth Hotel Patong Phuket)</t>
  </si>
  <si>
    <t>SONG/CHAO,ZHANG/SHANSHAN</t>
  </si>
  <si>
    <t>经典房&lt;中宾&gt;&lt;双人入住&gt;(提前1天预订)&lt;今日特价 &gt;&lt;双早&gt;</t>
  </si>
  <si>
    <t>1655377</t>
  </si>
  <si>
    <t>11217571039</t>
  </si>
  <si>
    <t>170294</t>
  </si>
  <si>
    <t>1646741</t>
  </si>
  <si>
    <t>11157390314</t>
  </si>
  <si>
    <t>220667</t>
  </si>
  <si>
    <t>10-20</t>
  </si>
  <si>
    <t>Sun/Yuting</t>
  </si>
  <si>
    <t>1640786</t>
  </si>
  <si>
    <t>11331081045</t>
  </si>
  <si>
    <t>35655078-1</t>
  </si>
  <si>
    <t>高级房&lt;双人入住&gt;&lt;超值特惠&gt;&lt;双早&gt;</t>
  </si>
  <si>
    <t>曼谷贝斯特韦斯特万达优质大酒店(Best Western Plus Wanda Grand Hotel Nonthaburi)</t>
  </si>
  <si>
    <t>sun/zhengyong</t>
  </si>
  <si>
    <t>高级房&lt;中宾&gt;&lt;双人入住&gt;&lt;超值特惠&gt;&lt;双早&gt;</t>
  </si>
  <si>
    <t>1659222</t>
  </si>
  <si>
    <t>11345118258</t>
  </si>
  <si>
    <t>336261</t>
  </si>
  <si>
    <t>达拉豪华房&lt;双人入住&gt;&lt;特惠专享&gt;&lt;双早&gt;</t>
  </si>
  <si>
    <t>SUN/ZHIMIN</t>
  </si>
  <si>
    <t>达拉豪华房&lt;中宾&gt;&lt;双人入住&gt;&lt;特惠专享&gt;&lt;双早&gt;</t>
  </si>
  <si>
    <t>1660970</t>
  </si>
  <si>
    <t>11205962120</t>
  </si>
  <si>
    <t>249101</t>
  </si>
  <si>
    <t>TAM/HOI HONG,TAN/WEI MIN</t>
  </si>
  <si>
    <t>11283144401</t>
  </si>
  <si>
    <t>3159718250</t>
  </si>
  <si>
    <t>超豪华海景房&lt;双人入住&gt;&lt;今日特价 &gt;&lt;双早&gt;</t>
  </si>
  <si>
    <t>tang/jie,liu/jingang</t>
  </si>
  <si>
    <t>超豪华海景房&lt;中宾&gt;&lt;双人入住&gt;&lt;今日特价 &gt;&lt;双早&gt;</t>
  </si>
  <si>
    <t>1654033</t>
  </si>
  <si>
    <t>11209100534</t>
  </si>
  <si>
    <t>72728701</t>
  </si>
  <si>
    <t>TANG/YE,WU/EN</t>
  </si>
  <si>
    <t>1645631</t>
  </si>
  <si>
    <t>11267751019</t>
  </si>
  <si>
    <t>249630</t>
  </si>
  <si>
    <t>11327860186</t>
  </si>
  <si>
    <t>250327</t>
  </si>
  <si>
    <t>TAY/SHAWMING</t>
  </si>
  <si>
    <t>1658836</t>
  </si>
  <si>
    <t>11286041735</t>
  </si>
  <si>
    <t>249854</t>
  </si>
  <si>
    <t>TIAN/MENGMENG</t>
  </si>
  <si>
    <t>11357944751</t>
  </si>
  <si>
    <t>12818</t>
  </si>
  <si>
    <t>高级别墅</t>
  </si>
  <si>
    <t>曼谷阿玛塔兰达度假村(Ammata Lanta Resort Bangkok)</t>
  </si>
  <si>
    <t>wang/junguo,peng/ruijie</t>
  </si>
  <si>
    <t>1662556</t>
  </si>
  <si>
    <t>11315831135</t>
  </si>
  <si>
    <t>56343</t>
  </si>
  <si>
    <t>WANG/WEIBIN,JIANG/FENGLIN</t>
  </si>
  <si>
    <t>1657401</t>
  </si>
  <si>
    <t>11187766014</t>
  </si>
  <si>
    <t>248893</t>
  </si>
  <si>
    <t>WANG/WENBIN</t>
  </si>
  <si>
    <t>11273840550</t>
  </si>
  <si>
    <t>89265809</t>
  </si>
  <si>
    <t>独家泳池别墅&lt;双人入住&gt;&lt;今日特价 &gt;&lt;双早&gt;&lt;普通,金牌,白金,钻石会员 特惠&gt;&lt;IBU会员专享&gt;</t>
  </si>
  <si>
    <t>WONG/WING YAN QUEENIE,YEUNG/WING KEE</t>
  </si>
  <si>
    <t>独家泳池别墅&lt;中宾&gt;&lt;双人入住&gt;&lt;今日特价 &gt;&lt;双早&gt;&lt;普通,金牌,白金,钻石会员 特惠&gt;&lt;IBU会员专享&gt;</t>
  </si>
  <si>
    <t>1652868</t>
  </si>
  <si>
    <t>11310171974</t>
  </si>
  <si>
    <t>257920</t>
  </si>
  <si>
    <t>高级双床房</t>
  </si>
  <si>
    <t>普吉岛诺富特度假村(Novotel Phuket Resort Phuket)</t>
  </si>
  <si>
    <t>Wu/Shengcheng,Zhang/Jingru</t>
  </si>
  <si>
    <t>1656771</t>
  </si>
  <si>
    <t>11360518111</t>
  </si>
  <si>
    <t>250767</t>
  </si>
  <si>
    <t>XIA/LIHUAN</t>
  </si>
  <si>
    <t>1662845</t>
  </si>
  <si>
    <t>10494348760</t>
  </si>
  <si>
    <t>105921993</t>
  </si>
  <si>
    <t>豪华阳台房&lt;双人入住&gt;(连住2晚及以上)&lt;今日特价 &gt;&lt;双早&gt; 9800198075</t>
  </si>
  <si>
    <t>XIA/MIN,WANG/MEIHUA</t>
  </si>
  <si>
    <t>豪华阳台房&lt;中宾&gt;&lt;双人入住&gt;(连住2晚及以上)&lt;今日特价 &gt;&lt;双早&gt;</t>
  </si>
  <si>
    <t>1582603</t>
  </si>
  <si>
    <t>11266408111</t>
  </si>
  <si>
    <t>171774, 171776</t>
  </si>
  <si>
    <t>Xiang/Meng,Bie/Chaojun,Huang/Wenzhi</t>
  </si>
  <si>
    <t>1651832</t>
  </si>
  <si>
    <t>11281670077</t>
  </si>
  <si>
    <t>389025</t>
  </si>
  <si>
    <t>Xiong/hapzue,Bai/Pengbo</t>
  </si>
  <si>
    <t>1653830</t>
  </si>
  <si>
    <t>11336761079</t>
  </si>
  <si>
    <t>5815678</t>
  </si>
  <si>
    <t>超级高级双床房&lt;双人入住&gt;&lt;今日特价 &gt;&lt;双早&gt;</t>
  </si>
  <si>
    <t>XIONG/KAI,LIU/XULI</t>
  </si>
  <si>
    <t>1659922</t>
  </si>
  <si>
    <t>11238419996</t>
  </si>
  <si>
    <t>5452</t>
  </si>
  <si>
    <t>Xu/Lei,Yang/Bo,Kong/Xiangyong,Wang/Fei,Li/Zilan,Zhang/Weiqi</t>
  </si>
  <si>
    <t>1648915</t>
  </si>
  <si>
    <t>11306529664</t>
  </si>
  <si>
    <t>72316</t>
  </si>
  <si>
    <t>xu/weiwu,yu/shihui,wu/qian</t>
  </si>
  <si>
    <t>1656362</t>
  </si>
  <si>
    <t>11351110611</t>
  </si>
  <si>
    <t>873490</t>
  </si>
  <si>
    <t>YAN/YI,DONG/XU</t>
  </si>
  <si>
    <t>1661735</t>
  </si>
  <si>
    <t>11226233157</t>
  </si>
  <si>
    <t>3153579010, 3154210761</t>
  </si>
  <si>
    <t>园景房&lt;双人入住&gt;&lt;特惠专享&gt;&lt;双早&gt;&lt;非online&gt;</t>
  </si>
  <si>
    <t>YANG/ZHIMEI,LUO/XUECHUN</t>
  </si>
  <si>
    <t>园景房&lt;中宾&gt;&lt;双人入住&gt;&lt;特惠专享&gt;&lt;双早&gt;&lt;非online&gt;</t>
  </si>
  <si>
    <t>1647876</t>
  </si>
  <si>
    <t>11209433647</t>
  </si>
  <si>
    <t>RR1902426</t>
  </si>
  <si>
    <t>yip/kin man</t>
  </si>
  <si>
    <t>1645678</t>
  </si>
  <si>
    <t>11293938005</t>
  </si>
  <si>
    <t>34200526</t>
  </si>
  <si>
    <t>YOU/YANGLIN,ZHENG/MENGHAN</t>
  </si>
  <si>
    <t>1655183</t>
  </si>
  <si>
    <t>11193116680</t>
  </si>
  <si>
    <t>97196880,97197167,97197168,97197169</t>
  </si>
  <si>
    <t>ZENG/XIANQIANG,WU/BIYU,YANG/JIANXIONG,LIN/MEILING,ZENG/YUHONG,HUANG/FUSHENG,HUANG/SHUDI,YANG/JIYUAN</t>
  </si>
  <si>
    <t>1644007</t>
  </si>
  <si>
    <t>11331669961</t>
  </si>
  <si>
    <t>110517203</t>
  </si>
  <si>
    <t>双床房</t>
  </si>
  <si>
    <t>zhan/sheng</t>
  </si>
  <si>
    <t>1659288</t>
  </si>
  <si>
    <t>11297215261</t>
  </si>
  <si>
    <t>249959</t>
  </si>
  <si>
    <t>ZHANG/LUMAN,MA/ZEMINF</t>
  </si>
  <si>
    <t>11357584875</t>
  </si>
  <si>
    <t>250728</t>
  </si>
  <si>
    <t>ZHANG/LYUPING,ZHENG/NINGYAN</t>
  </si>
  <si>
    <t>1662513</t>
  </si>
  <si>
    <t>11298803996</t>
  </si>
  <si>
    <t>34202498</t>
  </si>
  <si>
    <t>Zhang/Wei</t>
  </si>
  <si>
    <t>1655592</t>
  </si>
  <si>
    <t>11347285001</t>
  </si>
  <si>
    <t>474721</t>
  </si>
  <si>
    <t>Zhang/Yan,Dai/Dewei,Li/Ruifeng,Gu/Guojun,Sun/Wufei,Sun/Jian</t>
  </si>
  <si>
    <t>1661278</t>
  </si>
  <si>
    <t>11268960755</t>
  </si>
  <si>
    <t>1900161</t>
  </si>
  <si>
    <t>豪华房&lt;双人入住&gt;&lt;特惠专享&gt;&lt;双早&gt;</t>
  </si>
  <si>
    <t>苏梅岛沙纶酒店(The Sarann Koh Samui)</t>
  </si>
  <si>
    <t>豪华房&lt;中宾&gt;&lt;双人入住&gt;&lt;特惠专享&gt;&lt;双早&gt;</t>
  </si>
  <si>
    <t>1652139</t>
  </si>
  <si>
    <t>11276121502</t>
  </si>
  <si>
    <t>100313</t>
  </si>
  <si>
    <t>泳池别墅一卧&lt;双人入住&gt;&lt;今日特价 &gt;&lt;双早&gt;</t>
  </si>
  <si>
    <t>乌鲁瓦图六感酒店(Six Senses Uluwatu)</t>
  </si>
  <si>
    <t>ZHAO/LEINUO,LIU/FANG</t>
  </si>
  <si>
    <t>泳池别墅一卧&lt;cliff&gt;&lt;中宾&gt;&lt;双人入住&gt;&lt;今日特价 &gt;&lt;双早&gt;</t>
  </si>
  <si>
    <t>1653127</t>
  </si>
  <si>
    <t>11271874678</t>
  </si>
  <si>
    <t>388841</t>
  </si>
  <si>
    <t>入住时指定房型(连住3晚及以上)</t>
  </si>
  <si>
    <t>Zheng/Dalin</t>
  </si>
  <si>
    <t>1652607</t>
  </si>
  <si>
    <t>11285544956</t>
  </si>
  <si>
    <t>249852</t>
  </si>
  <si>
    <t>Zhuang/Songfu,Chen/Shanmiao</t>
  </si>
  <si>
    <t>11328372918</t>
  </si>
  <si>
    <t>30001</t>
  </si>
  <si>
    <t>行政按摩浴缸房</t>
  </si>
  <si>
    <t>曼谷文思酒店(Hotel Once Bangkok)</t>
  </si>
  <si>
    <t>Zou/Yitong</t>
  </si>
  <si>
    <t>1658896</t>
  </si>
  <si>
    <t>11364938793</t>
  </si>
  <si>
    <t>46180</t>
  </si>
  <si>
    <t>豪华池景房&lt;双人入住&gt;&lt;双早&gt;</t>
  </si>
  <si>
    <t>薄荷岛隆重度假村(Be Grand Resort Bohol)</t>
  </si>
  <si>
    <t>11-10</t>
  </si>
  <si>
    <t>BAO/YONG,TU/YUANYUAN</t>
  </si>
  <si>
    <t>豪华池景房&lt;中宾&gt;&lt;双人入住&gt;&lt;双早&gt;</t>
  </si>
  <si>
    <t>1663222</t>
  </si>
  <si>
    <t>11199948977</t>
  </si>
  <si>
    <t>871105</t>
  </si>
  <si>
    <t>BO/ZHENFENG,BO/ZHENFENG</t>
  </si>
  <si>
    <t>1644688</t>
  </si>
  <si>
    <t>11340440683</t>
  </si>
  <si>
    <t>234275</t>
  </si>
  <si>
    <t>高级房(无窗)&lt;双人入住&gt;&lt;无早&gt;&lt;今日特价 &gt;(蓦然旅游网)</t>
  </si>
  <si>
    <t>CAI/ZHENXIONG</t>
  </si>
  <si>
    <t>高级房(无窗)&lt;中宾&gt;&lt;双人入住&gt;&lt;无早&gt;&lt;今日特价 &gt;&lt;B2B&gt;(蓦然旅游网)</t>
  </si>
  <si>
    <t>1660389</t>
  </si>
  <si>
    <t>11282394634</t>
  </si>
  <si>
    <t>CAO/XU,DIAO/YONGLING</t>
  </si>
  <si>
    <t>1653906</t>
  </si>
  <si>
    <t>11351777302</t>
  </si>
  <si>
    <t>chan/chi chong</t>
  </si>
  <si>
    <t>1661796</t>
  </si>
  <si>
    <t>11354433607</t>
  </si>
  <si>
    <t>56814</t>
  </si>
  <si>
    <t>Chen/Chao</t>
  </si>
  <si>
    <t>1662068</t>
  </si>
  <si>
    <t>11340201296</t>
  </si>
  <si>
    <t>247529</t>
  </si>
  <si>
    <t>美利亚房(提前2天预订)</t>
  </si>
  <si>
    <t>CHEN/HUI,JIAO/JIANCHAO,YU/JING,ZHAO/XUEHONG,SHI/LIYAO</t>
  </si>
  <si>
    <t>1660371</t>
  </si>
  <si>
    <t>11365156077</t>
  </si>
  <si>
    <t>390495</t>
  </si>
  <si>
    <t>1663240</t>
  </si>
  <si>
    <t>11352982395</t>
  </si>
  <si>
    <t>82712176</t>
  </si>
  <si>
    <t>1661920</t>
  </si>
  <si>
    <t>11334071022</t>
  </si>
  <si>
    <t>1072773</t>
  </si>
  <si>
    <t>CHEN/SHENG,YANG/YANG</t>
  </si>
  <si>
    <t>1659514</t>
  </si>
  <si>
    <t>11220766450</t>
  </si>
  <si>
    <t>3155245243</t>
  </si>
  <si>
    <t>Chen/Ying,Xie/Zhengyuan</t>
  </si>
  <si>
    <t>1647282</t>
  </si>
  <si>
    <t>11272383899</t>
  </si>
  <si>
    <t>33902280-1</t>
  </si>
  <si>
    <t>高级房(连住2晚及以上)&lt;超值特惠&gt;&lt;双人入住&gt;&lt;双早&gt;</t>
  </si>
  <si>
    <t>CHEN/YUN</t>
  </si>
  <si>
    <t>高级房(连住2晚及以上)&lt;超值特惠&gt;&lt;双人入住&gt;&lt;中宾&gt;&lt;双早&gt;</t>
  </si>
  <si>
    <t>1652653</t>
  </si>
  <si>
    <t>11322378959</t>
  </si>
  <si>
    <t>50778988</t>
  </si>
  <si>
    <t>Ching/Kwong Leung</t>
  </si>
  <si>
    <t>1658157</t>
  </si>
  <si>
    <t>11159653501</t>
  </si>
  <si>
    <t>10192191</t>
  </si>
  <si>
    <t>禅意豪华房&lt;双人入住&gt;(连住2晚及以上)&lt;今日特价 &gt;&lt;双早&gt;</t>
  </si>
  <si>
    <t>北禅别墅酒店(North Zen Villas)</t>
  </si>
  <si>
    <t>CHO/MYUNGHWA</t>
  </si>
  <si>
    <t>1640961</t>
  </si>
  <si>
    <t>11330998001</t>
  </si>
  <si>
    <t>61067478</t>
  </si>
  <si>
    <t>豪华尊贵园景房&lt;双人入住&gt;&lt;无早&gt;&lt;今日特价 &gt;</t>
  </si>
  <si>
    <t>CHOW/CHO YIU</t>
  </si>
  <si>
    <t>豪华尊贵园景房&lt;中宾&gt;&lt;双人入住&gt;&lt;无早&gt;&lt;今日特价 &gt;</t>
  </si>
  <si>
    <t>1659209</t>
  </si>
  <si>
    <t>11326177177</t>
  </si>
  <si>
    <t>234039</t>
  </si>
  <si>
    <t>DENG/DANFENG</t>
  </si>
  <si>
    <t>1658608</t>
  </si>
  <si>
    <t>11230894526</t>
  </si>
  <si>
    <t>DU/NIANBIN</t>
  </si>
  <si>
    <t>11367835043</t>
  </si>
  <si>
    <t>29811</t>
  </si>
  <si>
    <t>曼谷德特尔酒店(Le d'Tel Bangkok)</t>
  </si>
  <si>
    <t>DU/YONGyIN,CHEN/KUNSHU,PENG/LIJUN,ZHAO/TINGSONG,DUAN/PEIDI,SHI/HONG,DUAN/BUGAO</t>
  </si>
  <si>
    <t>豪华房&lt;双人入住&gt;&lt;中宾&gt;&lt;特价房&gt;&lt;双早&gt;</t>
  </si>
  <si>
    <t>1663556</t>
  </si>
  <si>
    <t>11221427295</t>
  </si>
  <si>
    <t>71289</t>
  </si>
  <si>
    <t>GUO/PEILIAN,ZHANG/ZHEN,LU/JIA</t>
  </si>
  <si>
    <t>1647376</t>
  </si>
  <si>
    <t>11338181229</t>
  </si>
  <si>
    <t>2019110701</t>
  </si>
  <si>
    <t>豪华大床房&lt;双人入住&gt;&lt;无早&gt;</t>
  </si>
  <si>
    <t>首尔建大设计者酒店(Hotel The Designers Kondae Seoul)</t>
  </si>
  <si>
    <t>HE/FENGZHENG</t>
  </si>
  <si>
    <t>豪华大床房&lt;中宾&gt;&lt;双人入住&gt;&lt;无早&gt;</t>
  </si>
  <si>
    <t>1660108</t>
  </si>
  <si>
    <t>11293689407</t>
  </si>
  <si>
    <t>66406</t>
  </si>
  <si>
    <t>尊贵转角特大床房&lt;双人入住&gt;&lt;无早&gt;&lt;今日特价 &gt;(非当地人)</t>
  </si>
  <si>
    <t>曼谷日航酒店(Hotel Nikko Bangkok)</t>
  </si>
  <si>
    <t>HO/KIT MEI MEANNE</t>
  </si>
  <si>
    <t>1655147</t>
  </si>
  <si>
    <t>10274372453</t>
  </si>
  <si>
    <t>5887914</t>
  </si>
  <si>
    <t>尊贵房&lt;含早&gt;&lt;三人入住&gt;&lt;特价大促销&gt;</t>
  </si>
  <si>
    <t>hong/seong</t>
  </si>
  <si>
    <t>1566455</t>
  </si>
  <si>
    <t>11250932049</t>
  </si>
  <si>
    <t>249419</t>
  </si>
  <si>
    <t>HU/HUI MIN,LONG/WEI CONG</t>
  </si>
  <si>
    <t>11332067511</t>
  </si>
  <si>
    <t>50789742</t>
  </si>
  <si>
    <t>超级豪华房</t>
  </si>
  <si>
    <t>HUANG/HE</t>
  </si>
  <si>
    <t>1659334</t>
  </si>
  <si>
    <t>11299086084</t>
  </si>
  <si>
    <t>60053</t>
  </si>
  <si>
    <t>池景精致套房</t>
  </si>
  <si>
    <t>1655634</t>
  </si>
  <si>
    <t>11368483309</t>
  </si>
  <si>
    <t>234817</t>
  </si>
  <si>
    <t>Huang/wan ru</t>
  </si>
  <si>
    <t>1663613</t>
  </si>
  <si>
    <t>11370286573</t>
  </si>
  <si>
    <t>692255</t>
  </si>
  <si>
    <t>Huang/Zhongying,Deng/Jianqiao</t>
  </si>
  <si>
    <t>1663780</t>
  </si>
  <si>
    <t>11152808007</t>
  </si>
  <si>
    <t>94139862</t>
  </si>
  <si>
    <t>豪华加冷景房&lt;特价大促销&gt;&lt;双人入住&gt;&lt;非online&gt;&lt;无早&gt;</t>
  </si>
  <si>
    <t>HUI/SUET KING,TSE/PING WAH</t>
  </si>
  <si>
    <t>豪华加冷景房&lt;特价大促销&gt;&lt;双人入住&gt;&lt;中宾&gt;&lt;非online&gt;&lt;无早&gt;</t>
  </si>
  <si>
    <t>1640393</t>
  </si>
  <si>
    <t>11217345603</t>
  </si>
  <si>
    <t>CH21910252106</t>
  </si>
  <si>
    <t>海景大床房&lt;双人入住&gt;&lt;无早&gt;&lt;今日特价 &gt;</t>
  </si>
  <si>
    <t>济州切尔森阅览酒店(Jeju Chason Hotel the Read)</t>
  </si>
  <si>
    <t>HWANG/MIRAN</t>
  </si>
  <si>
    <t>1646714</t>
  </si>
  <si>
    <t>11343205830</t>
  </si>
  <si>
    <t>2700062</t>
  </si>
  <si>
    <t>JIANG/CHAO,WANG/CHENYANG</t>
  </si>
  <si>
    <t>1660684</t>
  </si>
  <si>
    <t>11345157028</t>
  </si>
  <si>
    <t>2019110801</t>
  </si>
  <si>
    <t>豪华大床房</t>
  </si>
  <si>
    <t>JIANG/CHUNYAN</t>
  </si>
  <si>
    <t>1660977</t>
  </si>
  <si>
    <t>11368254493</t>
  </si>
  <si>
    <t>14454969</t>
  </si>
  <si>
    <t>瑞士优势房&lt;双人入住&gt;&lt;特价&gt;&lt;双早&gt;</t>
  </si>
  <si>
    <t>JIANG/LINA,DAI/YONGHUI</t>
  </si>
  <si>
    <t>瑞士优势房&lt;双人入住&gt;&lt;中宾&gt;&lt;特价&gt;&lt;双早&gt;</t>
  </si>
  <si>
    <t>1663596</t>
  </si>
  <si>
    <t>11333559658</t>
  </si>
  <si>
    <t>3902443</t>
  </si>
  <si>
    <t>两卧家庭套房&lt;含早&gt;(连住3晚及以上)&lt;四人入住&gt;&lt;特惠专享&gt;</t>
  </si>
  <si>
    <t>富国岛长滩洲际度假酒店(InterContinental Phu Quoc Long Beach Resort)</t>
  </si>
  <si>
    <t>KHODYREV/IVAN</t>
  </si>
  <si>
    <t>1659458</t>
  </si>
  <si>
    <t>11203736582</t>
  </si>
  <si>
    <t>1137254</t>
  </si>
  <si>
    <t>KIM/KYUEUN,KIM/HEEKYUNG</t>
  </si>
  <si>
    <t>1645070</t>
  </si>
  <si>
    <t>11276634986</t>
  </si>
  <si>
    <t>RR1902522</t>
  </si>
  <si>
    <t>高级房&lt;双人入住&gt;&lt;无早&gt;&lt;今日特价 &gt;</t>
  </si>
  <si>
    <t>KWOK/PAK CHUEN</t>
  </si>
  <si>
    <t>高级房&lt;中宾&gt;&lt;双人入住&gt;&lt;无早&gt;&lt;今日特价 &gt;</t>
  </si>
  <si>
    <t>1653175</t>
  </si>
  <si>
    <t>11370269676</t>
  </si>
  <si>
    <t>873874</t>
  </si>
  <si>
    <t>Lan/Caixia,Huang/Yunmei</t>
  </si>
  <si>
    <t>1663771</t>
  </si>
  <si>
    <t>11286574268</t>
  </si>
  <si>
    <t>3164027212</t>
  </si>
  <si>
    <t>LANG/NING,LANG/DIANGUO</t>
  </si>
  <si>
    <t>1654309</t>
  </si>
  <si>
    <t>11289329647</t>
  </si>
  <si>
    <t>94020801</t>
  </si>
  <si>
    <t>豪华房&lt;双人入住&gt;(提前1天预订)&lt;今日特价 &gt;&lt;双早&gt;</t>
  </si>
  <si>
    <t>LEE/CHI WANG EDDIE</t>
  </si>
  <si>
    <t>豪华房&lt;中宾&gt;&lt;双人入住&gt;(提前1天预订)&lt;今日特价 &gt;&lt;双早&gt;</t>
  </si>
  <si>
    <t>1654610</t>
  </si>
  <si>
    <t>11319579006</t>
  </si>
  <si>
    <t>CH21911042577</t>
  </si>
  <si>
    <t>海景双床房&lt;双人入住&gt;&lt;无早&gt;&lt;今日特价 &gt;</t>
  </si>
  <si>
    <t>lee/hyojeong</t>
  </si>
  <si>
    <t>1657814</t>
  </si>
  <si>
    <t>11311527435</t>
  </si>
  <si>
    <t>11519381</t>
  </si>
  <si>
    <t>天际两室套房&lt;含早&gt;(连住2晚及以上)&lt;四人入住&gt;&lt;今日特价 &gt; 10563077523</t>
  </si>
  <si>
    <t>LEE/WAI LUN,KWOK/SIU PONG</t>
  </si>
  <si>
    <t>天际两室套房&lt;中宾&gt;&lt;含早&gt;(连住2晚及以上)&lt;四人入住&gt;&lt;今日特价 &gt;</t>
  </si>
  <si>
    <t>1656912</t>
  </si>
  <si>
    <t>11345805880</t>
  </si>
  <si>
    <t>34365</t>
  </si>
  <si>
    <t>高级特大床房&lt;双人入住&gt;(连住2晚及以上)&lt;今日特价 &gt;&lt;双早&gt;</t>
  </si>
  <si>
    <t>LI/HUA,ZHENG/WENHUI</t>
  </si>
  <si>
    <t>高级特大床房&lt;中宾&gt;&lt;双人入住&gt;(连住2晚及以上)&lt;今日特价 &gt;&lt;双早&gt;</t>
  </si>
  <si>
    <t>1661085</t>
  </si>
  <si>
    <t>11253156185</t>
  </si>
  <si>
    <t>249463</t>
  </si>
  <si>
    <t>LI/MEIMEI</t>
  </si>
  <si>
    <t>1650320</t>
  </si>
  <si>
    <t>11339125900</t>
  </si>
  <si>
    <t>56582</t>
  </si>
  <si>
    <t>LI/QINCHAO</t>
  </si>
  <si>
    <t>1660232</t>
  </si>
  <si>
    <t>11367879663</t>
  </si>
  <si>
    <t>1663563</t>
  </si>
  <si>
    <t>清迈耐普酒店(NAP in Chiangmai)</t>
  </si>
  <si>
    <t>Li/Songyang,Li/Zhewen</t>
  </si>
  <si>
    <t>11354388795</t>
  </si>
  <si>
    <t>98812353</t>
  </si>
  <si>
    <t>经典房</t>
  </si>
  <si>
    <t>LI/WENHUA,SU/YAPING</t>
  </si>
  <si>
    <t>1662065</t>
  </si>
  <si>
    <t>11364225432</t>
  </si>
  <si>
    <t>5818706</t>
  </si>
  <si>
    <t>LI/XIA,LI/ZIRUI</t>
  </si>
  <si>
    <t>1663149</t>
  </si>
  <si>
    <t>11322256807</t>
  </si>
  <si>
    <t>行政按摩浴缸房(悠漫旅行网)</t>
  </si>
  <si>
    <t>LI/YANG</t>
  </si>
  <si>
    <t>1658143</t>
  </si>
  <si>
    <t>11327883398</t>
  </si>
  <si>
    <t>389819</t>
  </si>
  <si>
    <t>LIAO/HSICHE,chang/anthony</t>
  </si>
  <si>
    <t>1658841</t>
  </si>
  <si>
    <t>11355318413</t>
  </si>
  <si>
    <t>1902640,41</t>
  </si>
  <si>
    <t>Lin/Zhenyi,Lin/Jizhou</t>
  </si>
  <si>
    <t>1662210</t>
  </si>
  <si>
    <t>11295671411</t>
  </si>
  <si>
    <t>46906761</t>
  </si>
  <si>
    <t>凯悦客房</t>
  </si>
  <si>
    <t>LIU/JIANNAN</t>
  </si>
  <si>
    <t>1655323</t>
  </si>
  <si>
    <t>11355280683</t>
  </si>
  <si>
    <t>30192</t>
  </si>
  <si>
    <t>剧院酒店(Theatre Residence)</t>
  </si>
  <si>
    <t>LIU/LINGLING,LIN/DAOYAN</t>
  </si>
  <si>
    <t>1662205</t>
  </si>
  <si>
    <t>11327900701</t>
  </si>
  <si>
    <t>44328</t>
  </si>
  <si>
    <t>LIU/MI</t>
  </si>
  <si>
    <t>1658845</t>
  </si>
  <si>
    <t>11308246195</t>
  </si>
  <si>
    <t>870183936501</t>
  </si>
  <si>
    <t>精致房&lt;无早&gt;</t>
  </si>
  <si>
    <t>露彼得菲律宾马卡蒂 - 青年旅舍(Lub D Philippines Makati)</t>
  </si>
  <si>
    <t>Liu/Na</t>
  </si>
  <si>
    <t>精致房&lt;中宾&gt;&lt;无早&gt;</t>
  </si>
  <si>
    <t>1656543</t>
  </si>
  <si>
    <t>11335116306</t>
  </si>
  <si>
    <t>2699885</t>
  </si>
  <si>
    <t>LIU/SHENGLAI</t>
  </si>
  <si>
    <t>1659669</t>
  </si>
  <si>
    <t>11355051038</t>
  </si>
  <si>
    <t>19251962</t>
  </si>
  <si>
    <t>LINE FRIENDS双床房(布朗熊&amp;可妮兔)</t>
  </si>
  <si>
    <t>首尔明洞喜普乐吉酒店(Sotetsu Hotels The SPLAISIR Seoul Myeongdong)</t>
  </si>
  <si>
    <t>Liu/Zhuo,Fu/Chunmiao</t>
  </si>
  <si>
    <t>1662155</t>
  </si>
  <si>
    <t>11329858815</t>
  </si>
  <si>
    <t>50791488,50784488</t>
  </si>
  <si>
    <t>lu/xun</t>
  </si>
  <si>
    <t>1659083</t>
  </si>
  <si>
    <t>11229493169</t>
  </si>
  <si>
    <t>219993</t>
  </si>
  <si>
    <t>园景豪华房(连住2晚及以上)</t>
  </si>
  <si>
    <t>苏梅岛波普托度假酒店(Bo Phut Resort &amp; Spa Samui)</t>
  </si>
  <si>
    <t>LYU/JIAWEI,CHEN/LU</t>
  </si>
  <si>
    <t>1648151</t>
  </si>
  <si>
    <t>11171403443</t>
  </si>
  <si>
    <t>61052863</t>
  </si>
  <si>
    <t>Ma/Xiaoye,Zhang/Xin</t>
  </si>
  <si>
    <t>1641753</t>
  </si>
  <si>
    <t>11280037192</t>
  </si>
  <si>
    <t>223130</t>
  </si>
  <si>
    <t>城景房&lt;双人入住&gt;&lt;无早&gt;&lt;今日特价 &gt;(非当地人)(蓦然旅游网)</t>
  </si>
  <si>
    <t>Mailan/Mailan</t>
  </si>
  <si>
    <t>1653686</t>
  </si>
  <si>
    <t>11365886039</t>
  </si>
  <si>
    <t>234799</t>
  </si>
  <si>
    <t>NGOR ANANYA/NGOR ANANYA</t>
  </si>
  <si>
    <t>1663334</t>
  </si>
  <si>
    <t>11327514106</t>
  </si>
  <si>
    <t>28507</t>
  </si>
  <si>
    <t>精致套房&lt;含早&gt;&lt;三人入住&gt;</t>
  </si>
  <si>
    <t>薄荷岛爱茉利塔度假村(Amorita Resort Bohol)</t>
  </si>
  <si>
    <t>PARK/JINYOUNG</t>
  </si>
  <si>
    <t>1658795</t>
  </si>
  <si>
    <t>11154192856</t>
  </si>
  <si>
    <t>40537</t>
  </si>
  <si>
    <t>五卧室泳池别墅(连住2晚及以上)&lt;特惠促销&gt;&lt;含早&gt;</t>
  </si>
  <si>
    <t>PENG/BINGXIN,XIONG/YEQING,LIU/XIN,DAI/FEIFEI,ZHU/ZHIFU,ZHANG/YILI,QIAN/YANPING,HUANG/QIAN,WANG/HONGT</t>
  </si>
  <si>
    <t>五卧室泳池别墅(连住2晚及以上)&lt;特惠促销&gt;&lt;中宾&gt;&lt;含早&gt;</t>
  </si>
  <si>
    <t>1640517</t>
  </si>
  <si>
    <t>11354172085</t>
  </si>
  <si>
    <t>2019110901</t>
  </si>
  <si>
    <t>PENG/ZONG</t>
  </si>
  <si>
    <t>1662033</t>
  </si>
  <si>
    <t>11203623151</t>
  </si>
  <si>
    <t>标准双床房(主楼)&lt;内宾&gt;&lt;双人入住&gt;(连住2晚及以上)&lt;特惠专享&gt;&lt;双早&gt;&lt;双床&gt;</t>
  </si>
  <si>
    <t>东京新宿华盛顿酒店(Shinjuku Washington Hotel Tokyo)</t>
  </si>
  <si>
    <t>QI/JIAQI,SU/YONG</t>
  </si>
  <si>
    <t>1645055</t>
  </si>
  <si>
    <t>11180228870</t>
  </si>
  <si>
    <t>219857</t>
  </si>
  <si>
    <t>园景豪华房(连住2晚及以上)(悠漫旅行网)</t>
  </si>
  <si>
    <t>SHAO/JIAN</t>
  </si>
  <si>
    <t>1642512</t>
  </si>
  <si>
    <t>11174757901</t>
  </si>
  <si>
    <t>15642117,15642118</t>
  </si>
  <si>
    <t>豪华工作室&lt;双人入住&gt;&lt;今日特价 &gt;&lt;双早&gt;&lt;大床&gt;&lt;IBU会员专享&gt;</t>
  </si>
  <si>
    <t>SHI/JIANKUN,YANG/SHUJUAN,SHI/HUAIBAO,SUN/SIYING</t>
  </si>
  <si>
    <t>1642055</t>
  </si>
  <si>
    <t>11359477036</t>
  </si>
  <si>
    <t>SUN/LING,ZHENG/HAIYAN,SHI/JU</t>
  </si>
  <si>
    <t>1662734</t>
  </si>
  <si>
    <t>11289285640</t>
  </si>
  <si>
    <t>2470864</t>
  </si>
  <si>
    <t>高级豪华房(连住2晚及以上)&lt;今日特价 &gt;&lt;双人入住&gt;&lt;仅适用亚洲客人&gt;&lt;双早&gt;</t>
  </si>
  <si>
    <t>新加坡文华大酒店(Mandarin Orchard Singapore)</t>
  </si>
  <si>
    <t>Sun/Zhi</t>
  </si>
  <si>
    <t>1654612</t>
  </si>
  <si>
    <t>11208973646</t>
  </si>
  <si>
    <t>1072210</t>
  </si>
  <si>
    <t>Tang/Yiting,Lin/Huihuang</t>
  </si>
  <si>
    <t>1645616</t>
  </si>
  <si>
    <t>11283933401</t>
  </si>
  <si>
    <t>1072534</t>
  </si>
  <si>
    <t>豪华房(悠漫旅行网) 10547993977</t>
  </si>
  <si>
    <t>WANG/HEJIE,HE/ZI</t>
  </si>
  <si>
    <t>1654116</t>
  </si>
  <si>
    <t>11316830792</t>
  </si>
  <si>
    <t>462061</t>
  </si>
  <si>
    <t>WANG/JINGJING,WANG/OU</t>
  </si>
  <si>
    <t>1657533</t>
  </si>
  <si>
    <t>11285327653</t>
  </si>
  <si>
    <t>3163187405</t>
  </si>
  <si>
    <t>豪华园景房&lt;双人入住&gt;&lt;今日特价 &gt;&lt;双早&gt; 10543372644</t>
  </si>
  <si>
    <t>WANG/LI,XU/HAO</t>
  </si>
  <si>
    <t>1654237</t>
  </si>
  <si>
    <t>11368757137</t>
  </si>
  <si>
    <t>234818</t>
  </si>
  <si>
    <t>wang/lijun</t>
  </si>
  <si>
    <t>1663633</t>
  </si>
  <si>
    <t>11320661598</t>
  </si>
  <si>
    <t>233950</t>
  </si>
  <si>
    <t>1657962</t>
  </si>
  <si>
    <t>11225436724</t>
  </si>
  <si>
    <t>219985</t>
  </si>
  <si>
    <t>WANG/MIAO,LIU/RUI</t>
  </si>
  <si>
    <t>1647809</t>
  </si>
  <si>
    <t>11345650068</t>
  </si>
  <si>
    <t>56664</t>
  </si>
  <si>
    <t>Wang/xiangchun</t>
  </si>
  <si>
    <t>1661059</t>
  </si>
  <si>
    <t>11325402867</t>
  </si>
  <si>
    <t>56430</t>
  </si>
  <si>
    <t>WANG/XINGDONG,SONG/CHUN</t>
  </si>
  <si>
    <t>1658472</t>
  </si>
  <si>
    <t>11367672286</t>
  </si>
  <si>
    <t>82768</t>
  </si>
  <si>
    <t>普吉岛盖格酒店(The GIG Hotel Phuket)</t>
  </si>
  <si>
    <t>wang/xuehong,wang/delei</t>
  </si>
  <si>
    <t>1663536</t>
  </si>
  <si>
    <t>11352642202</t>
  </si>
  <si>
    <t>56809</t>
  </si>
  <si>
    <t>WANG/YEFU</t>
  </si>
  <si>
    <t>1661884</t>
  </si>
  <si>
    <t>11322188176</t>
  </si>
  <si>
    <t>45894</t>
  </si>
  <si>
    <t>WEI/QIANSEN,ZHOU/YANG,TANG/YI</t>
  </si>
  <si>
    <t>1658137</t>
  </si>
  <si>
    <t>11151683735</t>
  </si>
  <si>
    <t>22689</t>
  </si>
  <si>
    <t>White/Carmel P</t>
  </si>
  <si>
    <t>1640316</t>
  </si>
  <si>
    <t>11367943104</t>
  </si>
  <si>
    <t>1663572</t>
  </si>
  <si>
    <t>WONG/CHINGLUNG</t>
  </si>
  <si>
    <t>11273867263</t>
  </si>
  <si>
    <t>91597739</t>
  </si>
  <si>
    <t>1652872</t>
  </si>
  <si>
    <t>11368170531</t>
  </si>
  <si>
    <t>82781</t>
  </si>
  <si>
    <t>XIA/LI</t>
  </si>
  <si>
    <t>1663591</t>
  </si>
  <si>
    <t>11280024449</t>
  </si>
  <si>
    <t>10222419</t>
  </si>
  <si>
    <t>白巧克力海滨房A</t>
  </si>
  <si>
    <t>华欣巧克力盒酒店(Chocolate Box Hua Hin)</t>
  </si>
  <si>
    <t>XIAO/CONGZHI,LIU/JIAMEI</t>
  </si>
  <si>
    <t>1653664</t>
  </si>
  <si>
    <t>11348856737</t>
  </si>
  <si>
    <t>RR#1902632</t>
  </si>
  <si>
    <t>XIE/YISONG</t>
  </si>
  <si>
    <t>1661467</t>
  </si>
  <si>
    <t>11315249380</t>
  </si>
  <si>
    <t>Xie/Yuzhen,Xie/Guoqing,Wu/Zhen,Fan/Yuanming</t>
  </si>
  <si>
    <t>1657307</t>
  </si>
  <si>
    <t>11313133433</t>
  </si>
  <si>
    <t>99400806</t>
  </si>
  <si>
    <t>尊贵房(提前1天预订)(连住2晚及以上)&lt;今日特价 &gt;&lt;双人入住&gt;&lt;双早&gt;</t>
  </si>
  <si>
    <t>XU/XIAOKUAN,WANG/SHU</t>
  </si>
  <si>
    <t>尊贵房(提前1天预订)(连住2晚及以上)&lt;今日特价 &gt;&lt;双人入住&gt;&lt;中宾&gt;&lt;双早&gt;</t>
  </si>
  <si>
    <t>1657074</t>
  </si>
  <si>
    <t>11224974037</t>
  </si>
  <si>
    <t>460229</t>
  </si>
  <si>
    <t>高级房&lt;内宾&gt;&lt;含早&gt;(连住2晚及以上)&lt;三人入住&gt;&lt;今日特价 &gt;</t>
  </si>
  <si>
    <t>XUE/JIANYONG,XUE/FENGSHOU,WANG/GENYING</t>
  </si>
  <si>
    <t>1647750</t>
  </si>
  <si>
    <t>11357081076</t>
  </si>
  <si>
    <t>1662426</t>
  </si>
  <si>
    <t>标准大床房(连住2晚及以上)</t>
  </si>
  <si>
    <t>YANG/KUN,LI/LINGHUI</t>
  </si>
  <si>
    <t>11335263124</t>
  </si>
  <si>
    <t>50789751</t>
  </si>
  <si>
    <t>YANG/SHUYI,MA/YUTONG</t>
  </si>
  <si>
    <t>1659697</t>
  </si>
  <si>
    <t>11355097755</t>
  </si>
  <si>
    <t>AIR0018094</t>
  </si>
  <si>
    <t>YANG/YARU</t>
  </si>
  <si>
    <t>1662160</t>
  </si>
  <si>
    <t>11330930656</t>
  </si>
  <si>
    <t>75049305</t>
  </si>
  <si>
    <t>YING/CHINGCHI</t>
  </si>
  <si>
    <t>1659201</t>
  </si>
  <si>
    <t>11332856408</t>
  </si>
  <si>
    <t>50789750</t>
  </si>
  <si>
    <t>YU/YUNHAN</t>
  </si>
  <si>
    <t>1659391</t>
  </si>
  <si>
    <t>11346540357</t>
  </si>
  <si>
    <t>20191108-310</t>
  </si>
  <si>
    <t>孔雀园豪华温泉度假村(The Peacock Garden Bohol)</t>
  </si>
  <si>
    <t>YUAN/ZIYAO</t>
  </si>
  <si>
    <t>1661184</t>
  </si>
  <si>
    <t>11361210914</t>
  </si>
  <si>
    <t>390304</t>
  </si>
  <si>
    <t>ZENG/XIUYAN,ZHANG/CHENYU,ZENG/XIUHUA,ZENG/XIUYIN</t>
  </si>
  <si>
    <t>1662917</t>
  </si>
  <si>
    <t>11368515032</t>
  </si>
  <si>
    <t>1663616</t>
  </si>
  <si>
    <t>Zhang/Liang</t>
  </si>
  <si>
    <t>11264421699</t>
  </si>
  <si>
    <t>384403</t>
  </si>
  <si>
    <t>ZHANG/LIMIN</t>
  </si>
  <si>
    <t>1651643</t>
  </si>
  <si>
    <t>11241459052</t>
  </si>
  <si>
    <t>34186265</t>
  </si>
  <si>
    <t>Zhang/Mo</t>
  </si>
  <si>
    <t>1649182</t>
  </si>
  <si>
    <t>11317613547</t>
  </si>
  <si>
    <t>14347</t>
  </si>
  <si>
    <t>ZHANG/XIAO,MI/HONG LIANG,YE/ZHIYONG,HUANG/WEI</t>
  </si>
  <si>
    <t>高级房&lt;双人入住&gt;&lt;今日特价 &gt;&lt;双早&gt;&lt;B2B&gt;</t>
  </si>
  <si>
    <t>1657593</t>
  </si>
  <si>
    <t>11319572918</t>
  </si>
  <si>
    <t>zhang/yikang ,su/wenzhe</t>
  </si>
  <si>
    <t>11264764792</t>
  </si>
  <si>
    <t>99567</t>
  </si>
  <si>
    <t>海滨阳台泳池套房&lt;双人入住&gt;(连住2晚及以上)&lt;限时 特惠&gt;&lt;双早&gt;</t>
  </si>
  <si>
    <t>苏梅岛查汶海滩SALA度假酒店(SALA Samui Chaweng Beach Resort)</t>
  </si>
  <si>
    <t>Zhang/Yuanmei,Lin/Xia</t>
  </si>
  <si>
    <t>海滨阳台泳池套房&lt;中宾&gt;&lt;双人入住&gt;(连住2晚及以上)&lt;限时 特惠&gt;&lt;双早&gt;</t>
  </si>
  <si>
    <t>1651692</t>
  </si>
  <si>
    <t>11293494464</t>
  </si>
  <si>
    <t>2698810</t>
  </si>
  <si>
    <t>ZHAO/NINGYU</t>
  </si>
  <si>
    <t>1655134</t>
  </si>
  <si>
    <t>11337857884</t>
  </si>
  <si>
    <t>7885</t>
  </si>
  <si>
    <t>智能高级房&lt;单人入住&gt;&lt;单早&gt;</t>
  </si>
  <si>
    <t>马卡蒂伊顿托尔迷你套房酒店(The Mini Suites - Eton Tower Makati)</t>
  </si>
  <si>
    <t>ZHONG/KAIXUAN</t>
  </si>
  <si>
    <t>智能高级房&lt;中宾&gt;&lt;单人入住&gt;&lt;单早&gt;</t>
  </si>
  <si>
    <t>1660075</t>
  </si>
  <si>
    <t>11179021932</t>
  </si>
  <si>
    <t>221008</t>
  </si>
  <si>
    <t>Zhou/Hua,Hong/Chunxiang</t>
  </si>
  <si>
    <t>1642382</t>
  </si>
  <si>
    <t>11364795427</t>
  </si>
  <si>
    <t>234802</t>
  </si>
  <si>
    <t>Zhou/xu</t>
  </si>
  <si>
    <t>1663207</t>
  </si>
  <si>
    <t>11355697832</t>
  </si>
  <si>
    <t>84444216</t>
  </si>
  <si>
    <t>zhu/jingyu,yuan/shujie</t>
  </si>
  <si>
    <t>1662245</t>
  </si>
  <si>
    <t>11363465640</t>
  </si>
  <si>
    <t>14859477</t>
  </si>
  <si>
    <t>一楼花园阁</t>
  </si>
  <si>
    <t>zhuo/guo tai</t>
  </si>
  <si>
    <t>1663089</t>
  </si>
  <si>
    <t>实际付款金额:1551151.82HKD</t>
  </si>
  <si>
    <t>活动金额明细：</t>
  </si>
  <si>
    <t>酒店号</t>
  </si>
  <si>
    <t>入离店日期</t>
  </si>
  <si>
    <t>入住房型</t>
  </si>
  <si>
    <t>活动ID</t>
  </si>
  <si>
    <t>活动名称</t>
  </si>
  <si>
    <t>活动金额</t>
  </si>
  <si>
    <t>促销规则</t>
  </si>
  <si>
    <t>19/11/03-19/11/06</t>
  </si>
  <si>
    <t>mkt 泰国国家馆-第二波</t>
  </si>
  <si>
    <t>19/11/03-19/11/05</t>
  </si>
  <si>
    <t>DLT 天天特价</t>
  </si>
  <si>
    <t>19/11/07-19/11/08</t>
  </si>
  <si>
    <t>19/11/04-19/11/06</t>
  </si>
  <si>
    <t>19/11/09-19/11/10</t>
  </si>
  <si>
    <t>Invoice</t>
  </si>
  <si>
    <t>Invoice No:</t>
  </si>
  <si>
    <t>20191111040016</t>
  </si>
  <si>
    <t>TO：携程直连-香港丁丁</t>
  </si>
  <si>
    <t>Invoice Date:</t>
  </si>
  <si>
    <t>2019-11-11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</si>
  <si>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</si>
  <si>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</si>
  <si>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</si>
  <si>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</si>
  <si>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</si>
  <si>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</si>
  <si>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</si>
  <si>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</si>
  <si>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</si>
  <si>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</si>
  <si>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</si>
  <si>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</si>
  <si>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</si>
  <si>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</si>
  <si>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</si>
  <si>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</si>
  <si>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芽庄诺富特酒店</t>
  </si>
  <si>
    <t>Huang Zhongying,Deng Jianqiao</t>
  </si>
  <si>
    <t>2019-11-09</t>
  </si>
  <si>
    <t>2019-11-10</t>
  </si>
  <si>
    <t>1000.00</t>
  </si>
  <si>
    <t>2019/11/9 15:23:01</t>
  </si>
  <si>
    <t>携程直连-香港丁丁</t>
  </si>
  <si>
    <t>0</t>
  </si>
  <si>
    <t>芭堤雅爱湾皇家巡航酒店</t>
  </si>
  <si>
    <t>Lan Caixia,Huang Yunmei</t>
  </si>
  <si>
    <t>1020.00</t>
  </si>
  <si>
    <t>2019/11/9 15:19:39</t>
  </si>
  <si>
    <t>曼谷唐人街皇家酒店</t>
  </si>
  <si>
    <t>wang lijun</t>
  </si>
  <si>
    <t>343.00</t>
  </si>
  <si>
    <t>2019/11/9 12:52:03</t>
  </si>
  <si>
    <t>芭堤雅首驿精品酒店</t>
  </si>
  <si>
    <t>Zhang Liang</t>
  </si>
  <si>
    <t>270.00</t>
  </si>
  <si>
    <t>2019/11/9 12:29:22</t>
  </si>
  <si>
    <t>Huang wan ru</t>
  </si>
  <si>
    <t>2019/11/9 12:26:29</t>
  </si>
  <si>
    <t>普吉岛巴东海滩瑞士酒店</t>
  </si>
  <si>
    <t>JIANG LINA,DAI YONGHUI</t>
  </si>
  <si>
    <t>688.00</t>
  </si>
  <si>
    <t>2019/11/9 12:05:16</t>
  </si>
  <si>
    <t>盖格酒店</t>
  </si>
  <si>
    <t>XIA LI</t>
  </si>
  <si>
    <t>352.00</t>
  </si>
  <si>
    <t>2019/11/9 11:57:04</t>
  </si>
  <si>
    <t>清迈耐普酒店</t>
  </si>
  <si>
    <t>WONG CHINGLUNG</t>
  </si>
  <si>
    <t>279.00</t>
  </si>
  <si>
    <t>2019/11/9 11:35:17</t>
  </si>
  <si>
    <t>Li Songyang,Li Zhewen</t>
  </si>
  <si>
    <t>558.00</t>
  </si>
  <si>
    <t>2019/11/9 11:29:33</t>
  </si>
  <si>
    <t>曼谷德特尔酒店</t>
  </si>
  <si>
    <t>DU YONGyIN,CHEN KUNSHU,PENG LIJUN,ZHAO TINGSONG,DUAN PEIDI,SHI HONG,DUAN BUGAO</t>
  </si>
  <si>
    <t>1688.00</t>
  </si>
  <si>
    <t>2019/11/9 11:28:17</t>
  </si>
  <si>
    <t>wang xuehong,wang delei</t>
  </si>
  <si>
    <t>2019/11/9 11:09:11</t>
  </si>
  <si>
    <t>NGOR ANANYA NGOR ANANYA</t>
  </si>
  <si>
    <t>2019/11/9 2:21:23</t>
  </si>
  <si>
    <t>洲际芽庄酒店（芽庄洲际酒店）</t>
  </si>
  <si>
    <t>CHEN JUNJI</t>
  </si>
  <si>
    <t>812.00</t>
  </si>
  <si>
    <t>2019/11/8 23:40:52</t>
  </si>
  <si>
    <t>薄荷岛隆重度假村</t>
  </si>
  <si>
    <t>BAO YONG,TU YUANYUAN</t>
  </si>
  <si>
    <t>1028.00</t>
  </si>
  <si>
    <t>2019/11/8 23:15:55</t>
  </si>
  <si>
    <t>Zhou xu</t>
  </si>
  <si>
    <t>2019/11/8 23:04:12</t>
  </si>
  <si>
    <t>吉隆坡宴宾雅酒店</t>
  </si>
  <si>
    <t>LI XIA,LI ZIRUI</t>
  </si>
  <si>
    <t>450.00</t>
  </si>
  <si>
    <t>2019/11/8 22:09:35</t>
  </si>
  <si>
    <t>清迈四季度假酒店</t>
  </si>
  <si>
    <t>zhuo guo tai</t>
  </si>
  <si>
    <t>3556.00</t>
  </si>
  <si>
    <t>2019/11/8 21:06:55</t>
  </si>
  <si>
    <t>马尼拉酒店</t>
  </si>
  <si>
    <t>CHEN ZEQI,WAN XIAOWEI</t>
  </si>
  <si>
    <t>2019-11-08</t>
  </si>
  <si>
    <t>648.00</t>
  </si>
  <si>
    <t>2019/11/8 20:14:16</t>
  </si>
  <si>
    <t>ZENG XIUYAN,ZHANG CHENYU,ZENG XIUHUA,ZENG XIUYIN</t>
  </si>
  <si>
    <t>1750.00</t>
  </si>
  <si>
    <t>2019/11/8 18:00:41</t>
  </si>
  <si>
    <t>Huang wan ru,Wang lijun</t>
  </si>
  <si>
    <t>2019/11/8 17:12:42</t>
  </si>
  <si>
    <t>曼谷文华中心点大酒店</t>
  </si>
  <si>
    <t>XIA LIHUAN</t>
  </si>
  <si>
    <t>436.00</t>
  </si>
  <si>
    <t>2019/11/8 17:07:06</t>
  </si>
  <si>
    <t>JIANG CHENGLAI,JIANG CHENGCHENG,WU MING</t>
  </si>
  <si>
    <t>970.00</t>
  </si>
  <si>
    <t>2019/11/8 16:25:43</t>
  </si>
  <si>
    <t>CHEN ZEHAO</t>
  </si>
  <si>
    <t>2019/11/8 16:00:50</t>
  </si>
  <si>
    <t>首尔明洞喜普乐吉酒店</t>
  </si>
  <si>
    <t>SUN LING,ZHENG HAIYAN,SHI JU</t>
  </si>
  <si>
    <t>2154.00</t>
  </si>
  <si>
    <t>2019/11/8 15:38:03</t>
  </si>
  <si>
    <t>曼谷苏拉翁可可旅舍</t>
  </si>
  <si>
    <t>LIN HUA,LAM CHOKAN,LIU DINGKUI</t>
  </si>
  <si>
    <t>330.00</t>
  </si>
  <si>
    <t>2019/11/8 13:52:32</t>
  </si>
  <si>
    <t>PAN LINFENG,Liao Sha</t>
  </si>
  <si>
    <t>2019/11/8 13:44:15</t>
  </si>
  <si>
    <t>阿玛塔兰达度假村</t>
  </si>
  <si>
    <t>wang junguo,peng ruijie</t>
  </si>
  <si>
    <t>1146.00</t>
  </si>
  <si>
    <t>2019/11/8 13:10:11</t>
  </si>
  <si>
    <t>ZHANG LYUPING,ZHENG NINGYAN</t>
  </si>
  <si>
    <t>2019/11/8 12:37:09</t>
  </si>
  <si>
    <t>PAN TAO</t>
  </si>
  <si>
    <t>2019/11/8 11:49:56</t>
  </si>
  <si>
    <t>YANG KUN,LI LINGHUI</t>
  </si>
  <si>
    <t>520.00</t>
  </si>
  <si>
    <t>2019/11/8 11:45:43</t>
  </si>
  <si>
    <t>Ng Ka yan,Chan Suk yin</t>
  </si>
  <si>
    <t>2019/11/8 9:46:53</t>
  </si>
  <si>
    <t>曼谷JW万豪酒店</t>
  </si>
  <si>
    <t>zhu jingyu,yuan shujie</t>
  </si>
  <si>
    <t>2736.00</t>
  </si>
  <si>
    <t>2019/11/8 9:05:22</t>
  </si>
  <si>
    <t>曼谷阁楼酒店</t>
  </si>
  <si>
    <t>Lin Zhenyi,Lin Jizhou</t>
  </si>
  <si>
    <t>1620.00</t>
  </si>
  <si>
    <t>2019/11/8 7:38:44</t>
  </si>
  <si>
    <t>曼谷剧院酒店</t>
  </si>
  <si>
    <t>LIU LINGLING,LIN DAOYAN</t>
  </si>
  <si>
    <t>680.00</t>
  </si>
  <si>
    <t>2019/11/8 7:23:24</t>
  </si>
  <si>
    <t>马尼拉机场路出发酒店</t>
  </si>
  <si>
    <t>YANG YARU</t>
  </si>
  <si>
    <t>248.00</t>
  </si>
  <si>
    <t>2019/11/8 3:56:24</t>
  </si>
  <si>
    <t>Liu Zhuo,Fu Chunmiao</t>
  </si>
  <si>
    <t>1080.00</t>
  </si>
  <si>
    <t>2019/11/8 3:04:43</t>
  </si>
  <si>
    <t>曼谷红星球苏拉翁酒店</t>
  </si>
  <si>
    <t>Chen Chao</t>
  </si>
  <si>
    <t>246.00</t>
  </si>
  <si>
    <t>2019/11/7 23:45:33</t>
  </si>
  <si>
    <t>清迈苏瑞旺斯酒店</t>
  </si>
  <si>
    <t>LI WENHUA,SU YAPING</t>
  </si>
  <si>
    <t>540.00</t>
  </si>
  <si>
    <t>2019/11/7 23:42:58</t>
  </si>
  <si>
    <t>首尔建大设计者酒店</t>
  </si>
  <si>
    <t>PENG ZONG</t>
  </si>
  <si>
    <t>552.00</t>
  </si>
  <si>
    <t>2019/11/7 23:10:21</t>
  </si>
  <si>
    <t>CHEN RUO</t>
  </si>
  <si>
    <t>1368.00</t>
  </si>
  <si>
    <t>2019/11/7 21:11:56</t>
  </si>
  <si>
    <t>WANG YEFU</t>
  </si>
  <si>
    <t>2019/11/7 20:40:04</t>
  </si>
  <si>
    <t>曼谷阿玛瑞水门酒店</t>
  </si>
  <si>
    <t>chan chi chong</t>
  </si>
  <si>
    <t>800.00</t>
  </si>
  <si>
    <t>2019/11/7 19:21:47</t>
  </si>
  <si>
    <t>YAN YI,DONG XU</t>
  </si>
  <si>
    <t>509.00</t>
  </si>
  <si>
    <t>2019/11/7 18:21:12</t>
  </si>
  <si>
    <t>曼谷素坤逸中心55超豪华酒店</t>
  </si>
  <si>
    <t>Chen Jingyu,Chen Guorong</t>
  </si>
  <si>
    <t>1250.00</t>
  </si>
  <si>
    <t>2019/11/7 16:32:07</t>
  </si>
  <si>
    <t>XIE YISONG</t>
  </si>
  <si>
    <t>810.00</t>
  </si>
  <si>
    <t>2019/11/7 14:55:38</t>
  </si>
  <si>
    <t>2019/11/7 14:37:21</t>
  </si>
  <si>
    <t>guan jinduo,WU DIDI</t>
  </si>
  <si>
    <t>2019-11-07</t>
  </si>
  <si>
    <t>495.00</t>
  </si>
  <si>
    <t>2019/11/7 13:45:05</t>
  </si>
  <si>
    <t>芭堤雅SN优佳酒店</t>
  </si>
  <si>
    <t>GUO JIALE</t>
  </si>
  <si>
    <t>318.00</t>
  </si>
  <si>
    <t>2019/11/7 13:27:36</t>
  </si>
  <si>
    <t>华昌传统酒店</t>
  </si>
  <si>
    <t>TIAN KANG,TANG PAN</t>
  </si>
  <si>
    <t>1220.00</t>
  </si>
  <si>
    <t>2019/11/7 12:55:01</t>
  </si>
  <si>
    <t>清迈门帕住宅酒店</t>
  </si>
  <si>
    <t>LIU XIN</t>
  </si>
  <si>
    <t>178.00</t>
  </si>
  <si>
    <t>2019/11/7 12:54:02</t>
  </si>
  <si>
    <t>赛考海滩度假酒店</t>
  </si>
  <si>
    <t>Zhang Yan,Dai Dewei,Li Ruifeng,Gu Guojun,Sun Wufei,Sun Jian</t>
  </si>
  <si>
    <t>2280.00</t>
  </si>
  <si>
    <t>2019/11/7 12:12:11</t>
  </si>
  <si>
    <t>ZHANG WEI,QIN GUOBING,ZHOU XING</t>
  </si>
  <si>
    <t>990.00</t>
  </si>
  <si>
    <t>2019/11/7 12:10:25</t>
  </si>
  <si>
    <t>薄荷岛孔雀园酒店</t>
  </si>
  <si>
    <t>YUAN ZIYAO</t>
  </si>
  <si>
    <t>1420.00</t>
  </si>
  <si>
    <t>2019/11/7 10:56:39</t>
  </si>
  <si>
    <t>诺富特清迈宁曼路 Journeyhub 酒店</t>
  </si>
  <si>
    <t>LI HUA,ZHENG WENHUI</t>
  </si>
  <si>
    <t>896.00</t>
  </si>
  <si>
    <t>2019/11/7 9:23:16</t>
  </si>
  <si>
    <t>Wang xiangchun</t>
  </si>
  <si>
    <t>715.00</t>
  </si>
  <si>
    <t>2019/11/7 8:58:29</t>
  </si>
  <si>
    <t>科罗酒店</t>
  </si>
  <si>
    <t>tang shengyi,chen sheng,deng bin,huang shangheng</t>
  </si>
  <si>
    <t>1448.00</t>
  </si>
  <si>
    <t>2019/11/7 6:39:07</t>
  </si>
  <si>
    <t>JIANG CHUNYAN</t>
  </si>
  <si>
    <t>1104.00</t>
  </si>
  <si>
    <t>2019/11/7 5:23:03</t>
  </si>
  <si>
    <t>达拉海角度假酒店</t>
  </si>
  <si>
    <t>SUN ZHIMIN</t>
  </si>
  <si>
    <t>1190.00</t>
  </si>
  <si>
    <t>2019/11/7 4:05:05</t>
  </si>
  <si>
    <t>曼谷克鲁博酒店</t>
  </si>
  <si>
    <t>yang mengting,chen haojia</t>
  </si>
  <si>
    <t>360.00</t>
  </si>
  <si>
    <t>2019/11/7 2:51:36</t>
  </si>
  <si>
    <t>Liu Shuhao,Shi Mengyan</t>
  </si>
  <si>
    <t>2000.00</t>
  </si>
  <si>
    <t>2019/11/7 0:35:56</t>
  </si>
  <si>
    <t>达沃阿布雷扎丝绸酒店</t>
  </si>
  <si>
    <t>HOU LEI,DONG CHAO</t>
  </si>
  <si>
    <t>1078.00</t>
  </si>
  <si>
    <t>2019/11/6 23:05:34</t>
  </si>
  <si>
    <t>马尼拉亚洲购物中心温德姆提普酒店</t>
  </si>
  <si>
    <t>OU JIAYUN,XIE ZONGYAO</t>
  </si>
  <si>
    <t>1070.00</t>
  </si>
  <si>
    <t>2019/11/6 22:40:22</t>
  </si>
  <si>
    <t>普吉岛假日度假酒店</t>
  </si>
  <si>
    <t>JIANG CHAO,WANG CHENYANG</t>
  </si>
  <si>
    <t>1520.00</t>
  </si>
  <si>
    <t>2019/11/6 21:22:32</t>
  </si>
  <si>
    <t>Noble Arlyn ramientos</t>
  </si>
  <si>
    <t>539.00</t>
  </si>
  <si>
    <t>2019/11/6 21:01:22</t>
  </si>
  <si>
    <t>曼谷兰开斯特</t>
  </si>
  <si>
    <t>CHENG MUN YIP MARCUS</t>
  </si>
  <si>
    <t>793.00</t>
  </si>
  <si>
    <t>2019/11/6 20:00:28</t>
  </si>
  <si>
    <t>萨默塞特苏安普卢公园酒店</t>
  </si>
  <si>
    <t>Li Yaning</t>
  </si>
  <si>
    <t>1112.00</t>
  </si>
  <si>
    <t>2019/11/6 19:14:51</t>
  </si>
  <si>
    <t>1630.00</t>
  </si>
  <si>
    <t>2019/11/6 19:04:17</t>
  </si>
  <si>
    <t>东京帝国大酒店</t>
  </si>
  <si>
    <t>SUN XINGKANG,XU BAILIN,SUN JIAN</t>
  </si>
  <si>
    <t>7926.00</t>
  </si>
  <si>
    <t>2019/11/6 18:06:50</t>
  </si>
  <si>
    <t>ZENG ZIYANG</t>
  </si>
  <si>
    <t>2019-11-06</t>
  </si>
  <si>
    <t>815.00</t>
  </si>
  <si>
    <t>2019/11/6 17:21:12</t>
  </si>
  <si>
    <t>CAI ZHENXIONG</t>
  </si>
  <si>
    <t>2019/11/6 17:00:49</t>
  </si>
  <si>
    <t>GUO DAHONG</t>
  </si>
  <si>
    <t>2019/11/6 16:56:32</t>
  </si>
  <si>
    <t>越南岘港美利亚海滨度假酒店</t>
  </si>
  <si>
    <t>CHEN HUI,JIAO JIANCHAO,YU JING,ZHAO XUEHONG,SHI LIYAO</t>
  </si>
  <si>
    <t>4164.00</t>
  </si>
  <si>
    <t>2019/11/6 16:39:57</t>
  </si>
  <si>
    <t>LI QINCHAO</t>
  </si>
  <si>
    <t>942.00</t>
  </si>
  <si>
    <t>2019/11/6 14:52:12</t>
  </si>
  <si>
    <t>皇冠丽晶大厦酒店</t>
  </si>
  <si>
    <t>Ferrer Eduard</t>
  </si>
  <si>
    <t>276.00</t>
  </si>
  <si>
    <t>2019/11/6 14:47:59</t>
  </si>
  <si>
    <t>feng Jingjing</t>
  </si>
  <si>
    <t>768.00</t>
  </si>
  <si>
    <t>2019/11/6 14:23:07</t>
  </si>
  <si>
    <t>LIN HONGHONG,sun mingxu</t>
  </si>
  <si>
    <t>175.00</t>
  </si>
  <si>
    <t>2019/11/6 13:27:04</t>
  </si>
  <si>
    <t>HE FENGZHENG</t>
  </si>
  <si>
    <t>1496.00</t>
  </si>
  <si>
    <t>2019/11/6 13:12:04</t>
  </si>
  <si>
    <t>Wang Xiaohan,Zhu Yuyang</t>
  </si>
  <si>
    <t>1536.00</t>
  </si>
  <si>
    <t>2019/11/6 12:53:56</t>
  </si>
  <si>
    <t>HONG Benyu,Hong Change</t>
  </si>
  <si>
    <t>2019/11/6 12:47:42</t>
  </si>
  <si>
    <t>hu bo,zheng tieyuan</t>
  </si>
  <si>
    <t>2019/11/6 12:47:07</t>
  </si>
  <si>
    <t>马尼拉迷你套房酒店-马卡迪裕景商业大厦</t>
  </si>
  <si>
    <t>ZHONG KAIXUAN</t>
  </si>
  <si>
    <t>1008.00</t>
  </si>
  <si>
    <t>2019/11/6 12:39:54</t>
  </si>
  <si>
    <t>XING LU</t>
  </si>
  <si>
    <t>446.00</t>
  </si>
  <si>
    <t>2019/11/6 11:11:42</t>
  </si>
  <si>
    <t>LIN YONGBIN,RUAN DONGPEI</t>
  </si>
  <si>
    <t>582.00</t>
  </si>
  <si>
    <t>2019/11/6 11:06:22</t>
  </si>
  <si>
    <t>XIONG KAI,LIU XULI</t>
  </si>
  <si>
    <t>963.00</t>
  </si>
  <si>
    <t>2019/11/6 10:53:51</t>
  </si>
  <si>
    <t>马尼拉喜来得酒店</t>
  </si>
  <si>
    <t>Ocampo Tolentino</t>
  </si>
  <si>
    <t>888.00</t>
  </si>
  <si>
    <t>2019/11/6 10:44:04</t>
  </si>
  <si>
    <t>shen lan,miao puyu</t>
  </si>
  <si>
    <t>2019/11/6 10:42:59</t>
  </si>
  <si>
    <t>REN ZHONGDAN</t>
  </si>
  <si>
    <t>2019/11/6 10:41:02</t>
  </si>
  <si>
    <t>斯攀瓦普吉岛豪华泳池别墅度假村</t>
  </si>
  <si>
    <t>YU YILIN,YU FEI</t>
  </si>
  <si>
    <t>2950.00</t>
  </si>
  <si>
    <t>2019/11/6 10:25:36</t>
  </si>
  <si>
    <t>LE CHUN</t>
  </si>
  <si>
    <t>448.00</t>
  </si>
  <si>
    <t>2019/11/6 9:06:30</t>
  </si>
  <si>
    <t>甜蜜滨海度假酒店 - 航海 - 卡塔海滩</t>
  </si>
  <si>
    <t>HUANG YIYI,HUANG YIYI</t>
  </si>
  <si>
    <t>2019/11/6 8:20:43</t>
  </si>
  <si>
    <t>DU PENG</t>
  </si>
  <si>
    <t>224.00</t>
  </si>
  <si>
    <t>2019/11/6 8:10:32</t>
  </si>
  <si>
    <t>DENG YAFEI</t>
  </si>
  <si>
    <t>2019/11/6 7:12:17</t>
  </si>
  <si>
    <t>LI YONGJIE,DONG SHUHONG</t>
  </si>
  <si>
    <t>971.00</t>
  </si>
  <si>
    <t>2019/11/6 3:18:26</t>
  </si>
  <si>
    <t>YANG SHUYI,MA YUTONG</t>
  </si>
  <si>
    <t>2481.00</t>
  </si>
  <si>
    <t>2019/11/6 1:53:29</t>
  </si>
  <si>
    <t>曼谷W酒店</t>
  </si>
  <si>
    <t>MA JUNJIE</t>
  </si>
  <si>
    <t>1423.00</t>
  </si>
  <si>
    <t>2019/11/6 1:18:28</t>
  </si>
  <si>
    <t>LIU SHENGLAI</t>
  </si>
  <si>
    <t>2019/11/6 0:56:02</t>
  </si>
  <si>
    <t>Geng Tao</t>
  </si>
  <si>
    <t>1378.00</t>
  </si>
  <si>
    <t>2019/11/6 0:25:39</t>
  </si>
  <si>
    <t>JING YANNAN,XU YAO</t>
  </si>
  <si>
    <t>445.00</t>
  </si>
  <si>
    <t>2019/11/5 23:31:57</t>
  </si>
  <si>
    <t>马尼拉新濠天地凯悦酒店</t>
  </si>
  <si>
    <t>yan zhibin,ye zhenfang,li yanting</t>
  </si>
  <si>
    <t>2180.00</t>
  </si>
  <si>
    <t>2019/11/5 23:09:22</t>
  </si>
  <si>
    <t>芽庄自由中心酒店</t>
  </si>
  <si>
    <t>CHEN SHENG,YANG YANG</t>
  </si>
  <si>
    <t>600.00</t>
  </si>
  <si>
    <t>2019/11/5 22:09:13</t>
  </si>
  <si>
    <t>HONG ZHOURONG,HONG ZHOURONG</t>
  </si>
  <si>
    <t>2019/11/5 21:48:23</t>
  </si>
  <si>
    <t>SUN YINGYING,LIU XIA</t>
  </si>
  <si>
    <t>2019/11/5 21:30:48</t>
  </si>
  <si>
    <t>富国岛长滩洲际度假酒店</t>
  </si>
  <si>
    <t>KHODYREV IVAN</t>
  </si>
  <si>
    <t>11084.00</t>
  </si>
  <si>
    <t>2019/11/5 21:15:33</t>
  </si>
  <si>
    <t>YU YUNHAN</t>
  </si>
  <si>
    <t>2331.00</t>
  </si>
  <si>
    <t>2019/11/5 20:04:57</t>
  </si>
  <si>
    <t>xiang yewei</t>
  </si>
  <si>
    <t>2019-11-05</t>
  </si>
  <si>
    <t>2019/11/5 19:27:51</t>
  </si>
  <si>
    <t>YE WENHONG,KE XIAOTING</t>
  </si>
  <si>
    <t>2019/11/5 19:25:51</t>
  </si>
  <si>
    <t>HUANG HE</t>
  </si>
  <si>
    <t>2019/11/5 18:51:34</t>
  </si>
  <si>
    <t>普吉岛阿玛瑞酒店</t>
  </si>
  <si>
    <t>HUI YONG</t>
  </si>
  <si>
    <t>2019/11/5 18:49:48</t>
  </si>
  <si>
    <t>zhan sheng</t>
  </si>
  <si>
    <t>500.00</t>
  </si>
  <si>
    <t>2019/11/5 18:12:46</t>
  </si>
  <si>
    <t>2019/11/5 18:01:20</t>
  </si>
  <si>
    <t>Zhang Xiaotian</t>
  </si>
  <si>
    <t>2019/11/5 17:59:28</t>
  </si>
  <si>
    <t>920.00</t>
  </si>
  <si>
    <t>2019/11/5 17:54:00</t>
  </si>
  <si>
    <t>Gao Qi</t>
  </si>
  <si>
    <t>1330.00</t>
  </si>
  <si>
    <t>2019/11/5 17:41:52</t>
  </si>
  <si>
    <t>曼谷贝斯特韦斯特优质万达优质大酒店</t>
  </si>
  <si>
    <t>Ma/Zonghao</t>
  </si>
  <si>
    <t>380.00</t>
  </si>
  <si>
    <t>2019/11/5 17:22:13</t>
  </si>
  <si>
    <t>芭堤雅阿瓦尼度假酒店及水疗中心</t>
  </si>
  <si>
    <t>CHOW CHO YIU</t>
  </si>
  <si>
    <t>641.00</t>
  </si>
  <si>
    <t>2019/11/5 17:15:03</t>
  </si>
  <si>
    <t>YING CHINGCHI</t>
  </si>
  <si>
    <t>2215.00</t>
  </si>
  <si>
    <t>2019/11/5 17:10:10</t>
  </si>
  <si>
    <t>Lin ShiZhOng</t>
  </si>
  <si>
    <t>424.00</t>
  </si>
  <si>
    <t>2019/11/5 16:06:20</t>
  </si>
  <si>
    <t>曼谷玛杜兹酒店</t>
  </si>
  <si>
    <t>HAMADA AKIRA</t>
  </si>
  <si>
    <t>729.00</t>
  </si>
  <si>
    <t>2019/11/5 16:04:39</t>
  </si>
  <si>
    <t>lu xun</t>
  </si>
  <si>
    <t>2340.00</t>
  </si>
  <si>
    <t>2019/11/5 15:25:49</t>
  </si>
  <si>
    <t>曼谷璀璨服务公寓酒店</t>
  </si>
  <si>
    <t>LIN YUANLONG</t>
  </si>
  <si>
    <t>906.00</t>
  </si>
  <si>
    <t>2019/11/5 15:13:35</t>
  </si>
  <si>
    <t>1659061</t>
  </si>
  <si>
    <t>11329614593,11329858815</t>
  </si>
  <si>
    <t>0.00</t>
  </si>
  <si>
    <t>2019/11/5 15:08:59</t>
  </si>
  <si>
    <t>1659056</t>
  </si>
  <si>
    <t>11329624133,11329858815</t>
  </si>
  <si>
    <t>1600.00</t>
  </si>
  <si>
    <t>2019/11/5 15:05:53</t>
  </si>
  <si>
    <t>曼谷维3酒店(曼谷威客3号酒店)</t>
  </si>
  <si>
    <t>CHEN JIABAO</t>
  </si>
  <si>
    <t>268.00</t>
  </si>
  <si>
    <t>2019/11/5 14:16:53</t>
  </si>
  <si>
    <t>西隆富丽萨通酒店</t>
  </si>
  <si>
    <t>HLA THINZARWIN,JIANG ZHIQIANG</t>
  </si>
  <si>
    <t>342.00</t>
  </si>
  <si>
    <t>2019/11/5 13:48:41</t>
  </si>
  <si>
    <t>CEMBRANO HAZELJOAN</t>
  </si>
  <si>
    <t>253.00</t>
  </si>
  <si>
    <t>2019/11/5 13:40:24</t>
  </si>
  <si>
    <t>SITHONGDAENG WITSANU</t>
  </si>
  <si>
    <t>2019/11/5 13:32:25</t>
  </si>
  <si>
    <t>LIU JIE,WU LUN</t>
  </si>
  <si>
    <t>890.00</t>
  </si>
  <si>
    <t>2019/11/5 13:31:51</t>
  </si>
  <si>
    <t>曼谷是隆中央酒店</t>
  </si>
  <si>
    <t>CHENG RONGRONG,YANG LIHUI,YANG LIHUI</t>
  </si>
  <si>
    <t>1030.00</t>
  </si>
  <si>
    <t>2019/11/5 12:56:13</t>
  </si>
  <si>
    <t>PANG LINA</t>
  </si>
  <si>
    <t>2019/11/5 12:49:26</t>
  </si>
  <si>
    <t>曼谷文思酒店</t>
  </si>
  <si>
    <t>Zou Yitong</t>
  </si>
  <si>
    <t>850.00</t>
  </si>
  <si>
    <t>2019/11/5 12:45:45</t>
  </si>
  <si>
    <t>WANG SHI WEI</t>
  </si>
  <si>
    <t>892.00</t>
  </si>
  <si>
    <t>2019/11/5 12:30:09</t>
  </si>
  <si>
    <t>QIU DONG,GUI GUI</t>
  </si>
  <si>
    <t>537.00</t>
  </si>
  <si>
    <t>2019/11/5 12:02:50</t>
  </si>
  <si>
    <t>平那颗恩惠娇酒店</t>
  </si>
  <si>
    <t>LIU MI</t>
  </si>
  <si>
    <t>340.00</t>
  </si>
  <si>
    <t>2019/11/5 11:57:06</t>
  </si>
  <si>
    <t>LIAO HSICHE,chang anthony</t>
  </si>
  <si>
    <t>3072.00</t>
  </si>
  <si>
    <t>2019/11/5 11:56:01</t>
  </si>
  <si>
    <t>TAY SHAWMING</t>
  </si>
  <si>
    <t>2019/11/5 11:53:24</t>
  </si>
  <si>
    <t>Fan Weikun,Ge Tingting,Li Tuo,Ding Ya</t>
  </si>
  <si>
    <t>544.00</t>
  </si>
  <si>
    <t>2019/11/5 11:44:05</t>
  </si>
  <si>
    <t>薄荷岛阿莫丽塔度假村</t>
  </si>
  <si>
    <t>PARK JINYOUNG</t>
  </si>
  <si>
    <t>3660.00</t>
  </si>
  <si>
    <t>2019/11/5 11:19:25</t>
  </si>
  <si>
    <t>LEI FANGYING,JIN WEIFENG</t>
  </si>
  <si>
    <t>774.00</t>
  </si>
  <si>
    <t>2019/11/5 10:53:40</t>
  </si>
  <si>
    <t>LEUNG KAWAI,MA ZHAOQI</t>
  </si>
  <si>
    <t>2019/11/5 10:12:15</t>
  </si>
  <si>
    <t>LUO LIYA,HUANG QINGLONG</t>
  </si>
  <si>
    <t>2019/11/5 10:11:38</t>
  </si>
  <si>
    <t>MA YUAN</t>
  </si>
  <si>
    <t>2019/11/5 9:54:55</t>
  </si>
  <si>
    <t>WANG YIYAO</t>
  </si>
  <si>
    <t>2019/11/5 9:16:15</t>
  </si>
  <si>
    <t>GAO ZHENG YANG,TANG JIA</t>
  </si>
  <si>
    <t>2019/11/5 8:56:20</t>
  </si>
  <si>
    <t>苏梅岛康莱德度假村</t>
  </si>
  <si>
    <t>ZHOU LIJIA</t>
  </si>
  <si>
    <t>3430.00</t>
  </si>
  <si>
    <t>2019/11/5 8:09:18</t>
  </si>
  <si>
    <t>DENG DANFENG</t>
  </si>
  <si>
    <t>2019/11/5 8:07:33</t>
  </si>
  <si>
    <t>cai weitao,zhao jingping</t>
  </si>
  <si>
    <t>333.00</t>
  </si>
  <si>
    <t>2019/11/5 7:53:32</t>
  </si>
  <si>
    <t>ZHOU ZHIHUA,YANG TINGGUI,YANG GUANGYUAN</t>
  </si>
  <si>
    <t>2019/11/5 1:55:46</t>
  </si>
  <si>
    <t>丁索度假村</t>
  </si>
  <si>
    <t>ZHU TENGFEI</t>
  </si>
  <si>
    <t>400.00</t>
  </si>
  <si>
    <t>2019/11/5 1:14:48</t>
  </si>
  <si>
    <t>CHEN PEIFENG,HUANG YIYUE</t>
  </si>
  <si>
    <t>2019/11/5 0:51:45</t>
  </si>
  <si>
    <t>QU SHANGXING,LYU GUIXIN,QU YANHUA</t>
  </si>
  <si>
    <t>6284.00</t>
  </si>
  <si>
    <t>2019/11/5 0:27:06</t>
  </si>
  <si>
    <t>WANG XINGDONG,SONG CHUN</t>
  </si>
  <si>
    <t>1173.00</t>
  </si>
  <si>
    <t>2019/11/5 0:07:20</t>
  </si>
  <si>
    <t>Wang Bin</t>
  </si>
  <si>
    <t>434.00</t>
  </si>
  <si>
    <t>2019/11/4 23:33:16</t>
  </si>
  <si>
    <t>LI XIA</t>
  </si>
  <si>
    <t>426.00</t>
  </si>
  <si>
    <t>2019/11/4 23:19:09</t>
  </si>
  <si>
    <t>ZHONG YANJUN,TAN CHAOYING,YANG JIAO,XU YING</t>
  </si>
  <si>
    <t>10480.00</t>
  </si>
  <si>
    <t>2019/11/4 22:09:04</t>
  </si>
  <si>
    <t>Li Liwei,Zhang Lirunhua</t>
  </si>
  <si>
    <t>2019/11/4 21:43:55</t>
  </si>
  <si>
    <t>HOU BO</t>
  </si>
  <si>
    <t>2190.00</t>
  </si>
  <si>
    <t>2019/11/4 20:58:16</t>
  </si>
  <si>
    <t>2019/11/4 20:58:12</t>
  </si>
  <si>
    <t>普吉岛桑苏丽酒店</t>
  </si>
  <si>
    <t>HUANG LILI,ZHOU QIANRAN</t>
  </si>
  <si>
    <t>1360.00</t>
  </si>
  <si>
    <t>2019/11/4 20:54:53</t>
  </si>
  <si>
    <t>曼谷拉查丹利中心酒店</t>
  </si>
  <si>
    <t>LI PUI YI</t>
  </si>
  <si>
    <t>2876.00</t>
  </si>
  <si>
    <t>2019/11/4 20:42:31</t>
  </si>
  <si>
    <t>苏梅岛万丽度假酒店</t>
  </si>
  <si>
    <t>收益已发单WANG YU,ZHU QINGJIE,LI JIAMEI,CHEN JING</t>
  </si>
  <si>
    <t>2760.00</t>
  </si>
  <si>
    <t>2019/11/4 20:18:11</t>
  </si>
  <si>
    <t>普吉岛卡伦海滩瑞享度假村及水疗中心</t>
  </si>
  <si>
    <t>SUN SHIYI</t>
  </si>
  <si>
    <t>1100.00</t>
  </si>
  <si>
    <t>2019/11/4 18:53:30</t>
  </si>
  <si>
    <t>Li Xiaodong</t>
  </si>
  <si>
    <t>2019/11/4 18:53:24</t>
  </si>
  <si>
    <t>Ching Kwong Leung</t>
  </si>
  <si>
    <t>816.00</t>
  </si>
  <si>
    <t>2019/11/4 18:39:20</t>
  </si>
  <si>
    <t>LI YANG</t>
  </si>
  <si>
    <t>880.00</t>
  </si>
  <si>
    <t>2019/11/4 18:26:27</t>
  </si>
  <si>
    <t>WEI QIANSEN,ZHOU YANG,TANG YI</t>
  </si>
  <si>
    <t>2964.00</t>
  </si>
  <si>
    <t>2019/11/4 18:20:25</t>
  </si>
  <si>
    <t>BANG QIN</t>
  </si>
  <si>
    <t>2019-11-04</t>
  </si>
  <si>
    <t>275.00</t>
  </si>
  <si>
    <t>2019/11/4 17:22:10</t>
  </si>
  <si>
    <t>新加坡泛太平洋酒店</t>
  </si>
  <si>
    <t>Xu Jiangxiu</t>
  </si>
  <si>
    <t>6768.00</t>
  </si>
  <si>
    <t>2019/11/4 16:42:50</t>
  </si>
  <si>
    <t>Wang Mengzhi,Huang Xue</t>
  </si>
  <si>
    <t>2019/11/4 16:06:33</t>
  </si>
  <si>
    <t>2019/11/4 16:01:36</t>
  </si>
  <si>
    <t>长滩岛潮汐酒店</t>
  </si>
  <si>
    <t>jo giyoung</t>
  </si>
  <si>
    <t>980.00</t>
  </si>
  <si>
    <t>2019/11/4 15:21:06</t>
  </si>
  <si>
    <t>XIAO CHANGJIANG</t>
  </si>
  <si>
    <t>2019/11/4 15:16:23</t>
  </si>
  <si>
    <t>WONG MEI WA</t>
  </si>
  <si>
    <t>4925.00</t>
  </si>
  <si>
    <t>2019/11/4 14:48:30</t>
  </si>
  <si>
    <t>乔木提恩棕榈滩度假酒店</t>
  </si>
  <si>
    <t>Zhang Jingyao</t>
  </si>
  <si>
    <t>309.00</t>
  </si>
  <si>
    <t>2019/11/4 14:28:24</t>
  </si>
  <si>
    <t>2019/11/4 14:25:46</t>
  </si>
  <si>
    <t>济州切尔森阅览酒店</t>
  </si>
  <si>
    <t>lee hyojeong</t>
  </si>
  <si>
    <t>2019/11/4 14:13:25</t>
  </si>
  <si>
    <t>WANG YANG</t>
  </si>
  <si>
    <t>225.00</t>
  </si>
  <si>
    <t>2019/11/4 12:25:22</t>
  </si>
  <si>
    <t>2019/11/4 12:11:24</t>
  </si>
  <si>
    <t>ZHU WENTAO,HE XIAONA</t>
  </si>
  <si>
    <t>272.00</t>
  </si>
  <si>
    <t>2019/11/4 11:49:42</t>
  </si>
  <si>
    <t>曼谷华美达广场湄南河畔酒店</t>
  </si>
  <si>
    <t>LI JINXING,CHEN YANHUA</t>
  </si>
  <si>
    <t>661.00</t>
  </si>
  <si>
    <t>2019/11/4 11:43:03</t>
  </si>
  <si>
    <t>清迈茶拉6号酒店</t>
  </si>
  <si>
    <t>ZHANG XIAO,MI HONG LIANG,YE ZHIYONG,HUANG WEI</t>
  </si>
  <si>
    <t>3800.00</t>
  </si>
  <si>
    <t>2019/11/4 10:53:54</t>
  </si>
  <si>
    <t>ZHAI SHUANGYAN,WANG ZHEN</t>
  </si>
  <si>
    <t>6200.00</t>
  </si>
  <si>
    <t>2019/11/4 10:53:34</t>
  </si>
  <si>
    <t>素坤逸通罗中心站酒店</t>
  </si>
  <si>
    <t>YANG NING</t>
  </si>
  <si>
    <t>2019/11/4 10:32:47</t>
  </si>
  <si>
    <t>FUNG KA LAM</t>
  </si>
  <si>
    <t>2019/11/4 10:10:00</t>
  </si>
  <si>
    <t>曼谷Akara酒店</t>
  </si>
  <si>
    <t>LU JIALI,HUI YUELIN</t>
  </si>
  <si>
    <t>2040.00</t>
  </si>
  <si>
    <t>2019/11/4 9:45:17</t>
  </si>
  <si>
    <t>芽庄珍珠帝国酒店</t>
  </si>
  <si>
    <t>XIA CONGRU</t>
  </si>
  <si>
    <t>607.00</t>
  </si>
  <si>
    <t>2019/11/4 9:28:12</t>
  </si>
  <si>
    <t>普吉岛芭东美爵酒店</t>
  </si>
  <si>
    <t>WANG JINGJING,WANG OU</t>
  </si>
  <si>
    <t>2863.00</t>
  </si>
  <si>
    <t>2019/11/4 9:25:05</t>
  </si>
  <si>
    <t>CHEN LE</t>
  </si>
  <si>
    <t>2019/11/4 9:24:07</t>
  </si>
  <si>
    <t>MEI YI,ZHANG BIN</t>
  </si>
  <si>
    <t>2010.00</t>
  </si>
  <si>
    <t>2019/11/4 8:10:49</t>
  </si>
  <si>
    <t>luo qiang</t>
  </si>
  <si>
    <t>2019/11/4 7:59:47</t>
  </si>
  <si>
    <t>LUO TING XUE</t>
  </si>
  <si>
    <t>2019/11/4 7:52:17</t>
  </si>
  <si>
    <t>LI CHIAHSIEN</t>
  </si>
  <si>
    <t>2820.00</t>
  </si>
  <si>
    <t>2019/11/4 7:10:04</t>
  </si>
  <si>
    <t>ZHANG QUANZHEN</t>
  </si>
  <si>
    <t>2019/11/4 5:25:35</t>
  </si>
  <si>
    <t>2019/11/4 5:24:21</t>
  </si>
  <si>
    <t>2019/11/4 5:08:31</t>
  </si>
  <si>
    <t>song shichun,hu Chunmei,li jiajia,fan dandan,xi feilong,Zhang Jinli</t>
  </si>
  <si>
    <t>1746.00</t>
  </si>
  <si>
    <t>2019/11/4 3:32:35</t>
  </si>
  <si>
    <t>He Qingrong,LIN JIE</t>
  </si>
  <si>
    <t>891.00</t>
  </si>
  <si>
    <t>2019/11/4 2:35:13</t>
  </si>
  <si>
    <t>Wu Zubao,Chen Bin</t>
  </si>
  <si>
    <t>647.00</t>
  </si>
  <si>
    <t>2019/11/4 2:29:09</t>
  </si>
  <si>
    <t>WANG WEIBIN,JIANG FENGLIN</t>
  </si>
  <si>
    <t>924.00</t>
  </si>
  <si>
    <t>2019/11/4 0:47:33</t>
  </si>
  <si>
    <t>ZHUANG ZIBIN,CHEN LU</t>
  </si>
  <si>
    <t>6870.00</t>
  </si>
  <si>
    <t>2019/11/3 23:38:46</t>
  </si>
  <si>
    <t>曼谷宜必思尚品素坤逸康福酒店</t>
  </si>
  <si>
    <t>JIA ZHANJIANG,YAN LINJIE,JIA JUNSONG,YANG FENGZHI</t>
  </si>
  <si>
    <t>1232.00</t>
  </si>
  <si>
    <t>2019/11/3 23:34:20</t>
  </si>
  <si>
    <t>Xie Yuzhen,Xie Guoqing,Wu Zhen,Fan Yuanming</t>
  </si>
  <si>
    <t>5832.00</t>
  </si>
  <si>
    <t>2019/11/3 22:55:03</t>
  </si>
  <si>
    <t>TAO CHENLE,WEI YONGCHENG</t>
  </si>
  <si>
    <t>1521.00</t>
  </si>
  <si>
    <t>2019/11/3 22:52:21</t>
  </si>
  <si>
    <t>FAN GUOREN,ZHOU QIAOXI</t>
  </si>
  <si>
    <t>1840.00</t>
  </si>
  <si>
    <t>2019/11/3 22:16:51</t>
  </si>
  <si>
    <t>Shunzhi Ling,Jiali Fan</t>
  </si>
  <si>
    <t>2019/11/3 22:15:39</t>
  </si>
  <si>
    <t>SHENG JUNYI,WANG PEI</t>
  </si>
  <si>
    <t>2019/11/3 21:54:02</t>
  </si>
  <si>
    <t>2019/11/3 21:18:26</t>
  </si>
  <si>
    <t>li weimin,RUAN jingyi</t>
  </si>
  <si>
    <t>2035.00</t>
  </si>
  <si>
    <t>2019/11/3 21:16:51</t>
  </si>
  <si>
    <t>CHEN XUELIN,SHE LILI</t>
  </si>
  <si>
    <t>3036.00</t>
  </si>
  <si>
    <t>2019/11/3 19:54:49</t>
  </si>
  <si>
    <t>萨拉苏梅崇文海滩酒店</t>
  </si>
  <si>
    <t>LIN CHI TIEN</t>
  </si>
  <si>
    <t>1037.00</t>
  </si>
  <si>
    <t>2019/11/3 19:36:09</t>
  </si>
  <si>
    <t>曼谷梅斯泰尔车库酒店</t>
  </si>
  <si>
    <t>LUO TIANZHI,WANG SIYUAN</t>
  </si>
  <si>
    <t>240.00</t>
  </si>
  <si>
    <t>2019/11/3 19:25:22</t>
  </si>
  <si>
    <t>TANG KAIHAO,XU TINGTING</t>
  </si>
  <si>
    <t>398.00</t>
  </si>
  <si>
    <t>2019/11/3 19:12:53</t>
  </si>
  <si>
    <t>XU XIAOKUAN,WANG SHU</t>
  </si>
  <si>
    <t>4121.00</t>
  </si>
  <si>
    <t>2019/11/3 18:40:40</t>
  </si>
  <si>
    <t>马尼拉萨沃伊酒店</t>
  </si>
  <si>
    <t>Cui Zhiyu,Qiu Le</t>
  </si>
  <si>
    <t>926.00</t>
  </si>
  <si>
    <t>2019/11/3 18:17:50</t>
  </si>
  <si>
    <t>ZHAO XUN</t>
  </si>
  <si>
    <t>2019-11-03</t>
  </si>
  <si>
    <t>425.00</t>
  </si>
  <si>
    <t>2019/11/3 17:34:20</t>
  </si>
  <si>
    <t>Huang Yuebin</t>
  </si>
  <si>
    <t>2019/11/3 17:27:11</t>
  </si>
  <si>
    <t>HUANG JIAWEN,MA MINGHAO</t>
  </si>
  <si>
    <t>2019/11/3 17:20:12</t>
  </si>
  <si>
    <t>WU YUNCHUAN,REN MIN</t>
  </si>
  <si>
    <t>2325.00</t>
  </si>
  <si>
    <t>2019/11/3 17:10:54</t>
  </si>
  <si>
    <t>甜蜜滨海度假酒店 - 时尚 - 卡塔海滩</t>
  </si>
  <si>
    <t>YIN NA,CHEN JINGZE</t>
  </si>
  <si>
    <t>2019/11/3 17:02:40</t>
  </si>
  <si>
    <t>DING TIAN</t>
  </si>
  <si>
    <t>2019/11/3 16:54:47</t>
  </si>
  <si>
    <t>Tang Guorong,Zhao Jia,Tang Hairong,Tang Fang</t>
  </si>
  <si>
    <t>2019/11/3 16:17:14</t>
  </si>
  <si>
    <t>YU TONG</t>
  </si>
  <si>
    <t>17040.00</t>
  </si>
  <si>
    <t>2019/11/3 16:09:33</t>
  </si>
  <si>
    <t>cui zhenze,zhao ziqing,chen yuan,wang zi</t>
  </si>
  <si>
    <t>1018.00</t>
  </si>
  <si>
    <t>2019/11/3 15:47:01</t>
  </si>
  <si>
    <t>曼谷安纳塔拉萨通酒店</t>
  </si>
  <si>
    <t>LEE WAI LUN,KWOK SIU PONG</t>
  </si>
  <si>
    <t>1996.00</t>
  </si>
  <si>
    <t>2019/11/3 15:28:12</t>
  </si>
  <si>
    <t>2019/11/3 14:43:20</t>
  </si>
  <si>
    <t>CHUNG CHOR KIT,ZHANG YANYANG</t>
  </si>
  <si>
    <t>650.00</t>
  </si>
  <si>
    <t>2019/11/3 14:30:18</t>
  </si>
  <si>
    <t>清迈之家酒店</t>
  </si>
  <si>
    <t>CHAN MING,FU MEINAN,ZHANG XIUHUA,ZHU KUNYING</t>
  </si>
  <si>
    <t>1468.00</t>
  </si>
  <si>
    <t>2019/11/3 14:12:29</t>
  </si>
  <si>
    <t>2019/11/3 14:11:36</t>
  </si>
  <si>
    <t>WEN LILI,CHEN KAIXUAN</t>
  </si>
  <si>
    <t>1622.00</t>
  </si>
  <si>
    <t>2019/11/3 13:20:46</t>
  </si>
  <si>
    <t>Deng Tianyue</t>
  </si>
  <si>
    <t>1294.00</t>
  </si>
  <si>
    <t>2019/11/3 13:16:57</t>
  </si>
  <si>
    <t>曼谷盛泰澜中央世界商业中心酒店</t>
  </si>
  <si>
    <t>LYU DONGLIN,GU CHEN,MIAO CHENGYUAN</t>
  </si>
  <si>
    <t>3280.00</t>
  </si>
  <si>
    <t>2019/11/3 12:45:47</t>
  </si>
  <si>
    <t>YANG YI,GAO SHAN</t>
  </si>
  <si>
    <t>995.00</t>
  </si>
  <si>
    <t>2019/11/3 12:40:35</t>
  </si>
  <si>
    <t>阿玛塔拉康体度假村</t>
  </si>
  <si>
    <t>WEN LAIDI,PANG TIANCHEN</t>
  </si>
  <si>
    <t>2922.00</t>
  </si>
  <si>
    <t>2019/11/3 12:38:38</t>
  </si>
  <si>
    <t>SUN NANXI,CHEN YI</t>
  </si>
  <si>
    <t>476.00</t>
  </si>
  <si>
    <t>2019/11/3 12:37:33</t>
  </si>
  <si>
    <t>普吉岛诺富特度假村</t>
  </si>
  <si>
    <t>Wu Shengcheng,Zhang Jingru</t>
  </si>
  <si>
    <t>2512.00</t>
  </si>
  <si>
    <t>2019/11/3 12:33:05</t>
  </si>
  <si>
    <t>岘港贝尔马森帕罗桑酒店</t>
  </si>
  <si>
    <t>PARK YOUNGJA,SO YOUNGIM,KIM EUNHYE</t>
  </si>
  <si>
    <t>1470.00</t>
  </si>
  <si>
    <t>2019/11/3 12:31:43</t>
  </si>
  <si>
    <t>芽庄喜来登酒店</t>
  </si>
  <si>
    <t>LI WENJUN</t>
  </si>
  <si>
    <t>2397.00</t>
  </si>
  <si>
    <t>2019/11/3 12:15:41</t>
  </si>
  <si>
    <t>芭达雅中心点酒店</t>
  </si>
  <si>
    <t>HULOHA RUCKATAYAWAN</t>
  </si>
  <si>
    <t>460.00</t>
  </si>
  <si>
    <t>2019/11/3 11:38:56</t>
  </si>
  <si>
    <t>chen jianbin,lin fei</t>
  </si>
  <si>
    <t>2019/11/3 11:27:37</t>
  </si>
  <si>
    <t>新加坡丽思卡尔顿美年酒店</t>
  </si>
  <si>
    <t>CAI SHANPING,CAI ZEYU</t>
  </si>
  <si>
    <t>2915.00</t>
  </si>
  <si>
    <t>2019/11/3 11:15:22</t>
  </si>
  <si>
    <t>LYU KUN</t>
  </si>
  <si>
    <t>2019/11/3 11:00:27</t>
  </si>
  <si>
    <t>2019/11/3 10:30:28</t>
  </si>
  <si>
    <t>WU QIJIANG</t>
  </si>
  <si>
    <t>2019/11/3 9:53:14</t>
  </si>
  <si>
    <t>DONG JUN,LIANG XIAOYAN</t>
  </si>
  <si>
    <t>1650.00</t>
  </si>
  <si>
    <t>2019/11/3 9:41:39</t>
  </si>
  <si>
    <t>兰纳东方酒店</t>
  </si>
  <si>
    <t>ZHU JING</t>
  </si>
  <si>
    <t>480.00</t>
  </si>
  <si>
    <t>2019/11/3 9:16:21</t>
  </si>
  <si>
    <t>291.00</t>
  </si>
  <si>
    <t>2019/11/3 8:29:32</t>
  </si>
  <si>
    <t>露彼得菲律宾马卡蒂 - 青年旅舍</t>
  </si>
  <si>
    <t>Liu Na</t>
  </si>
  <si>
    <t>468.00</t>
  </si>
  <si>
    <t>2019/11/3 3:39:09</t>
  </si>
  <si>
    <t>GUAN JIELI,YAO HONGDA</t>
  </si>
  <si>
    <t>2019/11/3 2:15:15</t>
  </si>
  <si>
    <t>DENG YUECHENG</t>
  </si>
  <si>
    <t>2019/11/3 0:53:44</t>
  </si>
  <si>
    <t>曼谷公爵酒店公寓</t>
  </si>
  <si>
    <t>CHEN LIRONG,ZHAO YANFEN</t>
  </si>
  <si>
    <t>1136.00</t>
  </si>
  <si>
    <t>2019/11/3 0:48:56</t>
  </si>
  <si>
    <t>巴厘岛希尔顿酒店(原日航大酒店)</t>
  </si>
  <si>
    <t>CHEN LIHE,LIU XIWANG,FENG CHANGQING,LOU QIANG</t>
  </si>
  <si>
    <t>5442.00</t>
  </si>
  <si>
    <t>2019/11/3 0:14:47</t>
  </si>
  <si>
    <t>XU HUILING</t>
  </si>
  <si>
    <t>780.00</t>
  </si>
  <si>
    <t>2019/11/2 23:39:41</t>
  </si>
  <si>
    <t>LIANG SHUANG</t>
  </si>
  <si>
    <t>3612.00</t>
  </si>
  <si>
    <t>2019/11/2 23:01:16</t>
  </si>
  <si>
    <t>KONG YUN</t>
  </si>
  <si>
    <t>796.00</t>
  </si>
  <si>
    <t>2019/11/2 22:47:48</t>
  </si>
  <si>
    <t>YANG YANG</t>
  </si>
  <si>
    <t>1467.00</t>
  </si>
  <si>
    <t>2019/11/2 22:09:05</t>
  </si>
  <si>
    <t>xu weiwu,yu shihui,wu qian</t>
  </si>
  <si>
    <t>2019/11/2 21:41:48</t>
  </si>
  <si>
    <t>WANG KE,LI GANG</t>
  </si>
  <si>
    <t>2019/11/2 20:47:10</t>
  </si>
  <si>
    <t>PAN XIAOJIAN,CHEN JIANFA,pan yangxiang,GAO QI</t>
  </si>
  <si>
    <t>2019/11/2 20:26:10</t>
  </si>
  <si>
    <t>2019/11/2 20:09:12</t>
  </si>
  <si>
    <t>LIN SHENG,YOU WEILAN</t>
  </si>
  <si>
    <t>1642.00</t>
  </si>
  <si>
    <t>2019/11/2 20:08:44</t>
  </si>
  <si>
    <t>2019/11/2 18:50:12</t>
  </si>
  <si>
    <t>WANG HAIOU</t>
  </si>
  <si>
    <t>1177.00</t>
  </si>
  <si>
    <t>2019/11/2 18:20:38</t>
  </si>
  <si>
    <t>普吉岛希尔顿阿卡迪亚温泉度假酒店</t>
  </si>
  <si>
    <t>ZHU JINDONG,DOU LIRONG</t>
  </si>
  <si>
    <t>2160.00</t>
  </si>
  <si>
    <t>2019/11/2 17:33:24</t>
  </si>
  <si>
    <t>苏梅岛悦榕庄度假村</t>
  </si>
  <si>
    <t>li yubing,zhang chunyan</t>
  </si>
  <si>
    <t>5700.00</t>
  </si>
  <si>
    <t>2019/11/2 16:30:21</t>
  </si>
  <si>
    <t>ZHUANG XIAOFANG</t>
  </si>
  <si>
    <t>660.00</t>
  </si>
  <si>
    <t>2019/11/2 16:18:13</t>
  </si>
  <si>
    <t>潘迪普套房酒店</t>
  </si>
  <si>
    <t>CHAN WANG FAI</t>
  </si>
  <si>
    <t>1089.00</t>
  </si>
  <si>
    <t>2019/11/2 16:07:57</t>
  </si>
  <si>
    <t>yu yinquan,lin xiaowen</t>
  </si>
  <si>
    <t>2019-11-02</t>
  </si>
  <si>
    <t>1548.00</t>
  </si>
  <si>
    <t>2019/11/2 16:05:01</t>
  </si>
  <si>
    <t>Quek Johan Meng loon</t>
  </si>
  <si>
    <t>1592.00</t>
  </si>
  <si>
    <t>2019/11/2 15:32:53</t>
  </si>
  <si>
    <t>JI XIANG,Gu Ke</t>
  </si>
  <si>
    <t>2354.00</t>
  </si>
  <si>
    <t>2019/11/2 15:11:50</t>
  </si>
  <si>
    <t>LIU YUNHUA</t>
  </si>
  <si>
    <t>1782.00</t>
  </si>
  <si>
    <t>2019/11/2 14:57:52</t>
  </si>
  <si>
    <t>LIU YUNHUA,CAI QIJUN,LI ANNAN,SU WURONG,SU CHENGFENG,LIU YUE</t>
  </si>
  <si>
    <t>8700.00</t>
  </si>
  <si>
    <t>2019/11/2 14:37:24</t>
  </si>
  <si>
    <t>胡志明市西贡日航酒店</t>
  </si>
  <si>
    <t>GE FEIYANG,JIANG BAO,TU JIANXIANG,Dai YUAN</t>
  </si>
  <si>
    <t>10568.00</t>
  </si>
  <si>
    <t>2019/11/2 14:24:27</t>
  </si>
  <si>
    <t>Zhao Hongjin</t>
  </si>
  <si>
    <t>999.00</t>
  </si>
  <si>
    <t>2019/11/2 13:10:55</t>
  </si>
  <si>
    <t>QIAN BO</t>
  </si>
  <si>
    <t>819.00</t>
  </si>
  <si>
    <t>2019/11/2 12:56:08</t>
  </si>
  <si>
    <t>LYU HONGZHI</t>
  </si>
  <si>
    <t>2019/11/2 12:27:24</t>
  </si>
  <si>
    <t>WANG ZHILIN,ZHENG BAOJIE,LI ZHENGQUAN</t>
  </si>
  <si>
    <t>2019/11/2 12:17:39</t>
  </si>
  <si>
    <t>ZHU TING</t>
  </si>
  <si>
    <t>590.00</t>
  </si>
  <si>
    <t>2019/11/2 12:10:18</t>
  </si>
  <si>
    <t>CUI ZHIWEI,ZHU XIAO MING</t>
  </si>
  <si>
    <t>308.00</t>
  </si>
  <si>
    <t>2019/11/2 11:56:28</t>
  </si>
  <si>
    <t>LI JUN</t>
  </si>
  <si>
    <t>2910.00</t>
  </si>
  <si>
    <t>2019/11/2 10:51:45</t>
  </si>
  <si>
    <t>ZHANG WEN,TAO YUNJIE</t>
  </si>
  <si>
    <t>1040.00</t>
  </si>
  <si>
    <t>2019/11/2 10:31:51</t>
  </si>
  <si>
    <t>SHI YAN,TANG YIFEI,ZHANG YU</t>
  </si>
  <si>
    <t>1972.00</t>
  </si>
  <si>
    <t>2019/11/2 10:23:44</t>
  </si>
  <si>
    <t>卡塔碧阳德度假酒店</t>
  </si>
  <si>
    <t>GUO LUPING,WANG CHAO</t>
  </si>
  <si>
    <t>1580.00</t>
  </si>
  <si>
    <t>2019/11/2 9:37:19</t>
  </si>
  <si>
    <t>5360.00</t>
  </si>
  <si>
    <t>2019/11/2 9:09:36</t>
  </si>
  <si>
    <t>TMS LUXURY Hotel岘港海滩</t>
  </si>
  <si>
    <t>Feng Lin,YAN GUOHONG,SUN ZHIGANG</t>
  </si>
  <si>
    <t>7137.00</t>
  </si>
  <si>
    <t>2019/11/2 9:07:35</t>
  </si>
  <si>
    <t>Yuan Lili</t>
  </si>
  <si>
    <t>1140.00</t>
  </si>
  <si>
    <t>2019/11/2 7:42:24</t>
  </si>
  <si>
    <t>Yang Jing</t>
  </si>
  <si>
    <t>2019/11/2 7:40:02</t>
  </si>
  <si>
    <t>Yang Wanshun,yang lin</t>
  </si>
  <si>
    <t>2019/11/2 7:34:47</t>
  </si>
  <si>
    <t>Hillstrom Breeden</t>
  </si>
  <si>
    <t>2019/11/2 6:31:21</t>
  </si>
  <si>
    <t>Huang Kun</t>
  </si>
  <si>
    <t>7200.00</t>
  </si>
  <si>
    <t>2019/11/2 4:20:14</t>
  </si>
  <si>
    <t>华欣马拉喀什度假村及水疗中心</t>
  </si>
  <si>
    <t>Huang Na,Liu Nan</t>
  </si>
  <si>
    <t>695.00</t>
  </si>
  <si>
    <t>2019/11/2 2:32:28</t>
  </si>
  <si>
    <t>1635.00</t>
  </si>
  <si>
    <t>2019/11/2 2:23:02</t>
  </si>
  <si>
    <t>苏梅岛四季度假酒店</t>
  </si>
  <si>
    <t>XU ZHEN,SHI YANG</t>
  </si>
  <si>
    <t>4405.00</t>
  </si>
  <si>
    <t>2019/11/2 2:09:10</t>
  </si>
  <si>
    <t>JI HONGHUAN</t>
  </si>
  <si>
    <t>2019/11/2 1:34:06</t>
  </si>
  <si>
    <t>Qian Xiaotian</t>
  </si>
  <si>
    <t>1010.00</t>
  </si>
  <si>
    <t>2019/11/2 1:14:12</t>
  </si>
  <si>
    <t>百尼德梅森拉萨尔酒店</t>
  </si>
  <si>
    <t>Lai Xiaohuan</t>
  </si>
  <si>
    <t>957.00</t>
  </si>
  <si>
    <t>2019/11/2 1:00:27</t>
  </si>
  <si>
    <t>CAO WEI,TAO YONGQIANG</t>
  </si>
  <si>
    <t>2019/11/2 0:57:32</t>
  </si>
  <si>
    <t>LIU YONG</t>
  </si>
  <si>
    <t>478.00</t>
  </si>
  <si>
    <t>2019/11/2 0:47:38</t>
  </si>
  <si>
    <t>LIU SHUHUA,LIU SHUMING</t>
  </si>
  <si>
    <t>2019/11/2 0:46:01</t>
  </si>
  <si>
    <t>Zhang Wei</t>
  </si>
  <si>
    <t>2019/11/2 0:42:18</t>
  </si>
  <si>
    <t>Xiaomei Zheng,Qiang Huang</t>
  </si>
  <si>
    <t>9200.00</t>
  </si>
  <si>
    <t>2019/11/2 0:15:58</t>
  </si>
  <si>
    <t>XU YUAN,ZHOU XUMING</t>
  </si>
  <si>
    <t>2019/11/1 23:36:55</t>
  </si>
  <si>
    <t>曼谷那莱酒店</t>
  </si>
  <si>
    <t>Bihi Christophe</t>
  </si>
  <si>
    <t>2019/11/1 23:31:34</t>
  </si>
  <si>
    <t>2320.00</t>
  </si>
  <si>
    <t>2019/11/1 23:06:00</t>
  </si>
  <si>
    <t>薄荷岛邦劳水蓝度假村</t>
  </si>
  <si>
    <t>KIM JISEON,HWANG SUMIN</t>
  </si>
  <si>
    <t>1400.00</t>
  </si>
  <si>
    <t>2019/11/1 22:52:37</t>
  </si>
  <si>
    <t>ZHANG YANG,ZHENG JUAN</t>
  </si>
  <si>
    <t>461.00</t>
  </si>
  <si>
    <t>2019/11/1 22:21:13</t>
  </si>
  <si>
    <t>LI JIA</t>
  </si>
  <si>
    <t>2074.00</t>
  </si>
  <si>
    <t>2019/11/1 22:16:45</t>
  </si>
  <si>
    <t>1655419</t>
  </si>
  <si>
    <t>1760.00</t>
  </si>
  <si>
    <t>2019/11/1 21:34:24</t>
  </si>
  <si>
    <t>SHAO HONGYUE,WANG XIJUN</t>
  </si>
  <si>
    <t>1790.00</t>
  </si>
  <si>
    <t>2019/11/1 21:30:12</t>
  </si>
  <si>
    <t>HUANG YUEHUA</t>
  </si>
  <si>
    <t>2019/11/1 21:22:32</t>
  </si>
  <si>
    <t>ZHOU SUYU</t>
  </si>
  <si>
    <t>2019/11/1 21:01:35</t>
  </si>
  <si>
    <t>CHEN XIAODONG</t>
  </si>
  <si>
    <t>2799.00</t>
  </si>
  <si>
    <t>2019/11/1 21:01:02</t>
  </si>
  <si>
    <t>ZHANG HAIRONG</t>
  </si>
  <si>
    <t>3261.00</t>
  </si>
  <si>
    <t>2019/11/1 20:56:25</t>
  </si>
  <si>
    <t>LI XUEHONG,HU XIAOCONG,HUANG WEIWEI,BAI YANG,XIE LIANG,NIU YI</t>
  </si>
  <si>
    <t>9783.00</t>
  </si>
  <si>
    <t>2019/11/1 20:54:04</t>
  </si>
  <si>
    <t>瑞享神话普吉岛芭东酒店度假村</t>
  </si>
  <si>
    <t>SONG CHAO,ZHANG SHANSHAN</t>
  </si>
  <si>
    <t>4650.00</t>
  </si>
  <si>
    <t>2019/11/1 20:51:16</t>
  </si>
  <si>
    <t>芭堤雅拉文达海滩度假酒店</t>
  </si>
  <si>
    <t>VANUSPITAKSAKUL VARANYA,DENG YUWU,JIE ZHANG</t>
  </si>
  <si>
    <t>2019/11/1 19:52:49</t>
  </si>
  <si>
    <t>LIU JIANNAN</t>
  </si>
  <si>
    <t>1110.00</t>
  </si>
  <si>
    <t>2019/11/1 19:19:03</t>
  </si>
  <si>
    <t>JIANG YINGWEI</t>
  </si>
  <si>
    <t>2019/11/1 19:12:19</t>
  </si>
  <si>
    <t>WU QIUYI</t>
  </si>
  <si>
    <t>1540.00</t>
  </si>
  <si>
    <t>2019/11/1 17:25:42</t>
  </si>
  <si>
    <t>YOU YANGLIN,ZHENG MENGHAN</t>
  </si>
  <si>
    <t>4020.00</t>
  </si>
  <si>
    <t>2019/11/1 17:06:43</t>
  </si>
  <si>
    <t>YANG QINGJIA</t>
  </si>
  <si>
    <t>513.00</t>
  </si>
  <si>
    <t>2019/11/1 16:50:42</t>
  </si>
  <si>
    <t>CHU CHENHUI,YANG XIAOTING,CAO XINGDING,SHEN YICHEN,SHEN XIAODONG,ZHENG MIAOJIE</t>
  </si>
  <si>
    <t>1527.00</t>
  </si>
  <si>
    <t>2019/11/1 16:39:26</t>
  </si>
  <si>
    <t>曼谷日航酒店</t>
  </si>
  <si>
    <t>HO KIT MEI MEANNE</t>
  </si>
  <si>
    <t>3498.00</t>
  </si>
  <si>
    <t>2019/11/1 16:35:06</t>
  </si>
  <si>
    <t>ZHAO NINGYU</t>
  </si>
  <si>
    <t>1500.00</t>
  </si>
  <si>
    <t>2019/11/1 16:18:02</t>
  </si>
  <si>
    <t>吉隆坡四季酒店</t>
  </si>
  <si>
    <t>ZONG JIANJUN,MA HONGWEI</t>
  </si>
  <si>
    <t>2882.00</t>
  </si>
  <si>
    <t>2019/11/1 15:57:53</t>
  </si>
  <si>
    <t>2024.00</t>
  </si>
  <si>
    <t>2019/11/1 15:37:51</t>
  </si>
  <si>
    <t>ZENG LI</t>
  </si>
  <si>
    <t>2380.00</t>
  </si>
  <si>
    <t>2019/11/1 15:30:35</t>
  </si>
  <si>
    <t>YANG FAN,JIANG JIAJIA</t>
  </si>
  <si>
    <t>1956.00</t>
  </si>
  <si>
    <t>2019/11/1 15:11:44</t>
  </si>
  <si>
    <t>MO XIAOYAN,MO XIAOZHEN</t>
  </si>
  <si>
    <t>2019/11/1 14:57:55</t>
  </si>
  <si>
    <t>wang jiqiang,du xiaoqing</t>
  </si>
  <si>
    <t>1268.00</t>
  </si>
  <si>
    <t>2019/11/1 14:43:34</t>
  </si>
  <si>
    <t>RUAN BO,WANG CHAO,LIANG TIELIANG</t>
  </si>
  <si>
    <t>4581.00</t>
  </si>
  <si>
    <t>2019/11/1 13:58:13</t>
  </si>
  <si>
    <t>北艾莎丽柏酒店</t>
  </si>
  <si>
    <t>ZHOU WEI JIE,LI YANG</t>
  </si>
  <si>
    <t>507.00</t>
  </si>
  <si>
    <t>2019/11/1 13:38:32</t>
  </si>
  <si>
    <t>曼谷万怡酒店</t>
  </si>
  <si>
    <t>CHAN HUI QI STEPHANIE</t>
  </si>
  <si>
    <t>2993.00</t>
  </si>
  <si>
    <t>2019/11/1 13:34:54</t>
  </si>
  <si>
    <t>SEO YEONGJEONG</t>
  </si>
  <si>
    <t>694.00</t>
  </si>
  <si>
    <t>2019/11/1 13:33:01</t>
  </si>
  <si>
    <t>萨百萨百查买酒店</t>
  </si>
  <si>
    <t>ZHOU WEN,HUI XIAOXIN</t>
  </si>
  <si>
    <t>2430.00</t>
  </si>
  <si>
    <t>2019/11/1 13:29:49</t>
  </si>
  <si>
    <t>101号马尼拉酒店</t>
  </si>
  <si>
    <t>HELEN HELEN</t>
  </si>
  <si>
    <t>370.00</t>
  </si>
  <si>
    <t>2019/11/1 13:13:56</t>
  </si>
  <si>
    <t>xiao Shen,Xiao Shuang</t>
  </si>
  <si>
    <t>2019/11/1 13:08:04</t>
  </si>
  <si>
    <t>1654876</t>
  </si>
  <si>
    <t>950.00</t>
  </si>
  <si>
    <t>2019/11/1 13:01:57</t>
  </si>
  <si>
    <t>太平洋丽晶套房酒店</t>
  </si>
  <si>
    <t>GONG QINGHUI</t>
  </si>
  <si>
    <t>1152.00</t>
  </si>
  <si>
    <t>2019/11/1 12:57:21</t>
  </si>
  <si>
    <t>MAGSOMBOL AGNES DE MESA</t>
  </si>
  <si>
    <t>2019/11/1 12:04:45</t>
  </si>
  <si>
    <t>平渡华林精品酒店</t>
  </si>
  <si>
    <t>Friedrich Michael</t>
  </si>
  <si>
    <t>958.00</t>
  </si>
  <si>
    <t>2019/11/1 11:45:27</t>
  </si>
  <si>
    <t>KIM SUNGWOO,CHOI HAIKI</t>
  </si>
  <si>
    <t>1617.00</t>
  </si>
  <si>
    <t>2019/11/1 11:36:30</t>
  </si>
  <si>
    <t>ZHUANG ZHIJIA,BING YUHAI,JIANG LIZHONG</t>
  </si>
  <si>
    <t>3552.00</t>
  </si>
  <si>
    <t>2019/11/1 11:06:29</t>
  </si>
  <si>
    <t>2019/11/1 11:04:05</t>
  </si>
  <si>
    <t>1654715</t>
  </si>
  <si>
    <t>LYU/JUN,ZHANG/XIAO WEI</t>
  </si>
  <si>
    <t>2019/11/1 10:36:57</t>
  </si>
  <si>
    <t>WEI YAZHENG</t>
  </si>
  <si>
    <t>545.00</t>
  </si>
  <si>
    <t>2019/11/1 10:36:35</t>
  </si>
  <si>
    <t>Li Yuyang,Liang Qiumei</t>
  </si>
  <si>
    <t>2019/11/1 10:36:22</t>
  </si>
  <si>
    <t>Li Yan,Li Haiyan</t>
  </si>
  <si>
    <t>2019/11/1 10:23:52</t>
  </si>
  <si>
    <t>sun ye</t>
  </si>
  <si>
    <t>1335.00</t>
  </si>
  <si>
    <t>2019/11/1 10:15:52</t>
  </si>
  <si>
    <t>yu long,xie xiangyun</t>
  </si>
  <si>
    <t>2019/11/1 10:12:29</t>
  </si>
  <si>
    <t>CHE LAOCONG,OU LIYIN</t>
  </si>
  <si>
    <t>261.00</t>
  </si>
  <si>
    <t>2019/11/1 9:14:29</t>
  </si>
  <si>
    <t>新加坡文华大酒店</t>
  </si>
  <si>
    <t>Sun Zhi</t>
  </si>
  <si>
    <t>10488.00</t>
  </si>
  <si>
    <t>2019/11/1 9:02:21</t>
  </si>
  <si>
    <t>LEE CHI WANG EDDIE</t>
  </si>
  <si>
    <t>1075.00</t>
  </si>
  <si>
    <t>2019/11/1 8:59:47</t>
  </si>
  <si>
    <t>ZENG JUN,WANG SONGJIA</t>
  </si>
  <si>
    <t>2019/11/1 8:45:03</t>
  </si>
  <si>
    <t>zhou gang</t>
  </si>
  <si>
    <t>616.00</t>
  </si>
  <si>
    <t>2019/11/1 5:10:39</t>
  </si>
  <si>
    <t>xiang quan</t>
  </si>
  <si>
    <t>2019/11/1 5:06:35</t>
  </si>
  <si>
    <t>1654532</t>
  </si>
  <si>
    <t>475.00</t>
  </si>
  <si>
    <t>2019/11/1 4:31:21</t>
  </si>
  <si>
    <t>ZHANG WEN</t>
  </si>
  <si>
    <t>1633.00</t>
  </si>
  <si>
    <t>2019/11/1 1:06:46</t>
  </si>
  <si>
    <t>Zhou Qi,Suo Hua</t>
  </si>
  <si>
    <t>3000.00</t>
  </si>
  <si>
    <t>2019/10/31 23:19:09</t>
  </si>
  <si>
    <t>JIANG WEI,HOU QIUHONG</t>
  </si>
  <si>
    <t>1696.00</t>
  </si>
  <si>
    <t>2019/10/31 23:09:13</t>
  </si>
  <si>
    <t>1654358</t>
  </si>
  <si>
    <t>2019/10/31 21:47:49</t>
  </si>
  <si>
    <t>1654355</t>
  </si>
  <si>
    <t>2019/10/31 21:44:03</t>
  </si>
  <si>
    <t>Chen Bochao</t>
  </si>
  <si>
    <t>1887.00</t>
  </si>
  <si>
    <t>2019/10/31 21:37:01</t>
  </si>
  <si>
    <t>ZHANG YU,WU JINHYOUN</t>
  </si>
  <si>
    <t>2019-11-01</t>
  </si>
  <si>
    <t>3042.00</t>
  </si>
  <si>
    <t>2019/10/31 21:07:04</t>
  </si>
  <si>
    <t>LANG NING,LANG DIANGUO</t>
  </si>
  <si>
    <t>2019/10/31 21:05:32</t>
  </si>
  <si>
    <t>WANG LI,XU HAO</t>
  </si>
  <si>
    <t>1888.00</t>
  </si>
  <si>
    <t>2019/10/31 19:07:27</t>
  </si>
  <si>
    <t>巴厘岛百乐海景酒店</t>
  </si>
  <si>
    <t>Medvedeva Elena</t>
  </si>
  <si>
    <t>274.00</t>
  </si>
  <si>
    <t>2019/10/31 18:53:24</t>
  </si>
  <si>
    <t>LONGJIA LIN,LONGBIN LIN,JUNNA LIU,RUIJUN LIN,FUXIAN LIN,YUNHUA ZHENG,ZIQI LIN,ZEKUI LIN,HUIXIANG WEI,JINZHAO FANG</t>
  </si>
  <si>
    <t>11250.00</t>
  </si>
  <si>
    <t>2019/10/31 18:49:37</t>
  </si>
  <si>
    <t>SHI RONGRONG</t>
  </si>
  <si>
    <t>2924.00</t>
  </si>
  <si>
    <t>2019/10/31 18:43:44</t>
  </si>
  <si>
    <t>ZHU CHENCHEN</t>
  </si>
  <si>
    <t>2019/10/31 18:42:33</t>
  </si>
  <si>
    <t>1654210</t>
  </si>
  <si>
    <t>LIU HUI,LIU Dan,LIU PENGYING,LIU HONGXIONG</t>
  </si>
  <si>
    <t>2026.00</t>
  </si>
  <si>
    <t>2019/10/31 18:32:08</t>
  </si>
  <si>
    <t>WANG HEJIE,HE ZI</t>
  </si>
  <si>
    <t>2019/10/31 17:01:09</t>
  </si>
  <si>
    <t>YEO SEOK HOON</t>
  </si>
  <si>
    <t>2019/10/31 16:53:55</t>
  </si>
  <si>
    <t>新暹罗宫别墅酒店</t>
  </si>
  <si>
    <t>loucheux theo</t>
  </si>
  <si>
    <t>2019/10/31 16:27:23</t>
  </si>
  <si>
    <t>tang jie,liu jingang</t>
  </si>
  <si>
    <t>2178.00</t>
  </si>
  <si>
    <t>2019/10/31 15:43:05</t>
  </si>
  <si>
    <t>WU JINHUA,CHEN YAOCAN</t>
  </si>
  <si>
    <t>783.00</t>
  </si>
  <si>
    <t>2019/10/31 15:22:46</t>
  </si>
  <si>
    <t>HUANG PEIZHI,ZHU RONGLI</t>
  </si>
  <si>
    <t>2019/10/31 14:56:32</t>
  </si>
  <si>
    <t>1345.00</t>
  </si>
  <si>
    <t>2019/10/31 14:46:28</t>
  </si>
  <si>
    <t>Cheng Feng,Yao Bohan,Pan Chungui,Cheng Hua</t>
  </si>
  <si>
    <t>2019/10/31 14:45:57</t>
  </si>
  <si>
    <t>CAO XU,DIAO YONGLING</t>
  </si>
  <si>
    <t>2019/10/31 14:17:10</t>
  </si>
  <si>
    <t>ALBERT WONG,Zhan Rongbin</t>
  </si>
  <si>
    <t>2019/10/31 14:13:14</t>
  </si>
  <si>
    <t>Xiong hapzue,Bai Pengbo</t>
  </si>
  <si>
    <t>840.00</t>
  </si>
  <si>
    <t>2019/10/31 12:59:08</t>
  </si>
  <si>
    <t>Chan Keng Hak</t>
  </si>
  <si>
    <t>2019/10/31 12:17:04</t>
  </si>
  <si>
    <t>WU YIJUAN,CUI LINA</t>
  </si>
  <si>
    <t>2019/10/31 12:04:28</t>
  </si>
  <si>
    <t>XIE RUNBO,YANG BOWEN</t>
  </si>
  <si>
    <t>2019/10/31 11:51:29</t>
  </si>
  <si>
    <t>He Menglin,Tian Guangming</t>
  </si>
  <si>
    <t>2019/10/31 10:54:27</t>
  </si>
  <si>
    <t>CHEN JINGWEN,CHEN ZIANG</t>
  </si>
  <si>
    <t>12033.00</t>
  </si>
  <si>
    <t>2019/10/31 10:33:09</t>
  </si>
  <si>
    <t>Mailan Mailan</t>
  </si>
  <si>
    <t>986.00</t>
  </si>
  <si>
    <t>2019/10/31 10:17:20</t>
  </si>
  <si>
    <t>华欣巧克力盒酒店</t>
  </si>
  <si>
    <t>XIAO CONGZHI,LIU JIAMEI</t>
  </si>
  <si>
    <t>2019/10/31 9:56:02</t>
  </si>
  <si>
    <t>LIU HSITSAI</t>
  </si>
  <si>
    <t>3485.00</t>
  </si>
  <si>
    <t>2019/10/31 9:25:41</t>
  </si>
  <si>
    <t>1653522</t>
  </si>
  <si>
    <t>11279154860</t>
  </si>
  <si>
    <t>Climaco Christine</t>
  </si>
  <si>
    <t>2019/10/31 4:37:20</t>
  </si>
  <si>
    <t>-3773</t>
  </si>
  <si>
    <t>普吉岛卡塔磐石度假村</t>
  </si>
  <si>
    <t>LIU JINFANG,ZHAO YUTING,ZHAO HANBING</t>
  </si>
  <si>
    <t>25870.00</t>
  </si>
  <si>
    <t>2019/10/31 3:51:01</t>
  </si>
  <si>
    <t>曼谷铂尔曼皇权酒店</t>
  </si>
  <si>
    <t>SHI HAN ZHEN</t>
  </si>
  <si>
    <t>1720.00</t>
  </si>
  <si>
    <t>2019/10/31 3:12:46</t>
  </si>
  <si>
    <t>巴拉望谢里登海滩度假村酒店</t>
  </si>
  <si>
    <t>JUNG SEUNGHO</t>
  </si>
  <si>
    <t>3208.00</t>
  </si>
  <si>
    <t>2019/10/31 2:19:19</t>
  </si>
  <si>
    <t>WU PEIQI,ZHANG BIN</t>
  </si>
  <si>
    <t>2019/10/31 1:14:08</t>
  </si>
  <si>
    <t>LIU CAIQIN,LU LIFENG</t>
  </si>
  <si>
    <t>2019/10/31 0:12:05</t>
  </si>
  <si>
    <t>XIANG QUANWEN,LI XIAOYU</t>
  </si>
  <si>
    <t>3750.00</t>
  </si>
  <si>
    <t>2019/10/30 23:33:36</t>
  </si>
  <si>
    <t>CHEN XI</t>
  </si>
  <si>
    <t>1043.00</t>
  </si>
  <si>
    <t>2019/10/30 23:05:02</t>
  </si>
  <si>
    <t>长滩岛克莱森度假村及水疗中心</t>
  </si>
  <si>
    <t>peng dandan,liu xiaoxi,wang yumei,cheng yongqin</t>
  </si>
  <si>
    <t>2019/10/30 21:36:58</t>
  </si>
  <si>
    <t>普吉岛印度奇那别墅度假酒店</t>
  </si>
  <si>
    <t>ZU RUOCHUAN,WANG YAO</t>
  </si>
  <si>
    <t>830.00</t>
  </si>
  <si>
    <t>2019/10/30 21:19:08</t>
  </si>
  <si>
    <t>ZHANG DELIANG</t>
  </si>
  <si>
    <t>2019-10-31</t>
  </si>
  <si>
    <t>1858.00</t>
  </si>
  <si>
    <t>2019/10/30 20:37:04</t>
  </si>
  <si>
    <t>KWOK PAK CHUEN</t>
  </si>
  <si>
    <t>2019/10/30 20:16:05</t>
  </si>
  <si>
    <t>乌鲁瓦图六感酒店</t>
  </si>
  <si>
    <t>ZHAO LEINUO,LIU FANG</t>
  </si>
  <si>
    <t>2019/10/30 19:24:53</t>
  </si>
  <si>
    <t>LENG JING,LI WENHUA,LI JING,LI WENXIAN,LI XIANG,ZOU ZHIYAN,LI WENQUAN,DONG JINHUA</t>
  </si>
  <si>
    <t>3696.00</t>
  </si>
  <si>
    <t>2019/10/30 19:17:08</t>
  </si>
  <si>
    <t>Zampieri Luca</t>
  </si>
  <si>
    <t>826.00</t>
  </si>
  <si>
    <t>2019/10/30 18:57:19</t>
  </si>
  <si>
    <t>2816.00</t>
  </si>
  <si>
    <t>2019/10/30 17:55:09</t>
  </si>
  <si>
    <t>1653030</t>
  </si>
  <si>
    <t>11275095999</t>
  </si>
  <si>
    <t>LI PUI YI（已被强制取消）</t>
  </si>
  <si>
    <t>2019/10/30 17:48:25</t>
  </si>
  <si>
    <t>曼谷素坤逸航站21中心酒店</t>
  </si>
  <si>
    <t>LAW CHIU KING ANITA</t>
  </si>
  <si>
    <t>2019/10/30 17:26:36</t>
  </si>
  <si>
    <t>DENG JIANRONG,LONG BAOYI</t>
  </si>
  <si>
    <t>2019/10/30 16:25:58</t>
  </si>
  <si>
    <t>吉隆坡辉煌酒店</t>
  </si>
  <si>
    <t>TAN KOKFAI</t>
  </si>
  <si>
    <t>687.00</t>
  </si>
  <si>
    <t>2019/10/30 16:15:46</t>
  </si>
  <si>
    <t>苏梅岛丽思卡尔顿酒店</t>
  </si>
  <si>
    <t>WONG WING YAN QUEENIE,YEUNG WING KEE</t>
  </si>
  <si>
    <t>2900.00</t>
  </si>
  <si>
    <t>2019/10/30 15:56:04</t>
  </si>
  <si>
    <t>2019/10/30 15:54:17</t>
  </si>
  <si>
    <t>象岛海景度假村以及水疗中心</t>
  </si>
  <si>
    <t>ZHANG ZHONGHUI,CUI PEIJIN</t>
  </si>
  <si>
    <t>643.00</t>
  </si>
  <si>
    <t>2019/10/30 15:35:20</t>
  </si>
  <si>
    <t>XUE JIAMING,YAN YAFEI</t>
  </si>
  <si>
    <t>2068.00</t>
  </si>
  <si>
    <t>2019/10/30 14:06:14</t>
  </si>
  <si>
    <t>YANG DAN</t>
  </si>
  <si>
    <t>3225.00</t>
  </si>
  <si>
    <t>2019/10/30 13:59:26</t>
  </si>
  <si>
    <t>WANG XIAOZHOU,ZHENG YUYING</t>
  </si>
  <si>
    <t>2250.00</t>
  </si>
  <si>
    <t>2019/10/30 13:44:21</t>
  </si>
  <si>
    <t>CHEN YUN</t>
  </si>
  <si>
    <t>2019/10/30 13:17:56</t>
  </si>
  <si>
    <t>Zheng Dalin</t>
  </si>
  <si>
    <t>5355.00</t>
  </si>
  <si>
    <t>2019/10/30 12:31:02</t>
  </si>
  <si>
    <t>zhao chengcheng,li houbo,zhou siyu,zhou yong,hou yige,liu nannan</t>
  </si>
  <si>
    <t>17200.00</t>
  </si>
  <si>
    <t>2019/10/30 12:04:01</t>
  </si>
  <si>
    <t>新加坡君乐皇府酒店</t>
  </si>
  <si>
    <t>AFANASEV ANDREI</t>
  </si>
  <si>
    <t>2654.00</t>
  </si>
  <si>
    <t>2019/10/30 11:58:23</t>
  </si>
  <si>
    <t>LI YAJUN,MA CHAO</t>
  </si>
  <si>
    <t>2019/10/30 11:46:13</t>
  </si>
  <si>
    <t>HII长滩岛度假酒店</t>
  </si>
  <si>
    <t>LOW KIAN MENG AFREE,LEE GARFIELD</t>
  </si>
  <si>
    <t>2019/10/30 11:05:47</t>
  </si>
  <si>
    <t>LI HUIMIN,LI JINGWEN,LIANG BIJUN,LI HUIPING</t>
  </si>
  <si>
    <t>2572.00</t>
  </si>
  <si>
    <t>2019/10/30 11:03:56</t>
  </si>
  <si>
    <t>1300.00</t>
  </si>
  <si>
    <t>2019/10/30 10:25:55</t>
  </si>
  <si>
    <t>LING YE</t>
  </si>
  <si>
    <t>3522.00</t>
  </si>
  <si>
    <t>2019/10/30 8:28:20</t>
  </si>
  <si>
    <t>SHEN TINGTING,YING JIEWEI</t>
  </si>
  <si>
    <t>2379.00</t>
  </si>
  <si>
    <t>2019/10/30 1:40:44</t>
  </si>
  <si>
    <t>苏梅岛沙纶酒店</t>
  </si>
  <si>
    <t>ZHANG ZHIPENG</t>
  </si>
  <si>
    <t>2019/10/29 23:41:29</t>
  </si>
  <si>
    <t>1480.00</t>
  </si>
  <si>
    <t>2019/10/29 23:24:16</t>
  </si>
  <si>
    <t>99号遗产酒店</t>
  </si>
  <si>
    <t>LYU SHANSHAN,SUN NING</t>
  </si>
  <si>
    <t>2170.00</t>
  </si>
  <si>
    <t>2019/10/29 22:13:40</t>
  </si>
  <si>
    <t>1651995</t>
  </si>
  <si>
    <t>2019/10/29 21:37:16</t>
  </si>
  <si>
    <t>1651989</t>
  </si>
  <si>
    <t>2019/10/29 21:35:36</t>
  </si>
  <si>
    <t>HAO LIN,LIU SHIYE</t>
  </si>
  <si>
    <t>7260.00</t>
  </si>
  <si>
    <t>2019/10/29 21:24:34</t>
  </si>
  <si>
    <t>赛步海湾酒店</t>
  </si>
  <si>
    <t>LEE YOUNGSU,Antiporta Irene</t>
  </si>
  <si>
    <t>1392.00</t>
  </si>
  <si>
    <t>2019/10/29 21:02:33</t>
  </si>
  <si>
    <t>CHUNG TING FONG JENNIFER</t>
  </si>
  <si>
    <t>2019/10/29 20:45:27</t>
  </si>
  <si>
    <t>Chen Lihua,Huang Heng,Huang Jinxuan</t>
  </si>
  <si>
    <t>802.00</t>
  </si>
  <si>
    <t>2019/10/29 20:42:04</t>
  </si>
  <si>
    <t>DENG LINGLING,SHI YAN,LI RUI</t>
  </si>
  <si>
    <t>11892.00</t>
  </si>
  <si>
    <t>2019/10/29 20:10:53</t>
  </si>
  <si>
    <t>AL ASWAD MOHAMAD NAJIB</t>
  </si>
  <si>
    <t>3288.00</t>
  </si>
  <si>
    <t>2019/10/29 20:10:43</t>
  </si>
  <si>
    <t>SHEN QI,ZANG BAOXU</t>
  </si>
  <si>
    <t>3240.00</t>
  </si>
  <si>
    <t>2019/10/29 20:02:17</t>
  </si>
  <si>
    <t>Xiang Meng,Bie Chaojun,Huang Wenzhi</t>
  </si>
  <si>
    <t>2019/10/29 19:20:17</t>
  </si>
  <si>
    <t>温哥华四季酒店</t>
  </si>
  <si>
    <t>YAN YUSHENG</t>
  </si>
  <si>
    <t>7010.00</t>
  </si>
  <si>
    <t>2019/10/29 17:54:12</t>
  </si>
  <si>
    <t>ITO YASUYUKI</t>
  </si>
  <si>
    <t>2019/10/29 17:26:13</t>
  </si>
  <si>
    <t>CHEN ZHIXUAN,YU HAOBO</t>
  </si>
  <si>
    <t>516.00</t>
  </si>
  <si>
    <t>2019/10/29 17:14:59</t>
  </si>
  <si>
    <t>YEH MINGCHIN</t>
  </si>
  <si>
    <t>2019/10/29 16:56:09</t>
  </si>
  <si>
    <t>CHEN SHIHYUEH</t>
  </si>
  <si>
    <t>2788.00</t>
  </si>
  <si>
    <t>2019/10/29 16:53:02</t>
  </si>
  <si>
    <t>LEE DOHYEON</t>
  </si>
  <si>
    <t>2019/10/29 16:52:22</t>
  </si>
  <si>
    <t>苏梅岛查汶海滩萨拉海滩酒店</t>
  </si>
  <si>
    <t>Zhang Yuanmei,Lin Xia</t>
  </si>
  <si>
    <t>7558.00</t>
  </si>
  <si>
    <t>2019/10/29 16:50:15</t>
  </si>
  <si>
    <t>LEE YENSHENG</t>
  </si>
  <si>
    <t>1710.00</t>
  </si>
  <si>
    <t>2019/10/29 16:49:01</t>
  </si>
  <si>
    <t>son dongkyung</t>
  </si>
  <si>
    <t>2658.00</t>
  </si>
  <si>
    <t>2019/10/29 16:48:02</t>
  </si>
  <si>
    <t>xu jinhong,ye lei,yang zijiang,xin yufeng,huang jianrong,Suzuki Akihiro,Baek sangjin,CHOI JONGUN,lin xixi,shi kaiyan</t>
  </si>
  <si>
    <t>5370.00</t>
  </si>
  <si>
    <t>2019/10/29 16:43:15</t>
  </si>
  <si>
    <t>xu jinhong,ye lei,yang zijiang,xin yufeng,Suzuki Akihiro,huang jianrong,CHOI JONGUN,baek sangjin,lin xixi,shi kaiyan</t>
  </si>
  <si>
    <t>7920.00</t>
  </si>
  <si>
    <t>2019/10/29 16:34:04</t>
  </si>
  <si>
    <t>ZHANG LIMIN</t>
  </si>
  <si>
    <t>1518.00</t>
  </si>
  <si>
    <t>2019/10/29 16:17:25</t>
  </si>
  <si>
    <t>LI CIFENG,ZHOU JING</t>
  </si>
  <si>
    <t>1550.00</t>
  </si>
  <si>
    <t>2019/10/29 16:12:38</t>
  </si>
  <si>
    <t>PAN XIAOGUANG,FANG GANGGE</t>
  </si>
  <si>
    <t>1012.00</t>
  </si>
  <si>
    <t>2019/10/29 16:09:53</t>
  </si>
  <si>
    <t>CHEN DONGYI,ZHONG RONGTIAN</t>
  </si>
  <si>
    <t>367.00</t>
  </si>
  <si>
    <t>2019/10/29 16:09:28</t>
  </si>
  <si>
    <t>金兰富神度假酒店</t>
  </si>
  <si>
    <t>YU RUOMEI,LI JIANGUO</t>
  </si>
  <si>
    <t>2019/10/29 15:27:17</t>
  </si>
  <si>
    <t>娜娃娜自然度假村</t>
  </si>
  <si>
    <t>Li Jiaqi,Weng Yanting</t>
  </si>
  <si>
    <t>1652.00</t>
  </si>
  <si>
    <t>2019/10/29 15:27:09</t>
  </si>
  <si>
    <t>JEONG SOYEON</t>
  </si>
  <si>
    <t>348.00</t>
  </si>
  <si>
    <t>2019/10/29 14:50:18</t>
  </si>
  <si>
    <t>曼谷拉查达瑞士酒店</t>
  </si>
  <si>
    <t>Long Ziyuan,Zhang Wanjie</t>
  </si>
  <si>
    <t>2019-10-30</t>
  </si>
  <si>
    <t>3250.00</t>
  </si>
  <si>
    <t>2019/10/29 13:54:32</t>
  </si>
  <si>
    <t>曼谷布拉纱里W22酒店</t>
  </si>
  <si>
    <t>tan hongni,cui guoling</t>
  </si>
  <si>
    <t>1090.00</t>
  </si>
  <si>
    <t>2019/10/29 11:35:00</t>
  </si>
  <si>
    <t>1650999</t>
  </si>
  <si>
    <t>1425.00</t>
  </si>
  <si>
    <t>2019/10/29 0:11:56</t>
  </si>
  <si>
    <t>CHEN XIAOHU,LIU RUICEN,CHEN XIAOCEN,XIA WENLI</t>
  </si>
  <si>
    <t>4752.00</t>
  </si>
  <si>
    <t>2019/10/29 0:06:39</t>
  </si>
  <si>
    <t>Fu Yuxin,Zhu Bojin</t>
  </si>
  <si>
    <t>1800.00</t>
  </si>
  <si>
    <t>2019/10/29 0:04:50</t>
  </si>
  <si>
    <t>苏梅岛曼特拉度假酒店</t>
  </si>
  <si>
    <t>LIU HUAN,HAO MIAOMIAO,QIAO YANHUA</t>
  </si>
  <si>
    <t>2019/10/28 23:27:35</t>
  </si>
  <si>
    <t>WANG XIUDAN</t>
  </si>
  <si>
    <t>2019/10/28 22:41:49</t>
  </si>
  <si>
    <t>HUANG ZHUANGDONG</t>
  </si>
  <si>
    <t>2019/10/28 22:39:25</t>
  </si>
  <si>
    <t>普吉岛我的海滩酒店</t>
  </si>
  <si>
    <t>CHENG KIN FUNG,CHAN WEN LAAM</t>
  </si>
  <si>
    <t>499.00</t>
  </si>
  <si>
    <t>2019/10/28 21:48:39</t>
  </si>
  <si>
    <t>Jia Yizhe,Lu Xuefei</t>
  </si>
  <si>
    <t>4170.00</t>
  </si>
  <si>
    <t>2019/10/28 21:14:08</t>
  </si>
  <si>
    <t>QIANG DAN,CHEN XING</t>
  </si>
  <si>
    <t>3740.00</t>
  </si>
  <si>
    <t>2019/10/28 19:40:45</t>
  </si>
  <si>
    <t>Liu Xinyue,Wang Manchao</t>
  </si>
  <si>
    <t>2019/10/28 19:18:44</t>
  </si>
  <si>
    <t>ZHAO CHONGSHAN</t>
  </si>
  <si>
    <t>2019/10/28 18:17:49</t>
  </si>
  <si>
    <t>ZHOU XIAODAN</t>
  </si>
  <si>
    <t>3614.00</t>
  </si>
  <si>
    <t>2019/10/28 17:13:56</t>
  </si>
  <si>
    <t>甲米拉普拉亚度假酒店</t>
  </si>
  <si>
    <t>NIU CHUNZI,MU HE</t>
  </si>
  <si>
    <t>732.00</t>
  </si>
  <si>
    <t>2019/10/28 16:37:31</t>
  </si>
  <si>
    <t>TAN BO,MA NIAN,LIU JIAO,LIANG ZONGKUN</t>
  </si>
  <si>
    <t>2970.00</t>
  </si>
  <si>
    <t>2019/10/28 16:00:01</t>
  </si>
  <si>
    <t>1650466</t>
  </si>
  <si>
    <t>1320.00</t>
  </si>
  <si>
    <t>2019/10/28 15:32:22</t>
  </si>
  <si>
    <t>1650431</t>
  </si>
  <si>
    <t>2019/10/28 15:00:16</t>
  </si>
  <si>
    <t>LI XIAOMING,WANG HAO</t>
  </si>
  <si>
    <t>2019/10/28 14:57:23</t>
  </si>
  <si>
    <t>LI MEIMEI</t>
  </si>
  <si>
    <t>2019/10/28 13:21:20</t>
  </si>
  <si>
    <t>Sampson Delainey Antonia</t>
  </si>
  <si>
    <t>1139.00</t>
  </si>
  <si>
    <t>2019/10/28 11:33:51</t>
  </si>
  <si>
    <t>1650207</t>
  </si>
  <si>
    <t>1900.00</t>
  </si>
  <si>
    <t>2019/10/28 11:24:20</t>
  </si>
  <si>
    <t>1650204</t>
  </si>
  <si>
    <t>2019/10/28 11:20:27</t>
  </si>
  <si>
    <t>Storey Francis</t>
  </si>
  <si>
    <t>1038.00</t>
  </si>
  <si>
    <t>2019/10/28 10:46:19</t>
  </si>
  <si>
    <t>1650128</t>
  </si>
  <si>
    <t>2019/10/28 9:47:49</t>
  </si>
  <si>
    <t>LONG WEICONG,HU HUIMIN</t>
  </si>
  <si>
    <t>2019/10/28 8:58:57</t>
  </si>
  <si>
    <t>Teoh Bob,Teoh Jack</t>
  </si>
  <si>
    <t>3417.00</t>
  </si>
  <si>
    <t>2019/10/28 8:40:37</t>
  </si>
  <si>
    <t>1650081</t>
  </si>
  <si>
    <t>2019/10/28 8:16:02</t>
  </si>
  <si>
    <t>YANG JIANGUO,ZHOU XU</t>
  </si>
  <si>
    <t>3812.00</t>
  </si>
  <si>
    <t>2019/10/28 8:06:34</t>
  </si>
  <si>
    <t>芭堤雅阳光酒店</t>
  </si>
  <si>
    <t>CHU TAK LOI,YAN TSZ CHING</t>
  </si>
  <si>
    <t>2019/10/28 1:14:49</t>
  </si>
  <si>
    <t>LAU HUNG TANG,LEE KIN PING</t>
  </si>
  <si>
    <t>300.00</t>
  </si>
  <si>
    <t>2019/10/28 0:55:47</t>
  </si>
  <si>
    <t>WONG CHUN ON</t>
  </si>
  <si>
    <t>2300.00</t>
  </si>
  <si>
    <t>2019/10/28 0:43:41</t>
  </si>
  <si>
    <t>TANG WAI FUNG</t>
  </si>
  <si>
    <t>2019/10/27 23:01:14</t>
  </si>
  <si>
    <t>WEI WANG,YI WANG,ZHEN HUANG</t>
  </si>
  <si>
    <t>2019/10/27 21:58:48</t>
  </si>
  <si>
    <t>华欣阿玛瑞酒店</t>
  </si>
  <si>
    <t>GE QIN,TAO RUOHAN</t>
  </si>
  <si>
    <t>2050.00</t>
  </si>
  <si>
    <t>2019/10/27 15:35:55</t>
  </si>
  <si>
    <t>JIN XIAOXI,XUE GUILAN</t>
  </si>
  <si>
    <t>2019/10/27 15:30:52</t>
  </si>
  <si>
    <t>WANG Juan,DENG Ting</t>
  </si>
  <si>
    <t>5361.00</t>
  </si>
  <si>
    <t>2019/10/27 13:56:36</t>
  </si>
  <si>
    <t>HE ZHENGPING</t>
  </si>
  <si>
    <t>1749.00</t>
  </si>
  <si>
    <t>2019/10/27 11:01:03</t>
  </si>
  <si>
    <t>LIN MEIHAN,CHEN MEISHUANG,ZHU AIJIN,CHOI HAOIENG</t>
  </si>
  <si>
    <t>1964.00</t>
  </si>
  <si>
    <t>2019/10/27 10:35:18</t>
  </si>
  <si>
    <t>366.00</t>
  </si>
  <si>
    <t>2019/10/27 8:26:25</t>
  </si>
  <si>
    <t>Zhang Mo</t>
  </si>
  <si>
    <t>2019/10/27 2:49:50</t>
  </si>
  <si>
    <t>Duan Xiaozhen</t>
  </si>
  <si>
    <t>2393.00</t>
  </si>
  <si>
    <t>2019/10/27 0:46:55</t>
  </si>
  <si>
    <t>Zhang Shanshi</t>
  </si>
  <si>
    <t>1736.00</t>
  </si>
  <si>
    <t>2019/10/27 0:44:15</t>
  </si>
  <si>
    <t>huang weiting,gu tianzhen,chen qing,zhou ping</t>
  </si>
  <si>
    <t>11840.00</t>
  </si>
  <si>
    <t>2019/10/27 0:33:27</t>
  </si>
  <si>
    <t>YUAN RONG,ZOU XIAOHAI</t>
  </si>
  <si>
    <t>2019/10/26 22:28:24</t>
  </si>
  <si>
    <t>MU NANCY,SHANG XIAOQING</t>
  </si>
  <si>
    <t>1073.00</t>
  </si>
  <si>
    <t>2019/10/26 20:09:31</t>
  </si>
  <si>
    <t>Xu Lei,Yang Bo,Kong Xiangyong,Wang Fei,Li Zilan,Zhang Weiqi</t>
  </si>
  <si>
    <t>1434.00</t>
  </si>
  <si>
    <t>2019/10/26 20:08:08</t>
  </si>
  <si>
    <t>CHEN CHANG,LEI SHIHUI</t>
  </si>
  <si>
    <t>1060.00</t>
  </si>
  <si>
    <t>2019/10/26 19:47:22</t>
  </si>
  <si>
    <t>Zhu Ning,Wu Di</t>
  </si>
  <si>
    <t>2949.00</t>
  </si>
  <si>
    <t>2019/10/26 19:04:54</t>
  </si>
  <si>
    <t>HU SHUHONG,JI JINJUN,WANG JING,ZHENG PEI</t>
  </si>
  <si>
    <t>3060.00</t>
  </si>
  <si>
    <t>2019/10/26 17:13:27</t>
  </si>
  <si>
    <t>伦敦瑰丽酒店</t>
  </si>
  <si>
    <t>CHEN HUILI,LYU JIANCHUN</t>
  </si>
  <si>
    <t>11628.00</t>
  </si>
  <si>
    <t>2019/10/26 16:59:23</t>
  </si>
  <si>
    <t>Pomsopa Sayrung</t>
  </si>
  <si>
    <t>2019/10/26 16:32:51</t>
  </si>
  <si>
    <t>HUANG YUMEI,Lu Li</t>
  </si>
  <si>
    <t>258.00</t>
  </si>
  <si>
    <t>2019/10/26 16:32:32</t>
  </si>
  <si>
    <t>JI YONGJI,zhou laien</t>
  </si>
  <si>
    <t>2019/10/26 15:36:05</t>
  </si>
  <si>
    <t>LIN JIAXI</t>
  </si>
  <si>
    <t>2600.00</t>
  </si>
  <si>
    <t>2019/10/26 12:17:22</t>
  </si>
  <si>
    <t>LI XIN,AN YING,YU MINCHAO</t>
  </si>
  <si>
    <t>5544.00</t>
  </si>
  <si>
    <t>2019/10/26 11:53:31</t>
  </si>
  <si>
    <t>zhang Renhao</t>
  </si>
  <si>
    <t>1052.00</t>
  </si>
  <si>
    <t>2019/10/26 11:17:21</t>
  </si>
  <si>
    <t>CHEN HUIJUAN</t>
  </si>
  <si>
    <t>2508.00</t>
  </si>
  <si>
    <t>2019/10/26 9:55:27</t>
  </si>
  <si>
    <t>1648313</t>
  </si>
  <si>
    <t>DU NIANBIN</t>
  </si>
  <si>
    <t>2019/10/26 9:13:00</t>
  </si>
  <si>
    <t>ZHANG LI,HU FEI</t>
  </si>
  <si>
    <t>2019/10/26 4:24:57</t>
  </si>
  <si>
    <t>JIANG WANPENG,SHI YUNFEI</t>
  </si>
  <si>
    <t>637.00</t>
  </si>
  <si>
    <t>2019/10/26 1:37:54</t>
  </si>
  <si>
    <t>Wang Juan,Hu Xiaobei</t>
  </si>
  <si>
    <t>3080.00</t>
  </si>
  <si>
    <t>2019/10/26 1:20:27</t>
  </si>
  <si>
    <t>ZHENG LI,LIU YANG</t>
  </si>
  <si>
    <t>2019/10/26 0:07:12</t>
  </si>
  <si>
    <t>波普托温泉度假酒店</t>
  </si>
  <si>
    <t>LYU JIAWEI,CHEN LU</t>
  </si>
  <si>
    <t>1700.00</t>
  </si>
  <si>
    <t>2019/10/25 23:56:51</t>
  </si>
  <si>
    <t>普吉岛拉威VIP别墅度假村</t>
  </si>
  <si>
    <t>WANG ANLING,HAN MIAO,QIAN RULIN,HAN ZHIXUAN</t>
  </si>
  <si>
    <t>2502.00</t>
  </si>
  <si>
    <t>2019/10/25 22:20:09</t>
  </si>
  <si>
    <t>XIE JINGYANG</t>
  </si>
  <si>
    <t>2019/10/25 21:44:00</t>
  </si>
  <si>
    <t>JI YING,SU XIN</t>
  </si>
  <si>
    <t>730.00</t>
  </si>
  <si>
    <t>2019/10/25 20:33:11</t>
  </si>
  <si>
    <t>CHEN LI,LI ZHAOLIANG</t>
  </si>
  <si>
    <t>1460.00</t>
  </si>
  <si>
    <t>2019/10/25 20:33:07</t>
  </si>
  <si>
    <t>Wu Lihong</t>
  </si>
  <si>
    <t>2019/10/25 20:28:33</t>
  </si>
  <si>
    <t>甲米蓝索泰酒店</t>
  </si>
  <si>
    <t>Liu Yueqi,Guo Min,Zhao Yanchang,Zhu Wenjie</t>
  </si>
  <si>
    <t>2019/10/25 19:22:40</t>
  </si>
  <si>
    <t>YANG ZHIMEI,LUO XUECHUN</t>
  </si>
  <si>
    <t>1672.00</t>
  </si>
  <si>
    <t>2019/10/25 18:58:04</t>
  </si>
  <si>
    <t>WANG MIAO,LIU RUI</t>
  </si>
  <si>
    <t>2019/10/25 17:54:05</t>
  </si>
  <si>
    <t>XUE JIANYONG,XUE FENGSHOU,WANG GENYING</t>
  </si>
  <si>
    <t>2316.00</t>
  </si>
  <si>
    <t>2019/10/25 17:18:18</t>
  </si>
  <si>
    <t>1647711</t>
  </si>
  <si>
    <t>440.00</t>
  </si>
  <si>
    <t>2019/10/25 16:49:34</t>
  </si>
  <si>
    <t>SHANG PENG XIAO</t>
  </si>
  <si>
    <t>3034.00</t>
  </si>
  <si>
    <t>2019/10/25 15:56:25</t>
  </si>
  <si>
    <t>LIU MINWEI,WANG BONING</t>
  </si>
  <si>
    <t>2019/10/25 14:49:01</t>
  </si>
  <si>
    <t>CHANG CHONGWOOK</t>
  </si>
  <si>
    <t>2158.00</t>
  </si>
  <si>
    <t>2019/10/25 14:24:20</t>
  </si>
  <si>
    <t>CAO HAIJUN</t>
  </si>
  <si>
    <t>789.00</t>
  </si>
  <si>
    <t>2019/10/25 13:33:51</t>
  </si>
  <si>
    <t>BAN SHOURONG</t>
  </si>
  <si>
    <t>2290.00</t>
  </si>
  <si>
    <t>2019/10/25 12:11:35</t>
  </si>
  <si>
    <t>GUO PEILIAN,ZHANG ZHEN,LU JIA</t>
  </si>
  <si>
    <t>5496.00</t>
  </si>
  <si>
    <t>2019/10/25 12:08:53</t>
  </si>
  <si>
    <t>1647371</t>
  </si>
  <si>
    <t>2019/10/25 12:05:20</t>
  </si>
  <si>
    <t>CHUNG TAEHWANG</t>
  </si>
  <si>
    <t>882.00</t>
  </si>
  <si>
    <t>2019/10/25 11:06:25</t>
  </si>
  <si>
    <t>Chen Ying,Xie Zhengyuan</t>
  </si>
  <si>
    <t>6800.00</t>
  </si>
  <si>
    <t>2019/10/25 10:58:09</t>
  </si>
  <si>
    <t>ZHENG YA  ZHI</t>
  </si>
  <si>
    <t>2019-10-28</t>
  </si>
  <si>
    <t>4828.00</t>
  </si>
  <si>
    <t>2019/10/25 0:57:46</t>
  </si>
  <si>
    <t>CHEN HSIAO YEN,HUANG TSE HAO</t>
  </si>
  <si>
    <t>2019/10/25 0:14:36</t>
  </si>
  <si>
    <t>HUANG XIDE</t>
  </si>
  <si>
    <t>14860.00</t>
  </si>
  <si>
    <t>2019/10/24 23:50:21</t>
  </si>
  <si>
    <t>新加坡史丹福瑞士酒店</t>
  </si>
  <si>
    <t>HUANG CHEN,WEI CHUHAN</t>
  </si>
  <si>
    <t>3444.00</t>
  </si>
  <si>
    <t>2019/10/24 22:35:06</t>
  </si>
  <si>
    <t>Luo Huiyi,Liu Daoe</t>
  </si>
  <si>
    <t>900.00</t>
  </si>
  <si>
    <t>2019/10/24 22:32:36</t>
  </si>
  <si>
    <t>SUN HUI,LI JUN</t>
  </si>
  <si>
    <t>2019/10/24 22:06:31</t>
  </si>
  <si>
    <t>2019/10/24 21:09:41</t>
  </si>
  <si>
    <t>HWANG MIRAN</t>
  </si>
  <si>
    <t>2019/10/24 20:48:02</t>
  </si>
  <si>
    <t>WANG YANG,WANG NING</t>
  </si>
  <si>
    <t>2019/10/24 20:14:20</t>
  </si>
  <si>
    <t>Liu yaya,Lu fan</t>
  </si>
  <si>
    <t>2019/10/24 17:17:42</t>
  </si>
  <si>
    <t>Ikemoto Kenta,Ikemoto Takefumi,Ikemoto Kenji,Futakuchi Takashi,Kajimoto Misao,Nishio Yoshihiro,Sasaki Suguru</t>
  </si>
  <si>
    <t>6538.00</t>
  </si>
  <si>
    <t>2019/10/24 13:50:16</t>
  </si>
  <si>
    <t>MA KAIHUA,WANG HAITING</t>
  </si>
  <si>
    <t>1170.00</t>
  </si>
  <si>
    <t>2019/10/24 13:11:09</t>
  </si>
  <si>
    <t>曼谷拉吉塔维公寓酒店</t>
  </si>
  <si>
    <t>So Vanndavid</t>
  </si>
  <si>
    <t>290.00</t>
  </si>
  <si>
    <t>2019/10/24 12:53:31</t>
  </si>
  <si>
    <t>HUANG SIPING,CAI NAQIAO</t>
  </si>
  <si>
    <t>2019/10/24 10:55:41</t>
  </si>
  <si>
    <t>CAO XIN,GUO PING,QIAN JUN,LI XIUFEN,YIN HUIFEN</t>
  </si>
  <si>
    <t>6138.00</t>
  </si>
  <si>
    <t>2019/10/24 8:52:29</t>
  </si>
  <si>
    <t>yip kin man</t>
  </si>
  <si>
    <t>2019/10/23 23:56:39</t>
  </si>
  <si>
    <t>宿务水蓝城机场酒店</t>
  </si>
  <si>
    <t>Kim Minkyung</t>
  </si>
  <si>
    <t>510.00</t>
  </si>
  <si>
    <t>2019/10/23 23:20:35</t>
  </si>
  <si>
    <t>TANG YE,WU EN</t>
  </si>
  <si>
    <t>5823.00</t>
  </si>
  <si>
    <t>2019/10/23 23:10:07</t>
  </si>
  <si>
    <t>1645621</t>
  </si>
  <si>
    <t>11209016949</t>
  </si>
  <si>
    <t>JIN HONGJUE,XU YUNRONG</t>
  </si>
  <si>
    <t>1160.00</t>
  </si>
  <si>
    <t>2019/10/23 23:01:32</t>
  </si>
  <si>
    <t>-2320</t>
  </si>
  <si>
    <t>Tang Yiting,Lin Huihuang</t>
  </si>
  <si>
    <t>2019/10/23 22:55:52</t>
  </si>
  <si>
    <t>Li Linying,Gao Yang,Cao Ping,Li Shuqing</t>
  </si>
  <si>
    <t>10800.00</t>
  </si>
  <si>
    <t>2019/10/23 22:14:42</t>
  </si>
  <si>
    <t>苏梅岛玛娜海度假酒店</t>
  </si>
  <si>
    <t>LIU YAN,LI ZHUFENG</t>
  </si>
  <si>
    <t>686.00</t>
  </si>
  <si>
    <t>2019/10/23 21:14:18</t>
  </si>
  <si>
    <t>1645402</t>
  </si>
  <si>
    <t>2019/10/23 20:09:05</t>
  </si>
  <si>
    <t>QIAN LIPING,CHEN YUNXIAN</t>
  </si>
  <si>
    <t>3738.00</t>
  </si>
  <si>
    <t>2019/10/23 18:45:45</t>
  </si>
  <si>
    <t>ZHI YANJUN,GAO JIAN</t>
  </si>
  <si>
    <t>1260.00</t>
  </si>
  <si>
    <t>2019/10/23 16:30:23</t>
  </si>
  <si>
    <t>种植园湾温泉度假村</t>
  </si>
  <si>
    <t>KIM KYUEUN,KIM HEEKYUNG</t>
  </si>
  <si>
    <t>2586.00</t>
  </si>
  <si>
    <t>2019/10/23 15:13:44</t>
  </si>
  <si>
    <t>东京新宿华盛顿酒店</t>
  </si>
  <si>
    <t>QI JIAQI,SU YONG</t>
  </si>
  <si>
    <t>4408.00</t>
  </si>
  <si>
    <t>2019/10/23 15:03:17</t>
  </si>
  <si>
    <t>WANG MIN,LIU LINGOU</t>
  </si>
  <si>
    <t>2019/10/23 11:16:46</t>
  </si>
  <si>
    <t>吉隆坡中央艺术坊彩鸿酒店 （原吉隆坡海湾酒店）</t>
  </si>
  <si>
    <t>TANG GWEK KHENG</t>
  </si>
  <si>
    <t>358.00</t>
  </si>
  <si>
    <t>2019/10/23 10:15:11</t>
  </si>
  <si>
    <t>1644689</t>
  </si>
  <si>
    <t>2019/10/23 9:01:07</t>
  </si>
  <si>
    <t>BO ZHENFENG,BO ZHENFENG</t>
  </si>
  <si>
    <t>2036.00</t>
  </si>
  <si>
    <t>2019/10/23 8:57:03</t>
  </si>
  <si>
    <t>HUANG YIGE</t>
  </si>
  <si>
    <t>918.00</t>
  </si>
  <si>
    <t>2019/10/23 8:38:30</t>
  </si>
  <si>
    <t>xie yipei</t>
  </si>
  <si>
    <t>2388.00</t>
  </si>
  <si>
    <t>2019/10/23 0:47:32</t>
  </si>
  <si>
    <t>ZHAO MENGYING</t>
  </si>
  <si>
    <t>2019/10/22 20:31:49</t>
  </si>
  <si>
    <t>ZHANG ZHONGYUE,MO MAN</t>
  </si>
  <si>
    <t>2870.00</t>
  </si>
  <si>
    <t>2019/10/22 20:14:35</t>
  </si>
  <si>
    <t>皮皮岛假日酒店度假村</t>
  </si>
  <si>
    <t>CHA WEIQUAN,MIN CHUNMEI,HUANG JUNCHAO,CHA LEI</t>
  </si>
  <si>
    <t>4640.00</t>
  </si>
  <si>
    <t>2019/10/22 19:31:57</t>
  </si>
  <si>
    <t>东大门乙支路高爷商业公寓</t>
  </si>
  <si>
    <t>He xueyuan,zhong dongling</t>
  </si>
  <si>
    <t>1215.00</t>
  </si>
  <si>
    <t>2019/10/22 18:34:08</t>
  </si>
  <si>
    <t>JIN LEI,LIU MENGJIE</t>
  </si>
  <si>
    <t>3630.00</t>
  </si>
  <si>
    <t>2019/10/22 16:40:57</t>
  </si>
  <si>
    <t>ZENG XIANQIANG,WU BIYU,YANG JIANXIONG,LIN MEILING,ZENG YUHONG,HUANG FUSHENG,HUANG SHUDI,YANG JIYUAN</t>
  </si>
  <si>
    <t>6456.00</t>
  </si>
  <si>
    <t>2019/10/22 14:09:34</t>
  </si>
  <si>
    <t>HANG WILLIAM,ZHANG JING</t>
  </si>
  <si>
    <t>3784.00</t>
  </si>
  <si>
    <t>2019/10/22 11:45:02</t>
  </si>
  <si>
    <t>YAO SHIYI</t>
  </si>
  <si>
    <t>820.00</t>
  </si>
  <si>
    <t>2019/10/22 1:40:15</t>
  </si>
  <si>
    <t>MEERIM LEE</t>
  </si>
  <si>
    <t>2019/10/22 0:27:00</t>
  </si>
  <si>
    <t>ZHANG YU,HE BIN</t>
  </si>
  <si>
    <t>2019/10/21 20:58:09</t>
  </si>
  <si>
    <t>1643322</t>
  </si>
  <si>
    <t>2019/10/21 20:50:46</t>
  </si>
  <si>
    <t>巴厘岛金巴兰瑞享水疗度假村</t>
  </si>
  <si>
    <t>TAO QIYING,SHI XU</t>
  </si>
  <si>
    <t>1036.00</t>
  </si>
  <si>
    <t>2019/10/21 18:26:02</t>
  </si>
  <si>
    <t>1643064</t>
  </si>
  <si>
    <t>11185148133</t>
  </si>
  <si>
    <t>wang hui</t>
  </si>
  <si>
    <t>2019/10/21 16:30:57</t>
  </si>
  <si>
    <t>pak kyeongrae</t>
  </si>
  <si>
    <t>2019/10/21 16:12:52</t>
  </si>
  <si>
    <t>YU XIAODAN,YUE JIAXIN</t>
  </si>
  <si>
    <t>1792.00</t>
  </si>
  <si>
    <t>2019/10/21 9:28:27</t>
  </si>
  <si>
    <t>SHAO JIAN</t>
  </si>
  <si>
    <t>2019/10/20 23:37:23</t>
  </si>
  <si>
    <t>宿务迈瑞柏高碧海度假村</t>
  </si>
  <si>
    <t>GONG SAE HYUN,SEO HEE WON</t>
  </si>
  <si>
    <t>2184.00</t>
  </si>
  <si>
    <t>2019/10/20 21:27:08</t>
  </si>
  <si>
    <t>WANG YAN,YU QING</t>
  </si>
  <si>
    <t>2688.00</t>
  </si>
  <si>
    <t>2019/10/20 20:59:10</t>
  </si>
  <si>
    <t>Zhou Hua,Hong Chunxiang</t>
  </si>
  <si>
    <t>1864.00</t>
  </si>
  <si>
    <t>2019/10/20 20:42:51</t>
  </si>
  <si>
    <t>胡志明市西贡艾美酒店</t>
  </si>
  <si>
    <t>TAN TICK MENG</t>
  </si>
  <si>
    <t>5200.00</t>
  </si>
  <si>
    <t>2019/10/20 19:19:33</t>
  </si>
  <si>
    <t>XIE FENG,HU YUNFENG,HUA YI,HUA BAIHUA,XIE YE,HUANG FANG</t>
  </si>
  <si>
    <t>3510.00</t>
  </si>
  <si>
    <t>2019/10/20 17:37:52</t>
  </si>
  <si>
    <t>1642143</t>
  </si>
  <si>
    <t>2019/10/20 13:51:20</t>
  </si>
  <si>
    <t>Choi Jinhee</t>
  </si>
  <si>
    <t>629.00</t>
  </si>
  <si>
    <t>2019/10/20 13:19:14</t>
  </si>
  <si>
    <t>YUAN LIFEN,SONG XUEDONG,SONG LEI</t>
  </si>
  <si>
    <t>3584.00</t>
  </si>
  <si>
    <t>2019/10/20 11:55:41</t>
  </si>
  <si>
    <t>SHI JIANKUN,YANG SHUJUAN,SHI HUAIBAO,SUN SIYING</t>
  </si>
  <si>
    <t>2019/10/20 11:18:27</t>
  </si>
  <si>
    <t>ZHANG WENPENG,GUO YANAN,SUN YUCHEN,WANG ZHEN</t>
  </si>
  <si>
    <t>2019/10/20 10:06:02</t>
  </si>
  <si>
    <t>ZHANG NINGJUN,FAN XIAOJING</t>
  </si>
  <si>
    <t>2019/10/20 8:45:03</t>
  </si>
  <si>
    <t>MA JUN</t>
  </si>
  <si>
    <t>459.00</t>
  </si>
  <si>
    <t>2019/10/20 8:40:19</t>
  </si>
  <si>
    <t>哥打京那巴鲁阁蓝帝酒店&amp;度假村</t>
  </si>
  <si>
    <t>CHOI KYUTAE,YOO JAEKWAN</t>
  </si>
  <si>
    <t>2620.00</t>
  </si>
  <si>
    <t>2019/10/20 6:45:43</t>
  </si>
  <si>
    <t>WANG YUEQI,SUN YI</t>
  </si>
  <si>
    <t>3600.00</t>
  </si>
  <si>
    <t>2019/10/20 1:09:07</t>
  </si>
  <si>
    <t>ZHU JIESI,ZHANG JIANHUA,WANG MIN,GAO RUIFEN,YU JINCHANG,WANG SHUFEN</t>
  </si>
  <si>
    <t>9540.00</t>
  </si>
  <si>
    <t>2019/10/20 0:38:27</t>
  </si>
  <si>
    <t>Ma Xiaoye,Zhang Xin</t>
  </si>
  <si>
    <t>693.00</t>
  </si>
  <si>
    <t>2019/10/19 21:13:04</t>
  </si>
  <si>
    <t>park juyoung</t>
  </si>
  <si>
    <t>4470.00</t>
  </si>
  <si>
    <t>2019/10/19 20:45:32</t>
  </si>
  <si>
    <t>岘港西西里亚水疗酒店</t>
  </si>
  <si>
    <t>DAI MINNA,XU SHAOYU</t>
  </si>
  <si>
    <t>2019/10/19 17:45:39</t>
  </si>
  <si>
    <t>ZHENG YAN,ZHOU YAMIN</t>
  </si>
  <si>
    <t>1977.00</t>
  </si>
  <si>
    <t>2019/10/19 17:31:25</t>
  </si>
  <si>
    <t>HUANG YU TING,HUANG WEN LING</t>
  </si>
  <si>
    <t>2520.00</t>
  </si>
  <si>
    <t>2019/10/19 13:10:03</t>
  </si>
  <si>
    <t>曼谷素万那普微型精品酒店</t>
  </si>
  <si>
    <t>HONG SEUNGYEON</t>
  </si>
  <si>
    <t>550.00</t>
  </si>
  <si>
    <t>2019/10/19 12:06:23</t>
  </si>
  <si>
    <t>Liu TaYih</t>
  </si>
  <si>
    <t>2019/10/19 11:45:36</t>
  </si>
  <si>
    <t>Fan Fan,Wang Liang</t>
  </si>
  <si>
    <t>5847.00</t>
  </si>
  <si>
    <t>2019/10/19 9:24:57</t>
  </si>
  <si>
    <t>LIN ZEYUN,YANG HAOLIN</t>
  </si>
  <si>
    <t>606.00</t>
  </si>
  <si>
    <t>2019/10/19 1:35:14</t>
  </si>
  <si>
    <t>1641170</t>
  </si>
  <si>
    <t>2850.00</t>
  </si>
  <si>
    <t>2019/10/19 0:49:51</t>
  </si>
  <si>
    <t>Du Xin</t>
  </si>
  <si>
    <t>1350.00</t>
  </si>
  <si>
    <t>2019/10/18 22:54:36</t>
  </si>
  <si>
    <t>北禅别墅酒店</t>
  </si>
  <si>
    <t>CHO MYUNGHWA</t>
  </si>
  <si>
    <t>1614.00</t>
  </si>
  <si>
    <t>2019/10/18 18:56:13</t>
  </si>
  <si>
    <t>Sun Yuting</t>
  </si>
  <si>
    <t>2019-10-20</t>
  </si>
  <si>
    <t>9995.00</t>
  </si>
  <si>
    <t>2019/10/18 15:46:57</t>
  </si>
  <si>
    <t>WANG GUANLIN,CHENG HONGLING</t>
  </si>
  <si>
    <t>3405.00</t>
  </si>
  <si>
    <t>2019/10/18 13:02:13</t>
  </si>
  <si>
    <t>YUEN KAM WAN CRYSTAL</t>
  </si>
  <si>
    <t>1680.00</t>
  </si>
  <si>
    <t>2019/10/18 12:23:55</t>
  </si>
  <si>
    <t>SHEN BINJIE,YUAN MAN</t>
  </si>
  <si>
    <t>3891.00</t>
  </si>
  <si>
    <t>2019/10/18 11:59:11</t>
  </si>
  <si>
    <t>1640527</t>
  </si>
  <si>
    <t>11328372918,11322256807</t>
  </si>
  <si>
    <t>Zou Yitong,LI YANG</t>
  </si>
  <si>
    <t>2019/10/18 10:47:10</t>
  </si>
  <si>
    <t>ZHU JINGJIANG</t>
  </si>
  <si>
    <t>10080.00</t>
  </si>
  <si>
    <t>2019/10/18 10:40:54</t>
  </si>
  <si>
    <t>PENG BINGXIN,XIONG YEQING,LIU XIN,DAI FEIFEI,ZHU ZHIFU,ZHANG YILI,QIAN YANPING,HUANG QIAN,WANG HONGTAO</t>
  </si>
  <si>
    <t>22800.00</t>
  </si>
  <si>
    <t>2019/10/18 10:40:17</t>
  </si>
  <si>
    <t>ZHANG JIANYING,ZHOU HUIYI,ZHAO YIDUO</t>
  </si>
  <si>
    <t>24885.00</t>
  </si>
  <si>
    <t>2019/10/18 10:36:52</t>
  </si>
  <si>
    <t>BAI LIN</t>
  </si>
  <si>
    <t>2019/10/18 8:34:29</t>
  </si>
  <si>
    <t>HUI SUET KING,TSE PING WAH</t>
  </si>
  <si>
    <t>3912.00</t>
  </si>
  <si>
    <t>2019/10/18 4:41:32</t>
  </si>
  <si>
    <t>White Carmel P</t>
  </si>
  <si>
    <t>2100.00</t>
  </si>
  <si>
    <t>2019/10/18 0:07:21</t>
  </si>
  <si>
    <t>诺富特普吉岛卡伦海滩度假村酒店</t>
  </si>
  <si>
    <t>Xu Zhuohan,Du Lin</t>
  </si>
  <si>
    <t>3895.00</t>
  </si>
  <si>
    <t>2019/10/17 22:25:37</t>
  </si>
  <si>
    <t>KWOK LOUISE CHING MAN,CHEONG SIN IO</t>
  </si>
  <si>
    <t>1530.00</t>
  </si>
  <si>
    <t>2019/10/17 19:03:23</t>
  </si>
  <si>
    <t>1640036</t>
  </si>
  <si>
    <t>11149188227</t>
  </si>
  <si>
    <t>Jiayin/He</t>
  </si>
  <si>
    <t>2019/10/17 18:31:10</t>
  </si>
  <si>
    <t>400</t>
  </si>
  <si>
    <t>LI YIBO,HE XUEQING</t>
  </si>
  <si>
    <t>4960.00</t>
  </si>
  <si>
    <t>2019/10/17 15:48:41</t>
  </si>
  <si>
    <t>芭堤雅萨拜翼酒店</t>
  </si>
  <si>
    <t>WANG ZHENLEI,CHENG GONG,WAN YONGLI</t>
  </si>
  <si>
    <t>4800.00</t>
  </si>
  <si>
    <t>2019/10/17 15:44:03</t>
  </si>
  <si>
    <t>1639698</t>
  </si>
  <si>
    <t>11145861044</t>
  </si>
  <si>
    <t>WONG KA MAN,SIU KA LOK</t>
  </si>
  <si>
    <t>2019/10/17 12:18:57</t>
  </si>
  <si>
    <t>1639624</t>
  </si>
  <si>
    <t>11145192256</t>
  </si>
  <si>
    <t>CHEUNG CHUNG YAN,CHAN TAT WA,LAM KAI MING,TONG KWONG SING</t>
  </si>
  <si>
    <t>5384.00</t>
  </si>
  <si>
    <t>2019/10/17 10:59:37</t>
  </si>
  <si>
    <t>1639429</t>
  </si>
  <si>
    <t>11143611616</t>
  </si>
  <si>
    <t>LAM WING TING CANDY</t>
  </si>
  <si>
    <t>2019/10/17 0:51:22</t>
  </si>
  <si>
    <t>1639388</t>
  </si>
  <si>
    <t>11143237649</t>
  </si>
  <si>
    <t>WANG GUAN</t>
  </si>
  <si>
    <t>2276.00</t>
  </si>
  <si>
    <t>2019/10/16 23:29:39</t>
  </si>
  <si>
    <t>1639374</t>
  </si>
  <si>
    <t>11143084816</t>
  </si>
  <si>
    <t>LI XIAOWEN</t>
  </si>
  <si>
    <t>939.00</t>
  </si>
  <si>
    <t>2019/10/16 23:06:24</t>
  </si>
  <si>
    <t>1639353</t>
  </si>
  <si>
    <t>11142807029</t>
  </si>
  <si>
    <t>HALLOT DOMINIQUE,DUBOSCLARD DANIEL</t>
  </si>
  <si>
    <t>1376.00</t>
  </si>
  <si>
    <t>2019/10/16 22:31:48</t>
  </si>
  <si>
    <t>1639126</t>
  </si>
  <si>
    <t>11140107662</t>
  </si>
  <si>
    <t>1601.00</t>
  </si>
  <si>
    <t>2019/10/16 17:40:12</t>
  </si>
  <si>
    <t>1639043</t>
  </si>
  <si>
    <t>11139269339</t>
  </si>
  <si>
    <t>芽庄湾珍珠水疗度假村</t>
  </si>
  <si>
    <t>XING MENGYUE,GONG ZHEN（4大4小）</t>
  </si>
  <si>
    <t>6860.00</t>
  </si>
  <si>
    <t>2019/10/16 16:22:29</t>
  </si>
  <si>
    <t>1638927</t>
  </si>
  <si>
    <t>11138231646</t>
  </si>
  <si>
    <t>chen zhaofeng</t>
  </si>
  <si>
    <t>2019-10-26</t>
  </si>
  <si>
    <t>4506.00</t>
  </si>
  <si>
    <t>2019/10/16 14:22:57</t>
  </si>
  <si>
    <t>1638157</t>
  </si>
  <si>
    <t>11130508472</t>
  </si>
  <si>
    <t>槟城尼奥酒店</t>
  </si>
  <si>
    <t>Yim David</t>
  </si>
  <si>
    <t>422.00</t>
  </si>
  <si>
    <t>2019/10/15 16:23:20</t>
  </si>
  <si>
    <t>1638097</t>
  </si>
  <si>
    <t>11129973612</t>
  </si>
  <si>
    <t>WANG SHUOHUI,LIU ZHENGJIE,LIU MEIXI,BI RUI</t>
  </si>
  <si>
    <t>2400.00</t>
  </si>
  <si>
    <t>2019/10/15 15:22:42</t>
  </si>
  <si>
    <t>1637866</t>
  </si>
  <si>
    <t>11127809379</t>
  </si>
  <si>
    <t>LI YANGYI</t>
  </si>
  <si>
    <t>2019/10/15 11:11:13</t>
  </si>
  <si>
    <t>1637778</t>
  </si>
  <si>
    <t>11127111235</t>
  </si>
  <si>
    <t>YAO YADONG</t>
  </si>
  <si>
    <t>2295.00</t>
  </si>
  <si>
    <t>2019/10/15 9:40:53</t>
  </si>
  <si>
    <t>1637616</t>
  </si>
  <si>
    <t>11125862152</t>
  </si>
  <si>
    <t>芽庄珍珠长滩水疗度假村</t>
  </si>
  <si>
    <t>CHU CHEOK MENG,CHEN MEIQI,WANG FANG</t>
  </si>
  <si>
    <t>2514.00</t>
  </si>
  <si>
    <t>2019/10/14 23:42:54</t>
  </si>
  <si>
    <t>1637578</t>
  </si>
  <si>
    <t>11125552794</t>
  </si>
  <si>
    <t>LIU YUAN,WANG BAOYANG</t>
  </si>
  <si>
    <t>3276.00</t>
  </si>
  <si>
    <t>2019/10/14 22:50:45</t>
  </si>
  <si>
    <t>1637411</t>
  </si>
  <si>
    <t>11123722773</t>
  </si>
  <si>
    <t>新大阪站万怡酒店</t>
  </si>
  <si>
    <t>LAM PUIKWAN,LEE CHUN</t>
  </si>
  <si>
    <t>3719.00</t>
  </si>
  <si>
    <t>2019/10/14 19:20:13</t>
  </si>
  <si>
    <t>1637240</t>
  </si>
  <si>
    <t>11122067641</t>
  </si>
  <si>
    <t>LI JIANG,YUAN QIN</t>
  </si>
  <si>
    <t>5005.00</t>
  </si>
  <si>
    <t>2019/10/14 16:21:52</t>
  </si>
  <si>
    <t>1637224</t>
  </si>
  <si>
    <t>11121925407</t>
  </si>
  <si>
    <t>LIU SHIXIONG,DUAN MING,XIONG LUHANG,TAO TAO,WU JIE,LIU JIHONG,FANG XIAO,YAO LI</t>
  </si>
  <si>
    <t>20020.00</t>
  </si>
  <si>
    <t>2019/10/14 16:06:02</t>
  </si>
  <si>
    <t>1637150</t>
  </si>
  <si>
    <t>11121357462</t>
  </si>
  <si>
    <t>Jo seungyeon</t>
  </si>
  <si>
    <t>2019/10/14 15:01:13</t>
  </si>
  <si>
    <t>1637115</t>
  </si>
  <si>
    <t>11121003990</t>
  </si>
  <si>
    <t>MIN HO THEN</t>
  </si>
  <si>
    <t>2019/10/14 14:27:21</t>
  </si>
  <si>
    <t>1636891</t>
  </si>
  <si>
    <t>11118094668</t>
  </si>
  <si>
    <t>基里亚德巴黎贝尔西村庄酒店</t>
  </si>
  <si>
    <t>WU/SIYU（推翻了）</t>
  </si>
  <si>
    <t>-715.00</t>
  </si>
  <si>
    <t>2019/10/14 10:22:39</t>
  </si>
  <si>
    <t>1636464</t>
  </si>
  <si>
    <t>11114514573</t>
  </si>
  <si>
    <t>CHEN WEIYU</t>
  </si>
  <si>
    <t>4300.00</t>
  </si>
  <si>
    <t>2019/10/13 16:35:26</t>
  </si>
  <si>
    <t>1636451</t>
  </si>
  <si>
    <t>11114336079</t>
  </si>
  <si>
    <t>曼谷阿诺玛酒店</t>
  </si>
  <si>
    <t>LIN YI</t>
  </si>
  <si>
    <t>1851.00</t>
  </si>
  <si>
    <t>2019/10/13 16:12:04</t>
  </si>
  <si>
    <t>1636266</t>
  </si>
  <si>
    <t>11112391813</t>
  </si>
  <si>
    <t>Yang Lili</t>
  </si>
  <si>
    <t>498.00</t>
  </si>
  <si>
    <t>2019/10/13 11:35:26</t>
  </si>
  <si>
    <t>1636212</t>
  </si>
  <si>
    <t>11111918941</t>
  </si>
  <si>
    <t>ZHANG LIFANG,GUAN FUZHEN,YU WEN,YU GUOZHEN</t>
  </si>
  <si>
    <t>2019/10/13 10:23:38</t>
  </si>
  <si>
    <t>1635384</t>
  </si>
  <si>
    <t>11102727266</t>
  </si>
  <si>
    <t>富国岛翡翠湾 JW 万豪度假酒店</t>
  </si>
  <si>
    <t>XIA SHAN,CAI JUNJIE</t>
  </si>
  <si>
    <t>3844.00</t>
  </si>
  <si>
    <t>2019/10/12 8:48:23</t>
  </si>
  <si>
    <t>1635320</t>
  </si>
  <si>
    <t>11102156403</t>
  </si>
  <si>
    <t>Naomi Wirth</t>
  </si>
  <si>
    <t>1860.00</t>
  </si>
  <si>
    <t>2019/10/12 2:22:20</t>
  </si>
  <si>
    <t>1635207</t>
  </si>
  <si>
    <t>11101155122</t>
  </si>
  <si>
    <t>苏梅岛兰纳酒店</t>
  </si>
  <si>
    <t>FAN JING,YU HENG</t>
  </si>
  <si>
    <t>2019/10/11 22:37:41</t>
  </si>
  <si>
    <t>1635073</t>
  </si>
  <si>
    <t>11099697323</t>
  </si>
  <si>
    <t>YIN YUANYUAN,LI YUE</t>
  </si>
  <si>
    <t>2790.00</t>
  </si>
  <si>
    <t>2019/10/11 20:08:51</t>
  </si>
  <si>
    <t>1634886</t>
  </si>
  <si>
    <t>11097561100</t>
  </si>
  <si>
    <t>PENG DELIANG,ZOU WENSHENG,WU LUXIYANG,LIU ZELIN</t>
  </si>
  <si>
    <t>2019/10/11 16:49:38</t>
  </si>
  <si>
    <t>1634410</t>
  </si>
  <si>
    <t>11093211104</t>
  </si>
  <si>
    <t>巴厘岛乌布帕德玛酒店</t>
  </si>
  <si>
    <t>XU GUAN FENG</t>
  </si>
  <si>
    <t>2019/10/11 7:22:45</t>
  </si>
  <si>
    <t>1634319</t>
  </si>
  <si>
    <t>11092645295</t>
  </si>
  <si>
    <t>Yuhan Wu</t>
  </si>
  <si>
    <t>2019/10/11 0:47:36</t>
  </si>
  <si>
    <t>1634172</t>
  </si>
  <si>
    <t>11090810293</t>
  </si>
  <si>
    <t>苏梅岛波普安纳塔拉度假酒店</t>
  </si>
  <si>
    <t>Zhu Peng,Xu Fen</t>
  </si>
  <si>
    <t>992.00</t>
  </si>
  <si>
    <t>2019/10/10 21:08:13</t>
  </si>
  <si>
    <t>-1984</t>
  </si>
  <si>
    <t>1634078</t>
  </si>
  <si>
    <t>11089586662</t>
  </si>
  <si>
    <t>HUANG RENPENG,JIANG JUAN</t>
  </si>
  <si>
    <t>2019/10/10 19:17:01</t>
  </si>
  <si>
    <t>1634074</t>
  </si>
  <si>
    <t>11089520609</t>
  </si>
  <si>
    <t>LI YONG</t>
  </si>
  <si>
    <t>2019/10/10 19:10:49</t>
  </si>
  <si>
    <t>1634057</t>
  </si>
  <si>
    <t>11089258278</t>
  </si>
  <si>
    <t>Zhang Pingting</t>
  </si>
  <si>
    <t>2019/10/10 18:48:32</t>
  </si>
  <si>
    <t>1634046</t>
  </si>
  <si>
    <t>11089011218</t>
  </si>
  <si>
    <t>Li Chunting</t>
  </si>
  <si>
    <t>1398.00</t>
  </si>
  <si>
    <t>2019/10/10 18:27:31</t>
  </si>
  <si>
    <t>1633972</t>
  </si>
  <si>
    <t>11088110787</t>
  </si>
  <si>
    <t>FU WEIHAN,ZHANG ZHENG</t>
  </si>
  <si>
    <t>5760.00</t>
  </si>
  <si>
    <t>2019/10/10 17:19:12</t>
  </si>
  <si>
    <t>1633341</t>
  </si>
  <si>
    <t>11081009368</t>
  </si>
  <si>
    <t>Liang Siwei,Feng Feng,Zhong Zhuojin</t>
  </si>
  <si>
    <t>7584.00</t>
  </si>
  <si>
    <t>2019/10/9 21:51:27</t>
  </si>
  <si>
    <t>1633169</t>
  </si>
  <si>
    <t>11078755923</t>
  </si>
  <si>
    <t>马尼拉希尔顿酒店</t>
  </si>
  <si>
    <t>LEE jisung,SAYAM DONNA JEAN</t>
  </si>
  <si>
    <t>3309.00</t>
  </si>
  <si>
    <t>2019/10/9 17:58:32</t>
  </si>
  <si>
    <t>1633055</t>
  </si>
  <si>
    <t>11077427592</t>
  </si>
  <si>
    <t>JANG JIEUN</t>
  </si>
  <si>
    <t>2019/10/9 15:43:11</t>
  </si>
  <si>
    <t>1632777</t>
  </si>
  <si>
    <t>11074728408</t>
  </si>
  <si>
    <t>ZHANG HAN,NI AIPING</t>
  </si>
  <si>
    <t>3840.00</t>
  </si>
  <si>
    <t>2019/10/9 10:30:14</t>
  </si>
  <si>
    <t>1632750</t>
  </si>
  <si>
    <t>11074460977</t>
  </si>
  <si>
    <t>WU ZHIMIN,ZHANG WANSAN,GUAN JUNLIN,GUO SUJUN,CHEN NA</t>
  </si>
  <si>
    <t>4950.00</t>
  </si>
  <si>
    <t>2019/10/9 9:49:02</t>
  </si>
  <si>
    <t>1632676</t>
  </si>
  <si>
    <t>11073923073</t>
  </si>
  <si>
    <t>曼谷悦榕庄酒店</t>
  </si>
  <si>
    <t>yu jin,yu haoqiang,yun baoying</t>
  </si>
  <si>
    <t>5400.00</t>
  </si>
  <si>
    <t>2019/10/9 7:46:24</t>
  </si>
  <si>
    <t>1632582</t>
  </si>
  <si>
    <t>11073371589</t>
  </si>
  <si>
    <t>Jiang Zhiyong</t>
  </si>
  <si>
    <t>1169.00</t>
  </si>
  <si>
    <t>2019/10/9 0:32:45</t>
  </si>
  <si>
    <t>1632580</t>
  </si>
  <si>
    <t>11073367393</t>
  </si>
  <si>
    <t>JIANG XINWEI</t>
  </si>
  <si>
    <t>2019/10/9 0:31:43</t>
  </si>
  <si>
    <t>1632558</t>
  </si>
  <si>
    <t>11073142490</t>
  </si>
  <si>
    <t>CHO NGAYI,LAM WINGTUNG</t>
  </si>
  <si>
    <t>2304.00</t>
  </si>
  <si>
    <t>2019/10/8 23:44:10</t>
  </si>
  <si>
    <t>1632498</t>
  </si>
  <si>
    <t>11072518329</t>
  </si>
  <si>
    <t>ZHOU ZIXIN,LI HONGYUAN</t>
  </si>
  <si>
    <t>9600.00</t>
  </si>
  <si>
    <t>2019/10/8 22:12:08</t>
  </si>
  <si>
    <t>1632297</t>
  </si>
  <si>
    <t>11069809293</t>
  </si>
  <si>
    <t>Zhu Pengfei</t>
  </si>
  <si>
    <t>2019/10/8 16:34:59</t>
  </si>
  <si>
    <t>1632096</t>
  </si>
  <si>
    <t>11068212295</t>
  </si>
  <si>
    <t>LIU JINGHAO,ZHANG CHAOXIANG</t>
  </si>
  <si>
    <t>2019/10/8 12:42:44</t>
  </si>
  <si>
    <t>1631771</t>
  </si>
  <si>
    <t>11065889641</t>
  </si>
  <si>
    <t>TIAN GUIQIN,WANG JING,LIU/JIAN XIAO（2014-8-17）</t>
  </si>
  <si>
    <t>2019/10/7 23:22:07</t>
  </si>
  <si>
    <t>1631509</t>
  </si>
  <si>
    <t>11063211441</t>
  </si>
  <si>
    <t>SAWADA SHO,KAWAGOE REINA</t>
  </si>
  <si>
    <t>2019/10/7 16:11:04</t>
  </si>
  <si>
    <t>1631463</t>
  </si>
  <si>
    <t>11062772077</t>
  </si>
  <si>
    <t>长滩岛中信酒店</t>
  </si>
  <si>
    <t>JIN YUCHENG,SUN FENGYING,JIANG JIANYING,JIN YUANHU</t>
  </si>
  <si>
    <t>2504.00</t>
  </si>
  <si>
    <t>2019/10/7 14:52:09</t>
  </si>
  <si>
    <t>1631357</t>
  </si>
  <si>
    <t>11061857545</t>
  </si>
  <si>
    <t>SHI LIANG</t>
  </si>
  <si>
    <t>2019/10/7 12:11:58</t>
  </si>
  <si>
    <t>1630618</t>
  </si>
  <si>
    <t>11052438700</t>
  </si>
  <si>
    <t>SU CUIXING,HU YINGYI</t>
  </si>
  <si>
    <t>960.00</t>
  </si>
  <si>
    <t>2019/10/6 4:30:44</t>
  </si>
  <si>
    <t>1630215</t>
  </si>
  <si>
    <t>11045765753</t>
  </si>
  <si>
    <t>LIANG YANPING,LIAO XINRAN</t>
  </si>
  <si>
    <t>642.00</t>
  </si>
  <si>
    <t>2019/10/5 13:53:29</t>
  </si>
  <si>
    <t>1629981</t>
  </si>
  <si>
    <t>11042656008</t>
  </si>
  <si>
    <t>KANG JUSIK</t>
  </si>
  <si>
    <t>2019/10/5 3:09:48</t>
  </si>
  <si>
    <t>1629852</t>
  </si>
  <si>
    <t>11040670543</t>
  </si>
  <si>
    <t>FOK WANYEE</t>
  </si>
  <si>
    <t>879.00</t>
  </si>
  <si>
    <t>2019/10/4 21:32:42</t>
  </si>
  <si>
    <t>1629472</t>
  </si>
  <si>
    <t>11033399144</t>
  </si>
  <si>
    <t>YANG MOONSEOK</t>
  </si>
  <si>
    <t>2348.00</t>
  </si>
  <si>
    <t>2019/10/4 11:22:38</t>
  </si>
  <si>
    <t>1629454</t>
  </si>
  <si>
    <t>11033073078</t>
  </si>
  <si>
    <t>岘港斯蒂娜马尔威斯海滨酒店</t>
  </si>
  <si>
    <t>Han SeungHyun,Rho JiHyun</t>
  </si>
  <si>
    <t>972.00</t>
  </si>
  <si>
    <t>2019/10/4 10:50:39</t>
  </si>
  <si>
    <t>1629261</t>
  </si>
  <si>
    <t>11030663901</t>
  </si>
  <si>
    <t>DING HAO</t>
  </si>
  <si>
    <t>1920.00</t>
  </si>
  <si>
    <t>2019/10/4 0:11:08</t>
  </si>
  <si>
    <t>1629210</t>
  </si>
  <si>
    <t>11029910478</t>
  </si>
  <si>
    <t>XIN WEIHAO,CHEN LAIYOU,RU ZHIJIAO,LIU SHAOHUI,LIU JUNQIANG,CHEN SHUMIN</t>
  </si>
  <si>
    <t>2880.00</t>
  </si>
  <si>
    <t>2019/10/3 22:54:03</t>
  </si>
  <si>
    <t>1629149</t>
  </si>
  <si>
    <t>11028695579</t>
  </si>
  <si>
    <t>LEE DONG SUP,KIM HYO EUN</t>
  </si>
  <si>
    <t>2019/10/3 21:24:27</t>
  </si>
  <si>
    <t>1629136</t>
  </si>
  <si>
    <t>11028362566</t>
  </si>
  <si>
    <t>ZHANG LU,LIU LINFENG,ZENG XINGQIONG,LIU SHIYU</t>
  </si>
  <si>
    <t>2052.00</t>
  </si>
  <si>
    <t>2019/10/3 21:02:47</t>
  </si>
  <si>
    <t>1629088</t>
  </si>
  <si>
    <t>11026916038</t>
  </si>
  <si>
    <t>GUO YI</t>
  </si>
  <si>
    <t>2019/10/3 19:40:11</t>
  </si>
  <si>
    <t>1629084</t>
  </si>
  <si>
    <t>11027152405</t>
  </si>
  <si>
    <t>Chen Xiaoting,Wan Kai</t>
  </si>
  <si>
    <t>2019/10/3 19:37:48</t>
  </si>
  <si>
    <t>1628780</t>
  </si>
  <si>
    <t>11020809090</t>
  </si>
  <si>
    <t>普吉岛美林海滩万豪度假酒店</t>
  </si>
  <si>
    <t>SHAO JINSHENG,ZHENG ENFENG</t>
  </si>
  <si>
    <t>6816.00</t>
  </si>
  <si>
    <t>2019/10/3 12:07:16</t>
  </si>
  <si>
    <t>1628749</t>
  </si>
  <si>
    <t>11020539682</t>
  </si>
  <si>
    <t>MAN HINCHUNG,CHUNG TSZLEUNG,CHANG WAILAN,CHOW SHUKKWANKELLY,CHOW YUKWANKIMMIE</t>
  </si>
  <si>
    <t>3996.00</t>
  </si>
  <si>
    <t>2019/10/3 11:46:00</t>
  </si>
  <si>
    <t>1628192</t>
  </si>
  <si>
    <t>11008486268</t>
  </si>
  <si>
    <t>SONG FENGMING</t>
  </si>
  <si>
    <t>2019/10/2 16:09:40</t>
  </si>
  <si>
    <t>1626872</t>
  </si>
  <si>
    <t>10988219163</t>
  </si>
  <si>
    <t>普吉岛卡塔塔尼海滨度假村-限成人</t>
  </si>
  <si>
    <t>Leung Hok Kan Ken,Ho Tsz Ki</t>
  </si>
  <si>
    <t>8150.00</t>
  </si>
  <si>
    <t>2019/10/1 0:45:55</t>
  </si>
  <si>
    <t>1626836</t>
  </si>
  <si>
    <t>10987824843</t>
  </si>
  <si>
    <t>ZHANG YIKE,ZHANG XIAODAN</t>
  </si>
  <si>
    <t>1440.00</t>
  </si>
  <si>
    <t>2019/9/30 23:58:44</t>
  </si>
  <si>
    <t>1626401</t>
  </si>
  <si>
    <t>10981333623</t>
  </si>
  <si>
    <t>MA LEJING,ZHANG HUIWEI</t>
  </si>
  <si>
    <t>2019/9/30 15:36:02</t>
  </si>
  <si>
    <t>1626191</t>
  </si>
  <si>
    <t>10979043268</t>
  </si>
  <si>
    <t>Yan Meiling</t>
  </si>
  <si>
    <t>1172.00</t>
  </si>
  <si>
    <t>2019/9/30 12:02:50</t>
  </si>
  <si>
    <t>1626177</t>
  </si>
  <si>
    <t>10978925651</t>
  </si>
  <si>
    <t>WU CHENGCHENG,SANG RUOWEI</t>
  </si>
  <si>
    <t>1644.00</t>
  </si>
  <si>
    <t>2019/9/30 11:51:47</t>
  </si>
  <si>
    <t>1625836</t>
  </si>
  <si>
    <t>10975402627</t>
  </si>
  <si>
    <t>Welsch Pierre-Alois</t>
  </si>
  <si>
    <t>1085.00</t>
  </si>
  <si>
    <t>2019/9/29 23:28:21</t>
  </si>
  <si>
    <t>1625478</t>
  </si>
  <si>
    <t>10970743975</t>
  </si>
  <si>
    <t>KIM YOONJAE,JANG SAERI</t>
  </si>
  <si>
    <t>4086.00</t>
  </si>
  <si>
    <t>2019/9/29 16:21:09</t>
  </si>
  <si>
    <t>1625240</t>
  </si>
  <si>
    <t>10968488191</t>
  </si>
  <si>
    <t>LI TZE KWAN ANITA,TANG WING HANG</t>
  </si>
  <si>
    <t>2680.00</t>
  </si>
  <si>
    <t>2019/9/29 12:33:17</t>
  </si>
  <si>
    <t>1624145</t>
  </si>
  <si>
    <t>10957593178</t>
  </si>
  <si>
    <t>LI YIHSUAN,ZENG YOUSYUAN,LEE HOCHANG,HUANG HSIUCHIN,YEH CHIHCHI,CHEN PAOLIEN,LEE HOYI,LEE CHUNGYU</t>
  </si>
  <si>
    <t>7520.00</t>
  </si>
  <si>
    <t>2019/9/28 5:18:11</t>
  </si>
  <si>
    <t>1624096</t>
  </si>
  <si>
    <t>10957358541</t>
  </si>
  <si>
    <t>WANG HUAAN</t>
  </si>
  <si>
    <t>438.00</t>
  </si>
  <si>
    <t>2019/9/28 1:42:46</t>
  </si>
  <si>
    <t>1624080</t>
  </si>
  <si>
    <t>10957276723</t>
  </si>
  <si>
    <t>CHEUNG CHI FUNG</t>
  </si>
  <si>
    <t>1608.00</t>
  </si>
  <si>
    <t>2019/9/28 1:14:52</t>
  </si>
  <si>
    <t>1623629</t>
  </si>
  <si>
    <t>10952889388</t>
  </si>
  <si>
    <t>吉隆坡市中心智选假日酒店</t>
  </si>
  <si>
    <t>XIAO BO</t>
  </si>
  <si>
    <t>808.00</t>
  </si>
  <si>
    <t>2019/9/27 16:54:35</t>
  </si>
  <si>
    <t>1623536</t>
  </si>
  <si>
    <t>10952241975</t>
  </si>
  <si>
    <t>清迈布里斯里精品酒店</t>
  </si>
  <si>
    <t>FU LIPENG,ZHANG LU</t>
  </si>
  <si>
    <t>2104.00</t>
  </si>
  <si>
    <t>2019/9/27 15:40:58</t>
  </si>
  <si>
    <t>1622666</t>
  </si>
  <si>
    <t>10944632501</t>
  </si>
  <si>
    <t>拉雅古迹酒店</t>
  </si>
  <si>
    <t>MAI zhihui,LYU SHAOZHANG,GONG QINGYUN,HU AIQUN,HUANG JIELING,SU SHUNXING,HUANG YUHUA,YE QIUWEN</t>
  </si>
  <si>
    <t>15400.00</t>
  </si>
  <si>
    <t>2019/9/26 18:21:15</t>
  </si>
  <si>
    <t>1622543</t>
  </si>
  <si>
    <t>10943341817</t>
  </si>
  <si>
    <t>SHUI YUE</t>
  </si>
  <si>
    <t>1980.00</t>
  </si>
  <si>
    <t>2019/9/26 16:04:45</t>
  </si>
  <si>
    <t>1622244</t>
  </si>
  <si>
    <t>10940443402</t>
  </si>
  <si>
    <t>YUE NING,MA RUI</t>
  </si>
  <si>
    <t>3532.00</t>
  </si>
  <si>
    <t>2019/9/26 10:50:38</t>
  </si>
  <si>
    <t>1621946</t>
  </si>
  <si>
    <t>10937770596</t>
  </si>
  <si>
    <t>WANG LIJUN,XU WENBIN</t>
  </si>
  <si>
    <t>4786.00</t>
  </si>
  <si>
    <t>2019/9/25 22:33:10</t>
  </si>
  <si>
    <t>1621032</t>
  </si>
  <si>
    <t>10928281983</t>
  </si>
  <si>
    <t>HO TZUMING</t>
  </si>
  <si>
    <t>2310.00</t>
  </si>
  <si>
    <t>2019/9/24 23:15:13</t>
  </si>
  <si>
    <t>1620513</t>
  </si>
  <si>
    <t>10922347108</t>
  </si>
  <si>
    <t>JI WENJIE</t>
  </si>
  <si>
    <t>1854.00</t>
  </si>
  <si>
    <t>2019/9/24 13:24:48</t>
  </si>
  <si>
    <t>1619569</t>
  </si>
  <si>
    <t>10914009582</t>
  </si>
  <si>
    <t>GUAN JIAN</t>
  </si>
  <si>
    <t>775.00</t>
  </si>
  <si>
    <t>2019/9/23 14:23:26</t>
  </si>
  <si>
    <t>-1550</t>
  </si>
  <si>
    <t>1618818</t>
  </si>
  <si>
    <t>10907507827</t>
  </si>
  <si>
    <t>CHOW LAI CHING NATALIE</t>
  </si>
  <si>
    <t>666.00</t>
  </si>
  <si>
    <t>2019/9/22 17:48:43</t>
  </si>
  <si>
    <t>1618205</t>
  </si>
  <si>
    <t>10901495107</t>
  </si>
  <si>
    <t>LI JIE</t>
  </si>
  <si>
    <t>2019/9/21 22:09:38</t>
  </si>
  <si>
    <t>1618163</t>
  </si>
  <si>
    <t>10900690977</t>
  </si>
  <si>
    <t>PU YISHUN,XU XIAOLAN</t>
  </si>
  <si>
    <t>3744.00</t>
  </si>
  <si>
    <t>2019/9/21 21:18:19</t>
  </si>
  <si>
    <t>1616789</t>
  </si>
  <si>
    <t>10885041631</t>
  </si>
  <si>
    <t>Zhang Juan,Yuan Jie,Lu Hongqin,Wu Weidong</t>
  </si>
  <si>
    <t>1332.00</t>
  </si>
  <si>
    <t>2019/9/20 12:04:45</t>
  </si>
  <si>
    <t>1616396</t>
  </si>
  <si>
    <t>10876578889</t>
  </si>
  <si>
    <t>普吉海滩努克迪卡塔酒店</t>
  </si>
  <si>
    <t>HANG KAMHO,LIM CHEUK NING JESSICA</t>
  </si>
  <si>
    <t>5140.00</t>
  </si>
  <si>
    <t>2019/9/19 22:21:58</t>
  </si>
  <si>
    <t>1616223</t>
  </si>
  <si>
    <t>10869937723</t>
  </si>
  <si>
    <t>NG LO MEI MAY,LO TSZ YIN WING</t>
  </si>
  <si>
    <t>2019/9/19 18:39:53</t>
  </si>
  <si>
    <t>1615271</t>
  </si>
  <si>
    <t>10850029840</t>
  </si>
  <si>
    <t>长滩岛市区酒店</t>
  </si>
  <si>
    <t>kim junghwa,jung dansam,lee daeun</t>
  </si>
  <si>
    <t>1064.00</t>
  </si>
  <si>
    <t>2019/9/18 17:34:33</t>
  </si>
  <si>
    <t>1613377</t>
  </si>
  <si>
    <t>10841285902</t>
  </si>
  <si>
    <t>ZHOU WEIXING,ZENG FENGLOU,ZHOU ZHEN</t>
  </si>
  <si>
    <t>2019/9/16 12:56:06</t>
  </si>
  <si>
    <t>1613056</t>
  </si>
  <si>
    <t>10839667446</t>
  </si>
  <si>
    <t>故事度假村</t>
  </si>
  <si>
    <t>HO YEN HSIN,CHIU FAN CHEN,CHEN JING RAN</t>
  </si>
  <si>
    <t>1229.00</t>
  </si>
  <si>
    <t>2019/9/15 21:25:04</t>
  </si>
  <si>
    <t>1612991</t>
  </si>
  <si>
    <t>10839255217</t>
  </si>
  <si>
    <t>长滩岛天堂度假村</t>
  </si>
  <si>
    <t>YAN JINGLIN,JIN ZHENHUA</t>
  </si>
  <si>
    <t>1200.00</t>
  </si>
  <si>
    <t>2019/9/15 19:18:17</t>
  </si>
  <si>
    <t>1611689</t>
  </si>
  <si>
    <t>10831520144</t>
  </si>
  <si>
    <t>HU YAOLIAN</t>
  </si>
  <si>
    <t>2019/9/13 13:07:57</t>
  </si>
  <si>
    <t>1610188</t>
  </si>
  <si>
    <t>10822785791</t>
  </si>
  <si>
    <t>LI YUYU,PENG CHAO</t>
  </si>
  <si>
    <t>2019/9/11 12:20:25</t>
  </si>
  <si>
    <t>1610100</t>
  </si>
  <si>
    <t>10822363721</t>
  </si>
  <si>
    <t>清迈早苗酒店</t>
  </si>
  <si>
    <t>ZHAO FEI</t>
  </si>
  <si>
    <t>2019/9/11 10:43:40</t>
  </si>
  <si>
    <t>1608133</t>
  </si>
  <si>
    <t>10813395928</t>
  </si>
  <si>
    <t>吉隆坡苹果精品酒店@KLCC</t>
  </si>
  <si>
    <t>CHANG XIN</t>
  </si>
  <si>
    <t>903.00</t>
  </si>
  <si>
    <t>2019/9/8 21:06:40</t>
  </si>
  <si>
    <t>1603710</t>
  </si>
  <si>
    <t>10755975506</t>
  </si>
  <si>
    <t>紫苑公寓酒店</t>
  </si>
  <si>
    <t>Huang Qi,Li Zongqiang,Chen Lingguang</t>
  </si>
  <si>
    <t>2610.00</t>
  </si>
  <si>
    <t>2019/9/2 22:45:41</t>
  </si>
  <si>
    <t>1603088</t>
  </si>
  <si>
    <t>10753319370</t>
  </si>
  <si>
    <t>Chan Lok Yi,Chan Tze Lai,Chan Tsz Ying,Chan Tsz Fong Dorothy,Chan Tze Chun,Chan Tze Kuen</t>
  </si>
  <si>
    <t>5430.00</t>
  </si>
  <si>
    <t>2019/9/2 0:19:20</t>
  </si>
  <si>
    <t>1600253</t>
  </si>
  <si>
    <t>10714308656</t>
  </si>
  <si>
    <t>巴厘岛库塔喜来登度假酒店</t>
  </si>
  <si>
    <t>QI JIAYAN,ZHANG HONGJI</t>
  </si>
  <si>
    <t>1968.00</t>
  </si>
  <si>
    <t>2019/8/29 11:32:15</t>
  </si>
  <si>
    <t>1600242</t>
  </si>
  <si>
    <t>10714287903</t>
  </si>
  <si>
    <t>JIN JIN,NIE XIAODONG,LIN JIA,JIA HONGYAN,SUN XIAOQIU</t>
  </si>
  <si>
    <t>5904.00</t>
  </si>
  <si>
    <t>2019/8/29 11:21:30</t>
  </si>
  <si>
    <t>1599465</t>
  </si>
  <si>
    <t>10712236521</t>
  </si>
  <si>
    <t>SHEN BIN,ZHANG LIN,ZHANG YUAN</t>
  </si>
  <si>
    <t>2019/8/28 14:52:30</t>
  </si>
  <si>
    <t>1598150</t>
  </si>
  <si>
    <t>10708633196</t>
  </si>
  <si>
    <t>Koot Shanice Tiffany</t>
  </si>
  <si>
    <t>2019/8/27 1:54:43</t>
  </si>
  <si>
    <t>1597602</t>
  </si>
  <si>
    <t>10695594808</t>
  </si>
  <si>
    <t>芽庄珍珠探索2号别墅度假酒店（珍珠岛）</t>
  </si>
  <si>
    <t>ZHANG JIAQI,SUN LI,YUAN QI,YUAN BEI,YAN HUIJUN,JIANG BINGLING</t>
  </si>
  <si>
    <t>5366.00</t>
  </si>
  <si>
    <t>2019/8/26 14:04:46</t>
  </si>
  <si>
    <t>1596553</t>
  </si>
  <si>
    <t>10682094381</t>
  </si>
  <si>
    <t>KIM BOMIN,SHIN BOOWON</t>
  </si>
  <si>
    <t>1472.00</t>
  </si>
  <si>
    <t>2019/8/24 21:15:19</t>
  </si>
  <si>
    <t>1594771</t>
  </si>
  <si>
    <t>10638125191</t>
  </si>
  <si>
    <t>LI LINYING</t>
  </si>
  <si>
    <t>3950.00</t>
  </si>
  <si>
    <t>2019/8/22 14:37:45</t>
  </si>
  <si>
    <t>ZHANG QIONGQIU,LIANG QI,SHI WEI</t>
  </si>
  <si>
    <t>2622.00</t>
  </si>
  <si>
    <t>2019/8/19 15:46:46</t>
  </si>
  <si>
    <t>SUN WEINA,ZHANG XIAOXUE,SUN MINLIANG,YAN LINFENG,ZHOU PING,WU JIAXIAN</t>
  </si>
  <si>
    <t>7776.00</t>
  </si>
  <si>
    <t>2019/8/12 11:04:23</t>
  </si>
  <si>
    <t>XIA MIN,WANG MEIHUA</t>
  </si>
  <si>
    <t>5254.00</t>
  </si>
  <si>
    <t>2019/8/9 11:47:46</t>
  </si>
  <si>
    <t>长滩岛航路与蓝海度假村</t>
  </si>
  <si>
    <t>DU XIAOJIAO</t>
  </si>
  <si>
    <t>1905.00</t>
  </si>
  <si>
    <t>2019/8/8 13:04:13</t>
  </si>
  <si>
    <t>YAO XIAOLONG,ZHANG YU,LI QINYI,YUAN XIAOLEI（4大）</t>
  </si>
  <si>
    <t>1366.00</t>
  </si>
  <si>
    <t>2019/7/30 14:31:43</t>
  </si>
  <si>
    <t>新宿JR九州岛酒店</t>
  </si>
  <si>
    <t>CHAN MUN CHUNG,KWONG WAN LING OLIVIA</t>
  </si>
  <si>
    <t>7433.00</t>
  </si>
  <si>
    <t>2019/7/29 11:23:20</t>
  </si>
  <si>
    <t>NISHIO TAKUYA</t>
  </si>
  <si>
    <t>3332.00</t>
  </si>
  <si>
    <t>2019/7/28 20:38:17</t>
  </si>
  <si>
    <t>拜县首驿度假酒店</t>
  </si>
  <si>
    <t>LI LITING,DENG YANXA,LI HUI,LIU LIPING,XIE LIRUI,JI ZHIWAN,XIE SHUFEN,ZHENG XIYU,WEN YUQIN,XIAO MIAOYU</t>
  </si>
  <si>
    <t>1885.00</t>
  </si>
  <si>
    <t>2019/7/25 21:24:28</t>
  </si>
  <si>
    <t>hong seong</t>
  </si>
  <si>
    <t>2019/7/24 12:42:55</t>
  </si>
  <si>
    <t>HAN JIAJUN,ZHAO YEQIAN</t>
  </si>
  <si>
    <t>5718.00</t>
  </si>
  <si>
    <t>2019/7/20 17:04:30</t>
  </si>
  <si>
    <t>南海大阪辉盛国际公寓</t>
  </si>
  <si>
    <t>CHITRA BRYAN B PANJI,HADYLAYA FRANSISCA</t>
  </si>
  <si>
    <t>933.00</t>
  </si>
  <si>
    <t>2019/7/17 1:26:58</t>
  </si>
  <si>
    <t>TONG PO CHING ELIZA,YIU SAI HUNG</t>
  </si>
  <si>
    <t>2019/7/13 10:50:35</t>
  </si>
  <si>
    <t>赫纳恩丽景水疗度假村</t>
  </si>
  <si>
    <t>UM RANKYUNG</t>
  </si>
  <si>
    <t>2664.00</t>
  </si>
  <si>
    <t>2019/7/11 15:56:39</t>
  </si>
  <si>
    <t>普吉自然酒店</t>
  </si>
  <si>
    <t>CHIU MAN TING ATHENA</t>
  </si>
  <si>
    <t>2019/7/7 15:55:57</t>
  </si>
  <si>
    <t>FUMIKURA DAISUKE</t>
  </si>
  <si>
    <t>632.00</t>
  </si>
  <si>
    <t>2019/6/30 17:06:29</t>
  </si>
  <si>
    <t>CHEN DE,YANG JIALIN</t>
  </si>
  <si>
    <t>10292.00</t>
  </si>
  <si>
    <t>2019/6/27 16:03:21</t>
  </si>
  <si>
    <t>HO MAN FAI,IP LUK TING</t>
  </si>
  <si>
    <t>7650.00</t>
  </si>
  <si>
    <t>2019/6/26 14:53:47</t>
  </si>
  <si>
    <t>曼谷凯悦嘉轩素坤逸酒店</t>
  </si>
  <si>
    <t>WONG FUNG CHU,WONG MING CHU,WONG PO CHU,WONG KA SING,FUNG WAN TING KATIE,CHU KI CHEONG</t>
  </si>
  <si>
    <t>2019/6/24 20:35:55</t>
  </si>
  <si>
    <t>LEE HAEMI,LEE HAEJIN</t>
  </si>
  <si>
    <t>1788.00</t>
  </si>
  <si>
    <t>2019/6/19 19:41:27</t>
  </si>
  <si>
    <t>Zeng Di,Meng Shumo,Wu Daiqi,Fan Rui</t>
  </si>
  <si>
    <t>2019/6/17 16:09:16</t>
  </si>
  <si>
    <t>芽庄珍珠探索一号度假村</t>
  </si>
  <si>
    <t>LIU TONGHUA,ZHANG RONGDE,ZHANG CHONG,MA QING</t>
  </si>
  <si>
    <t>2570.00</t>
  </si>
  <si>
    <t>2019/6/8 23:45:23</t>
  </si>
  <si>
    <t>长滩岛海岸酒店</t>
  </si>
  <si>
    <t>WEI FANYI,YAN HUA,WEI WENJUN</t>
  </si>
  <si>
    <t>2019/6/5 13:12:20</t>
  </si>
  <si>
    <t>合计:</t>
  </si>
  <si>
    <t>1697204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</si>
  <si>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</si>
  <si>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</si>
  <si>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</si>
  <si>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</si>
  <si>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</si>
  <si>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</si>
  <si>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</si>
  <si>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</si>
  <si>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</si>
  <si>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</si>
  <si>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</si>
  <si>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</si>
  <si>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</si>
  <si>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</si>
  <si>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</si>
  <si>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</si>
  <si>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</si>
  <si>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</si>
  <si>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</si>
  <si>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</si>
  <si>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</si>
  <si>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</si>
  <si>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</si>
  <si>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</si>
  <si>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</si>
  <si>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A191111161130589</t>
  </si>
  <si>
    <t>A191111161423589</t>
  </si>
  <si>
    <t>预收6.34</t>
  </si>
  <si>
    <t>A19111216202729</t>
  </si>
  <si>
    <t>A191112162459589</t>
  </si>
  <si>
    <t>A191112162610589</t>
  </si>
  <si>
    <t>A19111216284429</t>
  </si>
  <si>
    <t>预收306</t>
  </si>
  <si>
    <t>9.9折</t>
  </si>
  <si>
    <t>9.5折</t>
  </si>
  <si>
    <t>A191112173300589</t>
  </si>
  <si>
    <t>汇率：</t>
  </si>
  <si>
    <t>A191112173636589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</si>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</sst>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sz val="10"/>
      <name val="Arial"/>
      <charset val="0"/>
    </font>
    <font>
      <b/>
      <sz val="22"/>
      <name val="宋体"/>
      <charset val="134"/>
    </font>
    <font>
      <b/>
      <sz val="10"/>
      <name val="宋体"/>
      <charset val="134"/>
    </font>
    <font>
      <sz val="15"/>
      <name val="宋体"/>
      <charset val="134"/>
    </font>
    <font>
      <b/>
      <sz val="13"/>
      <name val="微软雅黑"/>
      <charset val="134"/>
    </font>
    <font>
      <sz val="10"/>
      <name val="微软雅黑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0"/>
    </font>
    <font>
      <b/>
      <sz val="11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8" fillId="16" borderId="12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9" fillId="0" borderId="0" xfId="10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26" sqref="A26:K26"/>
    </sheetView>
  </sheetViews>
  <sheetFormatPr defaultColWidth="9" defaultRowHeight="13.5"/>
  <cols>
    <col min="1" max="5" width="11.875" style="2"/>
    <col min="6" max="11" width="11.375" style="2"/>
    <col min="12" max="16384" width="9" style="2"/>
  </cols>
  <sheetData>
    <row r="1" s="2" customFormat="1" customHeight="1" spans="5:11">
      <c r="E1" s="27" t="s">
        <v>0</v>
      </c>
      <c r="F1" s="27"/>
      <c r="G1" s="27"/>
      <c r="H1" s="27"/>
      <c r="I1" s="27"/>
      <c r="J1" s="27"/>
      <c r="K1" s="27"/>
    </row>
    <row r="2" s="2" customFormat="1" spans="1:11">
      <c r="A2" s="28"/>
      <c r="B2" s="28"/>
      <c r="C2" s="28"/>
      <c r="D2" s="28"/>
      <c r="E2" s="27"/>
      <c r="F2" s="27"/>
      <c r="G2" s="27"/>
      <c r="H2" s="27"/>
      <c r="I2" s="27"/>
      <c r="J2" s="27"/>
      <c r="K2" s="27"/>
    </row>
    <row r="3" s="2" customFormat="1" customHeight="1" spans="1:11">
      <c r="A3" s="28"/>
      <c r="B3" s="28"/>
      <c r="C3" s="28"/>
      <c r="D3" s="28"/>
      <c r="E3" s="27" t="s">
        <v>1</v>
      </c>
      <c r="F3" s="27"/>
      <c r="G3" s="27"/>
      <c r="H3" s="27"/>
      <c r="I3" s="27"/>
      <c r="J3" s="27"/>
      <c r="K3" s="27"/>
    </row>
    <row r="4" s="2" customFormat="1" customHeight="1" spans="1:11">
      <c r="A4" s="28"/>
      <c r="B4" s="28"/>
      <c r="C4" s="28"/>
      <c r="D4" s="28"/>
      <c r="E4" s="27" t="s">
        <v>2</v>
      </c>
      <c r="F4" s="27"/>
      <c r="G4" s="27"/>
      <c r="H4" s="27"/>
      <c r="I4" s="27"/>
      <c r="J4" s="27"/>
      <c r="K4" s="27"/>
    </row>
    <row r="5" s="2" customFormat="1" customHeight="1" spans="1:11">
      <c r="A5" s="28"/>
      <c r="B5" s="28"/>
      <c r="C5" s="28"/>
      <c r="D5" s="28"/>
      <c r="E5" s="27" t="s">
        <v>3</v>
      </c>
      <c r="F5" s="27"/>
      <c r="G5" s="27"/>
      <c r="H5" s="27"/>
      <c r="I5" s="27"/>
      <c r="J5" s="27"/>
      <c r="K5" s="27"/>
    </row>
    <row r="6" s="2" customFormat="1" spans="1:11">
      <c r="A6" s="28"/>
      <c r="B6" s="28"/>
      <c r="C6" s="28"/>
      <c r="D6" s="28"/>
      <c r="E6" s="27"/>
      <c r="F6" s="27"/>
      <c r="G6" s="27"/>
      <c r="H6" s="27"/>
      <c r="I6" s="27"/>
      <c r="J6" s="27"/>
      <c r="K6" s="27"/>
    </row>
    <row r="7" s="2" customFormat="1" ht="27.75" customHeight="1" spans="1:11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="2" customFormat="1" ht="22.5" customHeight="1" spans="1:11">
      <c r="A8" s="30" t="s">
        <v>5</v>
      </c>
      <c r="B8" s="30"/>
      <c r="C8" s="30"/>
      <c r="D8" s="30"/>
      <c r="E8" s="30"/>
      <c r="F8" s="30" t="s">
        <v>6</v>
      </c>
      <c r="G8" s="30"/>
      <c r="H8" s="30"/>
      <c r="I8" s="30"/>
      <c r="J8" s="30"/>
      <c r="K8" s="30"/>
    </row>
    <row r="9" s="2" customFormat="1" ht="22.5" customHeight="1" spans="1:11">
      <c r="A9" s="30" t="s">
        <v>7</v>
      </c>
      <c r="B9" s="30"/>
      <c r="C9" s="30"/>
      <c r="D9" s="30"/>
      <c r="E9" s="30"/>
      <c r="F9" s="30" t="s">
        <v>8</v>
      </c>
      <c r="G9" s="30"/>
      <c r="H9" s="30"/>
      <c r="I9" s="30"/>
      <c r="J9" s="30"/>
      <c r="K9" s="30"/>
    </row>
    <row r="10" s="2" customFormat="1" ht="22.5" customHeight="1" spans="1:11">
      <c r="A10" s="30" t="s">
        <v>9</v>
      </c>
      <c r="B10" s="30"/>
      <c r="C10" s="30"/>
      <c r="D10" s="30"/>
      <c r="E10" s="30"/>
      <c r="F10" s="30" t="s">
        <v>10</v>
      </c>
      <c r="G10" s="30"/>
      <c r="H10" s="30"/>
      <c r="I10" s="30"/>
      <c r="J10" s="30"/>
      <c r="K10" s="30"/>
    </row>
    <row r="11" s="2" customFormat="1" ht="22.5" customHeight="1" spans="1:11">
      <c r="A11" s="30" t="s">
        <v>11</v>
      </c>
      <c r="B11" s="30"/>
      <c r="C11" s="30"/>
      <c r="D11" s="30"/>
      <c r="E11" s="30"/>
      <c r="F11" s="31"/>
      <c r="G11" s="31"/>
      <c r="H11" s="31"/>
      <c r="I11" s="31"/>
      <c r="J11" s="31"/>
      <c r="K11" s="31"/>
    </row>
    <row r="12" s="2" customFormat="1" ht="14.25" customHeight="1" spans="1:11">
      <c r="A12" s="32" t="s">
        <v>12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2" customFormat="1" ht="14.25" customHeight="1"/>
    <row r="14" s="2" customFormat="1" ht="14.25" customHeight="1" spans="1:11">
      <c r="A14" s="33" t="s">
        <v>13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="2" customFormat="1" ht="14.25" customHeight="1"/>
    <row r="16" s="2" customFormat="1" ht="14.25" customHeight="1" spans="1:11">
      <c r="A16" s="34" t="s">
        <v>14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="2" customFormat="1" ht="14.25" customHeight="1"/>
    <row r="18" s="2" customFormat="1" ht="14.25" customHeight="1" spans="1:11">
      <c r="A18" s="34" t="s">
        <v>15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="2" customFormat="1" ht="60" customHeight="1" spans="1:11">
      <c r="A19" s="35" t="s">
        <v>16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="2" customFormat="1" ht="15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="2" customFormat="1" ht="15" customHeight="1" spans="1:11">
      <c r="A21" s="30" t="s">
        <v>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="2" customFormat="1" ht="15" customHeight="1" spans="1:11">
      <c r="A22" s="30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="2" customFormat="1" ht="14.25" customHeight="1" spans="1:11">
      <c r="A23" s="30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="2" customFormat="1" ht="14.25" customHeight="1"/>
    <row r="25" s="2" customFormat="1" ht="14.25" customHeight="1" spans="1:11">
      <c r="A25" s="30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="2" customFormat="1" ht="15" customHeight="1" spans="1:11">
      <c r="A26" s="31" t="s">
        <v>21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="2" customFormat="1" ht="15" customHeight="1" spans="1:1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="2" customFormat="1" ht="15" customHeight="1" spans="1:11">
      <c r="A28" s="31" t="s">
        <v>22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="2" customFormat="1" ht="45" customHeight="1" spans="1:11">
      <c r="A29" s="36" t="s">
        <v>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="2" customFormat="1" ht="15" customHeight="1" spans="1:1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="2" customFormat="1" ht="15" customHeight="1" spans="1:11">
      <c r="A31" s="36" t="s">
        <v>24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="2" customFormat="1" ht="15" customHeight="1" spans="1:11">
      <c r="A32" s="36" t="s">
        <v>25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="2" customFormat="1" ht="15" customHeight="1" spans="1:11">
      <c r="A33" s="31" t="s">
        <v>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="2" customFormat="1" ht="15" customHeight="1" spans="1:11">
      <c r="A34" s="31" t="s">
        <v>27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="2" customFormat="1" ht="15" customHeight="1" spans="1:11">
      <c r="A35" s="31" t="s">
        <v>28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="2" customFormat="1" ht="15" customHeight="1" spans="1:11">
      <c r="A36" s="31" t="s">
        <v>29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="2" customFormat="1" ht="15" customHeight="1" spans="1:11">
      <c r="A37" s="31" t="s">
        <v>26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</sheetData>
  <mergeCells count="42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E1:K2"/>
    <mergeCell ref="A2:D6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63"/>
  <sheetViews>
    <sheetView topLeftCell="A645" workbookViewId="0">
      <selection activeCell="I645" sqref="I$1:I$1048576"/>
    </sheetView>
  </sheetViews>
  <sheetFormatPr defaultColWidth="9" defaultRowHeight="13.5"/>
  <cols>
    <col min="1" max="1" width="16" style="2"/>
    <col min="2" max="2" width="9.625" style="2"/>
    <col min="3" max="5" width="36" style="2"/>
    <col min="6" max="7" width="7.875" style="2"/>
    <col min="8" max="8" width="36" style="2"/>
    <col min="9" max="9" width="6.625" style="2"/>
    <col min="10" max="10" width="7.875" style="2"/>
    <col min="11" max="11" width="9.5" style="2"/>
    <col min="12" max="12" width="11.25" style="2"/>
    <col min="13" max="13" width="4.625" style="2"/>
    <col min="14" max="14" width="36" style="2"/>
    <col min="15" max="15" width="4.625" style="2"/>
    <col min="16" max="17" width="7.875" style="2"/>
    <col min="18" max="18" width="6.625" style="2"/>
    <col min="19" max="19" width="9.5" style="2"/>
    <col min="20" max="20" width="5.875" style="2"/>
    <col min="21" max="21" width="6.25" style="2"/>
    <col min="22" max="24" width="7.875" style="2"/>
    <col min="25" max="16384" width="9" style="2"/>
  </cols>
  <sheetData>
    <row r="1" s="2" customFormat="1" customHeight="1" spans="1:1">
      <c r="A1" s="20" t="s">
        <v>30</v>
      </c>
    </row>
    <row r="2" s="2" customFormat="1" ht="14.25" spans="1:24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s="3" t="s">
        <v>45</v>
      </c>
      <c r="P2" s="3" t="s">
        <v>46</v>
      </c>
      <c r="Q2" s="3" t="s">
        <v>47</v>
      </c>
      <c r="R2" s="3" t="s">
        <v>48</v>
      </c>
      <c r="S2" s="3" t="s">
        <v>49</v>
      </c>
      <c r="T2" s="3" t="s">
        <v>50</v>
      </c>
      <c r="U2" s="3" t="s">
        <v>51</v>
      </c>
      <c r="V2" s="3" t="s">
        <v>52</v>
      </c>
      <c r="W2" s="3" t="s">
        <v>53</v>
      </c>
      <c r="X2" s="3" t="s">
        <v>54</v>
      </c>
    </row>
    <row r="3" s="2" customFormat="1" ht="23.25" customHeight="1" spans="1:24">
      <c r="A3" s="5" t="s">
        <v>55</v>
      </c>
      <c r="B3" s="4" t="s">
        <v>56</v>
      </c>
      <c r="C3" s="25"/>
      <c r="D3" s="5" t="s">
        <v>57</v>
      </c>
      <c r="E3" s="5" t="s">
        <v>58</v>
      </c>
      <c r="F3" s="4" t="s">
        <v>59</v>
      </c>
      <c r="G3" s="4" t="s">
        <v>60</v>
      </c>
      <c r="H3" s="5" t="s">
        <v>61</v>
      </c>
      <c r="I3" s="5">
        <v>5140</v>
      </c>
      <c r="J3" s="5" t="s">
        <v>62</v>
      </c>
      <c r="K3" s="5">
        <v>0</v>
      </c>
      <c r="L3" s="5">
        <v>0</v>
      </c>
      <c r="M3" s="5" t="s">
        <v>63</v>
      </c>
      <c r="N3" s="5" t="s">
        <v>57</v>
      </c>
      <c r="O3" s="5">
        <v>0</v>
      </c>
      <c r="P3" s="5">
        <v>5140</v>
      </c>
      <c r="Q3" s="5">
        <v>0</v>
      </c>
      <c r="R3" s="4" t="s">
        <v>64</v>
      </c>
      <c r="S3" s="4" t="s">
        <v>65</v>
      </c>
      <c r="T3" s="5" t="s">
        <v>66</v>
      </c>
      <c r="U3" s="5">
        <v>0</v>
      </c>
      <c r="V3" s="5" t="s">
        <v>67</v>
      </c>
      <c r="W3" s="5" t="s">
        <v>67</v>
      </c>
      <c r="X3" s="5" t="s">
        <v>67</v>
      </c>
    </row>
    <row r="4" s="2" customFormat="1" ht="14.25" customHeight="1" spans="1:24">
      <c r="A4" s="5" t="s">
        <v>55</v>
      </c>
      <c r="B4" s="4" t="s">
        <v>68</v>
      </c>
      <c r="C4" s="4" t="s">
        <v>69</v>
      </c>
      <c r="D4" s="5" t="s">
        <v>70</v>
      </c>
      <c r="E4" s="5" t="s">
        <v>71</v>
      </c>
      <c r="F4" s="4" t="s">
        <v>72</v>
      </c>
      <c r="G4" s="4" t="s">
        <v>73</v>
      </c>
      <c r="H4" s="5" t="s">
        <v>74</v>
      </c>
      <c r="I4" s="5">
        <v>-592</v>
      </c>
      <c r="J4" s="5" t="s">
        <v>62</v>
      </c>
      <c r="K4" s="5">
        <v>0</v>
      </c>
      <c r="L4" s="5">
        <v>0</v>
      </c>
      <c r="M4" s="5" t="s">
        <v>63</v>
      </c>
      <c r="N4" s="5" t="s">
        <v>75</v>
      </c>
      <c r="O4" s="5">
        <v>-1</v>
      </c>
      <c r="P4" s="5">
        <v>-592</v>
      </c>
      <c r="Q4" s="5">
        <v>0</v>
      </c>
      <c r="R4" s="4" t="s">
        <v>64</v>
      </c>
      <c r="S4" s="4" t="s">
        <v>69</v>
      </c>
      <c r="T4" s="5" t="s">
        <v>66</v>
      </c>
      <c r="U4" s="5">
        <v>0</v>
      </c>
      <c r="V4" s="5" t="s">
        <v>67</v>
      </c>
      <c r="W4" s="5" t="s">
        <v>67</v>
      </c>
      <c r="X4" s="5" t="s">
        <v>67</v>
      </c>
    </row>
    <row r="5" s="2" customFormat="1" ht="14.25" customHeight="1" spans="1:24">
      <c r="A5" s="5" t="s">
        <v>55</v>
      </c>
      <c r="B5" s="4" t="s">
        <v>76</v>
      </c>
      <c r="C5" s="4" t="s">
        <v>77</v>
      </c>
      <c r="D5" s="5" t="s">
        <v>78</v>
      </c>
      <c r="E5" s="5" t="s">
        <v>58</v>
      </c>
      <c r="F5" s="4" t="s">
        <v>79</v>
      </c>
      <c r="G5" s="4" t="s">
        <v>80</v>
      </c>
      <c r="H5" s="5" t="s">
        <v>81</v>
      </c>
      <c r="I5" s="5">
        <v>282.9</v>
      </c>
      <c r="J5" s="5" t="s">
        <v>62</v>
      </c>
      <c r="K5" s="5">
        <v>0</v>
      </c>
      <c r="L5" s="5">
        <v>0</v>
      </c>
      <c r="M5" s="5" t="s">
        <v>63</v>
      </c>
      <c r="N5" s="5" t="s">
        <v>78</v>
      </c>
      <c r="O5" s="5">
        <v>0</v>
      </c>
      <c r="P5" s="5">
        <v>282.9</v>
      </c>
      <c r="Q5" s="5">
        <v>0</v>
      </c>
      <c r="R5" s="4" t="s">
        <v>64</v>
      </c>
      <c r="S5" s="4" t="s">
        <v>82</v>
      </c>
      <c r="T5" s="5" t="s">
        <v>66</v>
      </c>
      <c r="U5" s="5">
        <v>0</v>
      </c>
      <c r="V5" s="5" t="s">
        <v>67</v>
      </c>
      <c r="W5" s="5" t="s">
        <v>67</v>
      </c>
      <c r="X5" s="5" t="s">
        <v>67</v>
      </c>
    </row>
    <row r="6" s="2" customFormat="1" ht="14.25" spans="1:24">
      <c r="A6" s="5" t="s">
        <v>55</v>
      </c>
      <c r="B6" s="4" t="s">
        <v>83</v>
      </c>
      <c r="C6" s="4" t="s">
        <v>84</v>
      </c>
      <c r="D6" s="5" t="s">
        <v>85</v>
      </c>
      <c r="E6" s="5" t="s">
        <v>58</v>
      </c>
      <c r="F6" s="4" t="s">
        <v>80</v>
      </c>
      <c r="G6" s="4" t="s">
        <v>86</v>
      </c>
      <c r="H6" s="5" t="s">
        <v>87</v>
      </c>
      <c r="I6" s="5">
        <v>355</v>
      </c>
      <c r="J6" s="5" t="s">
        <v>62</v>
      </c>
      <c r="K6" s="5">
        <v>0</v>
      </c>
      <c r="L6" s="5">
        <v>0</v>
      </c>
      <c r="M6" s="5" t="s">
        <v>63</v>
      </c>
      <c r="N6" s="5" t="s">
        <v>88</v>
      </c>
      <c r="O6" s="5">
        <v>0</v>
      </c>
      <c r="P6" s="5">
        <v>355</v>
      </c>
      <c r="Q6" s="5">
        <v>0</v>
      </c>
      <c r="R6" s="4" t="s">
        <v>64</v>
      </c>
      <c r="S6" s="4" t="s">
        <v>89</v>
      </c>
      <c r="T6" s="5" t="s">
        <v>66</v>
      </c>
      <c r="U6" s="5">
        <v>0</v>
      </c>
      <c r="V6" s="5" t="s">
        <v>67</v>
      </c>
      <c r="W6" s="5" t="s">
        <v>67</v>
      </c>
      <c r="X6" s="5" t="s">
        <v>67</v>
      </c>
    </row>
    <row r="7" s="2" customFormat="1" ht="14.25" customHeight="1" spans="1:24">
      <c r="A7" s="5" t="s">
        <v>55</v>
      </c>
      <c r="B7" s="4" t="s">
        <v>90</v>
      </c>
      <c r="C7" s="25"/>
      <c r="D7" s="5" t="s">
        <v>91</v>
      </c>
      <c r="E7" s="5" t="s">
        <v>58</v>
      </c>
      <c r="F7" s="4" t="s">
        <v>92</v>
      </c>
      <c r="G7" s="4" t="s">
        <v>93</v>
      </c>
      <c r="H7" s="5" t="s">
        <v>94</v>
      </c>
      <c r="I7" s="5">
        <v>160</v>
      </c>
      <c r="J7" s="5" t="s">
        <v>62</v>
      </c>
      <c r="K7" s="5">
        <v>0</v>
      </c>
      <c r="L7" s="5">
        <v>0</v>
      </c>
      <c r="M7" s="5" t="s">
        <v>63</v>
      </c>
      <c r="N7" s="5" t="s">
        <v>95</v>
      </c>
      <c r="O7" s="5">
        <v>0</v>
      </c>
      <c r="P7" s="5">
        <v>160</v>
      </c>
      <c r="Q7" s="5">
        <v>0</v>
      </c>
      <c r="R7" s="4" t="s">
        <v>64</v>
      </c>
      <c r="S7" s="4" t="s">
        <v>96</v>
      </c>
      <c r="T7" s="5" t="s">
        <v>66</v>
      </c>
      <c r="U7" s="5">
        <v>0</v>
      </c>
      <c r="V7" s="5" t="s">
        <v>67</v>
      </c>
      <c r="W7" s="5" t="s">
        <v>67</v>
      </c>
      <c r="X7" s="5" t="s">
        <v>67</v>
      </c>
    </row>
    <row r="8" s="2" customFormat="1" ht="23.25" spans="1:24">
      <c r="A8" s="5" t="s">
        <v>55</v>
      </c>
      <c r="B8" s="4" t="s">
        <v>97</v>
      </c>
      <c r="C8" s="25"/>
      <c r="D8" s="5" t="s">
        <v>98</v>
      </c>
      <c r="E8" s="5" t="s">
        <v>58</v>
      </c>
      <c r="F8" s="4" t="s">
        <v>93</v>
      </c>
      <c r="G8" s="4" t="s">
        <v>99</v>
      </c>
      <c r="H8" s="5" t="s">
        <v>100</v>
      </c>
      <c r="I8" s="5">
        <v>2100</v>
      </c>
      <c r="J8" s="5" t="s">
        <v>62</v>
      </c>
      <c r="K8" s="5">
        <v>0</v>
      </c>
      <c r="L8" s="5">
        <v>0</v>
      </c>
      <c r="M8" s="5" t="s">
        <v>63</v>
      </c>
      <c r="N8" s="5" t="s">
        <v>98</v>
      </c>
      <c r="O8" s="5">
        <v>0</v>
      </c>
      <c r="P8" s="5">
        <v>2100</v>
      </c>
      <c r="Q8" s="5">
        <v>0</v>
      </c>
      <c r="R8" s="4" t="s">
        <v>64</v>
      </c>
      <c r="S8" s="4" t="s">
        <v>101</v>
      </c>
      <c r="T8" s="5" t="s">
        <v>66</v>
      </c>
      <c r="U8" s="5">
        <v>0</v>
      </c>
      <c r="V8" s="5" t="s">
        <v>67</v>
      </c>
      <c r="W8" s="5" t="s">
        <v>67</v>
      </c>
      <c r="X8" s="5" t="s">
        <v>67</v>
      </c>
    </row>
    <row r="9" s="2" customFormat="1" ht="14.25" spans="1:24">
      <c r="A9" s="5" t="s">
        <v>55</v>
      </c>
      <c r="B9" s="4" t="s">
        <v>102</v>
      </c>
      <c r="C9" s="25"/>
      <c r="D9" s="5" t="s">
        <v>85</v>
      </c>
      <c r="E9" s="5" t="s">
        <v>58</v>
      </c>
      <c r="F9" s="4" t="s">
        <v>103</v>
      </c>
      <c r="G9" s="4" t="s">
        <v>104</v>
      </c>
      <c r="H9" s="5" t="s">
        <v>105</v>
      </c>
      <c r="I9" s="5">
        <v>3060</v>
      </c>
      <c r="J9" s="5" t="s">
        <v>62</v>
      </c>
      <c r="K9" s="5">
        <v>0</v>
      </c>
      <c r="L9" s="5">
        <v>0</v>
      </c>
      <c r="M9" s="5" t="s">
        <v>63</v>
      </c>
      <c r="N9" s="5" t="s">
        <v>106</v>
      </c>
      <c r="O9" s="5">
        <v>0</v>
      </c>
      <c r="P9" s="5">
        <v>3060</v>
      </c>
      <c r="Q9" s="5">
        <v>0</v>
      </c>
      <c r="R9" s="4" t="s">
        <v>64</v>
      </c>
      <c r="S9" s="25"/>
      <c r="T9" s="5" t="s">
        <v>66</v>
      </c>
      <c r="U9" s="5">
        <v>0</v>
      </c>
      <c r="V9" s="5" t="s">
        <v>67</v>
      </c>
      <c r="W9" s="5" t="s">
        <v>67</v>
      </c>
      <c r="X9" s="5" t="s">
        <v>67</v>
      </c>
    </row>
    <row r="10" s="2" customFormat="1" ht="14.25" spans="1:24">
      <c r="A10" s="5" t="s">
        <v>55</v>
      </c>
      <c r="B10" s="4" t="s">
        <v>107</v>
      </c>
      <c r="C10" s="25"/>
      <c r="D10" s="5" t="s">
        <v>108</v>
      </c>
      <c r="E10" s="5" t="s">
        <v>58</v>
      </c>
      <c r="F10" s="4" t="s">
        <v>99</v>
      </c>
      <c r="G10" s="4" t="s">
        <v>109</v>
      </c>
      <c r="H10" s="5" t="s">
        <v>110</v>
      </c>
      <c r="I10" s="5">
        <v>1268</v>
      </c>
      <c r="J10" s="5" t="s">
        <v>62</v>
      </c>
      <c r="K10" s="5">
        <v>0</v>
      </c>
      <c r="L10" s="5">
        <v>0</v>
      </c>
      <c r="M10" s="5" t="s">
        <v>63</v>
      </c>
      <c r="N10" s="5" t="s">
        <v>108</v>
      </c>
      <c r="O10" s="5">
        <v>0</v>
      </c>
      <c r="P10" s="5">
        <v>1268</v>
      </c>
      <c r="Q10" s="5">
        <v>0</v>
      </c>
      <c r="R10" s="4" t="s">
        <v>64</v>
      </c>
      <c r="S10" s="4" t="s">
        <v>111</v>
      </c>
      <c r="T10" s="5" t="s">
        <v>66</v>
      </c>
      <c r="U10" s="5">
        <v>0</v>
      </c>
      <c r="V10" s="5" t="s">
        <v>67</v>
      </c>
      <c r="W10" s="5" t="s">
        <v>67</v>
      </c>
      <c r="X10" s="5" t="s">
        <v>67</v>
      </c>
    </row>
    <row r="11" s="2" customFormat="1" ht="14.25" spans="1:24">
      <c r="A11" s="5" t="s">
        <v>55</v>
      </c>
      <c r="B11" s="4" t="s">
        <v>112</v>
      </c>
      <c r="C11" s="4" t="s">
        <v>113</v>
      </c>
      <c r="D11" s="5" t="s">
        <v>85</v>
      </c>
      <c r="E11" s="5" t="s">
        <v>58</v>
      </c>
      <c r="F11" s="4" t="s">
        <v>114</v>
      </c>
      <c r="G11" s="4" t="s">
        <v>109</v>
      </c>
      <c r="H11" s="5" t="s">
        <v>115</v>
      </c>
      <c r="I11" s="5">
        <v>1554</v>
      </c>
      <c r="J11" s="5" t="s">
        <v>62</v>
      </c>
      <c r="K11" s="5">
        <v>0</v>
      </c>
      <c r="L11" s="5">
        <v>0</v>
      </c>
      <c r="M11" s="5" t="s">
        <v>63</v>
      </c>
      <c r="N11" s="5" t="s">
        <v>116</v>
      </c>
      <c r="O11" s="5">
        <v>0</v>
      </c>
      <c r="P11" s="5">
        <v>1554</v>
      </c>
      <c r="Q11" s="5">
        <v>0</v>
      </c>
      <c r="R11" s="4" t="s">
        <v>64</v>
      </c>
      <c r="S11" s="4" t="s">
        <v>113</v>
      </c>
      <c r="T11" s="5" t="s">
        <v>66</v>
      </c>
      <c r="U11" s="5">
        <v>0</v>
      </c>
      <c r="V11" s="5" t="s">
        <v>67</v>
      </c>
      <c r="W11" s="5" t="s">
        <v>67</v>
      </c>
      <c r="X11" s="5" t="s">
        <v>67</v>
      </c>
    </row>
    <row r="12" s="2" customFormat="1" ht="14.25" spans="1:24">
      <c r="A12" s="5" t="s">
        <v>55</v>
      </c>
      <c r="B12" s="4" t="s">
        <v>117</v>
      </c>
      <c r="C12" s="4" t="s">
        <v>118</v>
      </c>
      <c r="D12" s="5" t="s">
        <v>119</v>
      </c>
      <c r="E12" s="5" t="s">
        <v>58</v>
      </c>
      <c r="F12" s="4" t="s">
        <v>114</v>
      </c>
      <c r="G12" s="4" t="s">
        <v>109</v>
      </c>
      <c r="H12" s="5" t="s">
        <v>120</v>
      </c>
      <c r="I12" s="5">
        <v>2351</v>
      </c>
      <c r="J12" s="5" t="s">
        <v>62</v>
      </c>
      <c r="K12" s="5">
        <v>0</v>
      </c>
      <c r="L12" s="5">
        <v>0</v>
      </c>
      <c r="M12" s="5" t="s">
        <v>63</v>
      </c>
      <c r="N12" s="5" t="s">
        <v>119</v>
      </c>
      <c r="O12" s="5">
        <v>0</v>
      </c>
      <c r="P12" s="5">
        <v>2351</v>
      </c>
      <c r="Q12" s="5">
        <v>0</v>
      </c>
      <c r="R12" s="4" t="s">
        <v>64</v>
      </c>
      <c r="S12" s="4" t="s">
        <v>121</v>
      </c>
      <c r="T12" s="5" t="s">
        <v>66</v>
      </c>
      <c r="U12" s="5">
        <v>0</v>
      </c>
      <c r="V12" s="5" t="s">
        <v>67</v>
      </c>
      <c r="W12" s="5" t="s">
        <v>67</v>
      </c>
      <c r="X12" s="5" t="s">
        <v>67</v>
      </c>
    </row>
    <row r="13" s="2" customFormat="1" ht="14.25" spans="1:24">
      <c r="A13" s="5" t="s">
        <v>55</v>
      </c>
      <c r="B13" s="4" t="s">
        <v>122</v>
      </c>
      <c r="C13" s="4" t="s">
        <v>123</v>
      </c>
      <c r="D13" s="5" t="s">
        <v>85</v>
      </c>
      <c r="E13" s="5" t="s">
        <v>58</v>
      </c>
      <c r="F13" s="4" t="s">
        <v>114</v>
      </c>
      <c r="G13" s="4" t="s">
        <v>109</v>
      </c>
      <c r="H13" s="5" t="s">
        <v>124</v>
      </c>
      <c r="I13" s="5">
        <v>1554</v>
      </c>
      <c r="J13" s="5" t="s">
        <v>62</v>
      </c>
      <c r="K13" s="5">
        <v>0</v>
      </c>
      <c r="L13" s="5">
        <v>0</v>
      </c>
      <c r="M13" s="5" t="s">
        <v>63</v>
      </c>
      <c r="N13" s="5" t="s">
        <v>116</v>
      </c>
      <c r="O13" s="5">
        <v>0</v>
      </c>
      <c r="P13" s="5">
        <v>1554</v>
      </c>
      <c r="Q13" s="5">
        <v>0</v>
      </c>
      <c r="R13" s="4" t="s">
        <v>64</v>
      </c>
      <c r="S13" s="4" t="s">
        <v>125</v>
      </c>
      <c r="T13" s="5" t="s">
        <v>66</v>
      </c>
      <c r="U13" s="5">
        <v>0</v>
      </c>
      <c r="V13" s="5" t="s">
        <v>67</v>
      </c>
      <c r="W13" s="5" t="s">
        <v>67</v>
      </c>
      <c r="X13" s="5" t="s">
        <v>67</v>
      </c>
    </row>
    <row r="14" s="2" customFormat="1" ht="14.25" spans="1:24">
      <c r="A14" s="5" t="s">
        <v>55</v>
      </c>
      <c r="B14" s="4" t="s">
        <v>126</v>
      </c>
      <c r="C14" s="4" t="s">
        <v>127</v>
      </c>
      <c r="D14" s="5" t="s">
        <v>128</v>
      </c>
      <c r="E14" s="5" t="s">
        <v>58</v>
      </c>
      <c r="F14" s="4" t="s">
        <v>104</v>
      </c>
      <c r="G14" s="4" t="s">
        <v>129</v>
      </c>
      <c r="H14" s="5" t="s">
        <v>130</v>
      </c>
      <c r="I14" s="5">
        <v>2090</v>
      </c>
      <c r="J14" s="5" t="s">
        <v>62</v>
      </c>
      <c r="K14" s="5">
        <v>0</v>
      </c>
      <c r="L14" s="5">
        <v>0</v>
      </c>
      <c r="M14" s="5" t="s">
        <v>63</v>
      </c>
      <c r="N14" s="5" t="s">
        <v>128</v>
      </c>
      <c r="O14" s="5">
        <v>0</v>
      </c>
      <c r="P14" s="5">
        <v>2090</v>
      </c>
      <c r="Q14" s="5">
        <v>0</v>
      </c>
      <c r="R14" s="4" t="s">
        <v>64</v>
      </c>
      <c r="S14" s="4" t="s">
        <v>131</v>
      </c>
      <c r="T14" s="5" t="s">
        <v>66</v>
      </c>
      <c r="U14" s="5">
        <v>0</v>
      </c>
      <c r="V14" s="5" t="s">
        <v>67</v>
      </c>
      <c r="W14" s="5" t="s">
        <v>67</v>
      </c>
      <c r="X14" s="5" t="s">
        <v>67</v>
      </c>
    </row>
    <row r="15" s="2" customFormat="1" ht="14.25" spans="1:24">
      <c r="A15" s="5" t="s">
        <v>55</v>
      </c>
      <c r="B15" s="4" t="s">
        <v>132</v>
      </c>
      <c r="C15" s="4" t="s">
        <v>133</v>
      </c>
      <c r="D15" s="5" t="s">
        <v>134</v>
      </c>
      <c r="E15" s="5" t="s">
        <v>58</v>
      </c>
      <c r="F15" s="4" t="s">
        <v>135</v>
      </c>
      <c r="G15" s="4" t="s">
        <v>136</v>
      </c>
      <c r="H15" s="5" t="s">
        <v>137</v>
      </c>
      <c r="I15" s="5">
        <v>299</v>
      </c>
      <c r="J15" s="5" t="s">
        <v>62</v>
      </c>
      <c r="K15" s="5">
        <v>0</v>
      </c>
      <c r="L15" s="5">
        <v>0</v>
      </c>
      <c r="M15" s="5" t="s">
        <v>63</v>
      </c>
      <c r="N15" s="5" t="s">
        <v>138</v>
      </c>
      <c r="O15" s="5">
        <v>0</v>
      </c>
      <c r="P15" s="5">
        <v>299</v>
      </c>
      <c r="Q15" s="5">
        <v>0</v>
      </c>
      <c r="R15" s="4" t="s">
        <v>64</v>
      </c>
      <c r="S15" s="4" t="s">
        <v>139</v>
      </c>
      <c r="T15" s="5" t="s">
        <v>66</v>
      </c>
      <c r="U15" s="5">
        <v>0</v>
      </c>
      <c r="V15" s="5" t="s">
        <v>67</v>
      </c>
      <c r="W15" s="5" t="s">
        <v>67</v>
      </c>
      <c r="X15" s="5" t="s">
        <v>67</v>
      </c>
    </row>
    <row r="16" s="2" customFormat="1" ht="23.25" spans="1:24">
      <c r="A16" s="5" t="s">
        <v>55</v>
      </c>
      <c r="B16" s="4" t="s">
        <v>140</v>
      </c>
      <c r="C16" s="4" t="s">
        <v>141</v>
      </c>
      <c r="D16" s="5" t="s">
        <v>142</v>
      </c>
      <c r="E16" s="5" t="s">
        <v>143</v>
      </c>
      <c r="F16" s="4" t="s">
        <v>144</v>
      </c>
      <c r="G16" s="4" t="s">
        <v>145</v>
      </c>
      <c r="H16" s="5" t="s">
        <v>146</v>
      </c>
      <c r="I16" s="5">
        <v>1074</v>
      </c>
      <c r="J16" s="5" t="s">
        <v>62</v>
      </c>
      <c r="K16" s="5">
        <v>0</v>
      </c>
      <c r="L16" s="5">
        <v>0</v>
      </c>
      <c r="M16" s="5" t="s">
        <v>63</v>
      </c>
      <c r="N16" s="5" t="s">
        <v>147</v>
      </c>
      <c r="O16" s="5">
        <v>0</v>
      </c>
      <c r="P16" s="5">
        <v>1074</v>
      </c>
      <c r="Q16" s="5">
        <v>0</v>
      </c>
      <c r="R16" s="4" t="s">
        <v>64</v>
      </c>
      <c r="S16" s="25"/>
      <c r="T16" s="5" t="s">
        <v>66</v>
      </c>
      <c r="U16" s="5">
        <v>0</v>
      </c>
      <c r="V16" s="5" t="s">
        <v>67</v>
      </c>
      <c r="W16" s="5" t="s">
        <v>67</v>
      </c>
      <c r="X16" s="5" t="s">
        <v>67</v>
      </c>
    </row>
    <row r="17" s="2" customFormat="1" ht="23.25" spans="1:24">
      <c r="A17" s="5" t="s">
        <v>55</v>
      </c>
      <c r="B17" s="4" t="s">
        <v>148</v>
      </c>
      <c r="C17" s="4" t="s">
        <v>149</v>
      </c>
      <c r="D17" s="5" t="s">
        <v>150</v>
      </c>
      <c r="E17" s="5" t="s">
        <v>58</v>
      </c>
      <c r="F17" s="4" t="s">
        <v>145</v>
      </c>
      <c r="G17" s="4" t="s">
        <v>151</v>
      </c>
      <c r="H17" s="5" t="s">
        <v>152</v>
      </c>
      <c r="I17" s="5">
        <v>2048</v>
      </c>
      <c r="J17" s="5" t="s">
        <v>62</v>
      </c>
      <c r="K17" s="5">
        <v>0</v>
      </c>
      <c r="L17" s="5">
        <v>0</v>
      </c>
      <c r="M17" s="5" t="s">
        <v>63</v>
      </c>
      <c r="N17" s="5" t="s">
        <v>153</v>
      </c>
      <c r="O17" s="5">
        <v>0</v>
      </c>
      <c r="P17" s="5">
        <v>2048</v>
      </c>
      <c r="Q17" s="5">
        <v>0</v>
      </c>
      <c r="R17" s="4" t="s">
        <v>64</v>
      </c>
      <c r="S17" s="4" t="s">
        <v>154</v>
      </c>
      <c r="T17" s="5" t="s">
        <v>66</v>
      </c>
      <c r="U17" s="5">
        <v>0</v>
      </c>
      <c r="V17" s="5" t="s">
        <v>67</v>
      </c>
      <c r="W17" s="5" t="s">
        <v>67</v>
      </c>
      <c r="X17" s="5" t="s">
        <v>67</v>
      </c>
    </row>
    <row r="18" s="2" customFormat="1" ht="23.25" spans="1:24">
      <c r="A18" s="5" t="s">
        <v>55</v>
      </c>
      <c r="B18" s="4" t="s">
        <v>155</v>
      </c>
      <c r="C18" s="4" t="s">
        <v>156</v>
      </c>
      <c r="D18" s="5" t="s">
        <v>157</v>
      </c>
      <c r="E18" s="5" t="s">
        <v>158</v>
      </c>
      <c r="F18" s="4" t="s">
        <v>159</v>
      </c>
      <c r="G18" s="4" t="s">
        <v>160</v>
      </c>
      <c r="H18" s="5" t="s">
        <v>161</v>
      </c>
      <c r="I18" s="5">
        <v>2280</v>
      </c>
      <c r="J18" s="5" t="s">
        <v>62</v>
      </c>
      <c r="K18" s="5">
        <v>0</v>
      </c>
      <c r="L18" s="5">
        <v>0</v>
      </c>
      <c r="M18" s="5" t="s">
        <v>63</v>
      </c>
      <c r="N18" s="5" t="s">
        <v>162</v>
      </c>
      <c r="O18" s="5">
        <v>3</v>
      </c>
      <c r="P18" s="5">
        <v>2280</v>
      </c>
      <c r="Q18" s="5">
        <v>0</v>
      </c>
      <c r="R18" s="4" t="s">
        <v>64</v>
      </c>
      <c r="S18" s="4" t="s">
        <v>163</v>
      </c>
      <c r="T18" s="5" t="s">
        <v>66</v>
      </c>
      <c r="U18" s="5">
        <v>0</v>
      </c>
      <c r="V18" s="5" t="s">
        <v>67</v>
      </c>
      <c r="W18" s="5" t="s">
        <v>67</v>
      </c>
      <c r="X18" s="5" t="s">
        <v>67</v>
      </c>
    </row>
    <row r="19" s="2" customFormat="1" ht="14.25" spans="1:24">
      <c r="A19" s="5" t="s">
        <v>55</v>
      </c>
      <c r="B19" s="4" t="s">
        <v>164</v>
      </c>
      <c r="C19" s="4" t="s">
        <v>165</v>
      </c>
      <c r="D19" s="5" t="s">
        <v>166</v>
      </c>
      <c r="E19" s="5" t="s">
        <v>167</v>
      </c>
      <c r="F19" s="4" t="s">
        <v>168</v>
      </c>
      <c r="G19" s="4" t="s">
        <v>160</v>
      </c>
      <c r="H19" s="5" t="s">
        <v>169</v>
      </c>
      <c r="I19" s="5">
        <v>261</v>
      </c>
      <c r="J19" s="5" t="s">
        <v>62</v>
      </c>
      <c r="K19" s="5">
        <v>0</v>
      </c>
      <c r="L19" s="5">
        <v>0</v>
      </c>
      <c r="M19" s="5" t="s">
        <v>63</v>
      </c>
      <c r="N19" s="5" t="s">
        <v>166</v>
      </c>
      <c r="O19" s="5">
        <v>1</v>
      </c>
      <c r="P19" s="5">
        <v>261</v>
      </c>
      <c r="Q19" s="5">
        <v>0</v>
      </c>
      <c r="R19" s="4" t="s">
        <v>64</v>
      </c>
      <c r="S19" s="4" t="s">
        <v>170</v>
      </c>
      <c r="T19" s="5" t="s">
        <v>66</v>
      </c>
      <c r="U19" s="5">
        <v>0</v>
      </c>
      <c r="V19" s="5" t="s">
        <v>67</v>
      </c>
      <c r="W19" s="5" t="s">
        <v>67</v>
      </c>
      <c r="X19" s="5" t="s">
        <v>67</v>
      </c>
    </row>
    <row r="20" s="2" customFormat="1" ht="14.25" spans="1:24">
      <c r="A20" s="5" t="s">
        <v>55</v>
      </c>
      <c r="B20" s="4" t="s">
        <v>171</v>
      </c>
      <c r="C20" s="4" t="s">
        <v>172</v>
      </c>
      <c r="D20" s="5" t="s">
        <v>173</v>
      </c>
      <c r="E20" s="5" t="s">
        <v>174</v>
      </c>
      <c r="F20" s="4" t="s">
        <v>159</v>
      </c>
      <c r="G20" s="4" t="s">
        <v>160</v>
      </c>
      <c r="H20" s="5" t="s">
        <v>175</v>
      </c>
      <c r="I20" s="5">
        <v>2508</v>
      </c>
      <c r="J20" s="5" t="s">
        <v>62</v>
      </c>
      <c r="K20" s="5">
        <v>0</v>
      </c>
      <c r="L20" s="5">
        <v>0</v>
      </c>
      <c r="M20" s="5" t="s">
        <v>63</v>
      </c>
      <c r="N20" s="5" t="s">
        <v>173</v>
      </c>
      <c r="O20" s="5">
        <v>3</v>
      </c>
      <c r="P20" s="5">
        <v>2508</v>
      </c>
      <c r="Q20" s="5">
        <v>0</v>
      </c>
      <c r="R20" s="4" t="s">
        <v>64</v>
      </c>
      <c r="S20" s="4" t="s">
        <v>176</v>
      </c>
      <c r="T20" s="5" t="s">
        <v>66</v>
      </c>
      <c r="U20" s="5">
        <v>0</v>
      </c>
      <c r="V20" s="5" t="s">
        <v>67</v>
      </c>
      <c r="W20" s="5" t="s">
        <v>67</v>
      </c>
      <c r="X20" s="5" t="s">
        <v>67</v>
      </c>
    </row>
    <row r="21" s="2" customFormat="1" ht="14.25" spans="1:24">
      <c r="A21" s="5" t="s">
        <v>55</v>
      </c>
      <c r="B21" s="4" t="s">
        <v>177</v>
      </c>
      <c r="C21" s="4" t="s">
        <v>178</v>
      </c>
      <c r="D21" s="5" t="s">
        <v>166</v>
      </c>
      <c r="E21" s="5" t="s">
        <v>167</v>
      </c>
      <c r="F21" s="4" t="s">
        <v>168</v>
      </c>
      <c r="G21" s="4" t="s">
        <v>160</v>
      </c>
      <c r="H21" s="5" t="s">
        <v>179</v>
      </c>
      <c r="I21" s="5">
        <v>540</v>
      </c>
      <c r="J21" s="5" t="s">
        <v>62</v>
      </c>
      <c r="K21" s="5">
        <v>0</v>
      </c>
      <c r="L21" s="5">
        <v>0</v>
      </c>
      <c r="M21" s="5" t="s">
        <v>63</v>
      </c>
      <c r="N21" s="5" t="s">
        <v>166</v>
      </c>
      <c r="O21" s="5">
        <v>2</v>
      </c>
      <c r="P21" s="5">
        <v>540</v>
      </c>
      <c r="Q21" s="5">
        <v>0</v>
      </c>
      <c r="R21" s="4" t="s">
        <v>64</v>
      </c>
      <c r="S21" s="4" t="s">
        <v>180</v>
      </c>
      <c r="T21" s="5" t="s">
        <v>66</v>
      </c>
      <c r="U21" s="5">
        <v>0</v>
      </c>
      <c r="V21" s="5" t="s">
        <v>67</v>
      </c>
      <c r="W21" s="5" t="s">
        <v>67</v>
      </c>
      <c r="X21" s="5" t="s">
        <v>67</v>
      </c>
    </row>
    <row r="22" s="2" customFormat="1" ht="23.25" spans="1:24">
      <c r="A22" s="5" t="s">
        <v>55</v>
      </c>
      <c r="B22" s="4" t="s">
        <v>181</v>
      </c>
      <c r="C22" s="4" t="s">
        <v>182</v>
      </c>
      <c r="D22" s="5" t="s">
        <v>183</v>
      </c>
      <c r="E22" s="5" t="s">
        <v>184</v>
      </c>
      <c r="F22" s="4" t="s">
        <v>185</v>
      </c>
      <c r="G22" s="4" t="s">
        <v>160</v>
      </c>
      <c r="H22" s="5" t="s">
        <v>186</v>
      </c>
      <c r="I22" s="5">
        <v>1043</v>
      </c>
      <c r="J22" s="5" t="s">
        <v>62</v>
      </c>
      <c r="K22" s="5">
        <v>0</v>
      </c>
      <c r="L22" s="5">
        <v>0</v>
      </c>
      <c r="M22" s="5" t="s">
        <v>63</v>
      </c>
      <c r="N22" s="5" t="s">
        <v>187</v>
      </c>
      <c r="O22" s="5">
        <v>2</v>
      </c>
      <c r="P22" s="5">
        <v>1043</v>
      </c>
      <c r="Q22" s="5">
        <v>0</v>
      </c>
      <c r="R22" s="4" t="s">
        <v>64</v>
      </c>
      <c r="S22" s="4" t="s">
        <v>188</v>
      </c>
      <c r="T22" s="5" t="s">
        <v>66</v>
      </c>
      <c r="U22" s="5">
        <v>0</v>
      </c>
      <c r="V22" s="5" t="s">
        <v>67</v>
      </c>
      <c r="W22" s="5" t="s">
        <v>67</v>
      </c>
      <c r="X22" s="5" t="s">
        <v>67</v>
      </c>
    </row>
    <row r="23" s="2" customFormat="1" ht="14.25" spans="1:24">
      <c r="A23" s="5" t="s">
        <v>55</v>
      </c>
      <c r="B23" s="4" t="s">
        <v>189</v>
      </c>
      <c r="C23" s="4" t="s">
        <v>190</v>
      </c>
      <c r="D23" s="5" t="s">
        <v>191</v>
      </c>
      <c r="E23" s="5" t="s">
        <v>192</v>
      </c>
      <c r="F23" s="4" t="s">
        <v>168</v>
      </c>
      <c r="G23" s="4" t="s">
        <v>160</v>
      </c>
      <c r="H23" s="5" t="s">
        <v>193</v>
      </c>
      <c r="I23" s="5">
        <v>629</v>
      </c>
      <c r="J23" s="5" t="s">
        <v>62</v>
      </c>
      <c r="K23" s="5">
        <v>0</v>
      </c>
      <c r="L23" s="5">
        <v>0</v>
      </c>
      <c r="M23" s="5" t="s">
        <v>63</v>
      </c>
      <c r="N23" s="5" t="s">
        <v>191</v>
      </c>
      <c r="O23" s="5">
        <v>1</v>
      </c>
      <c r="P23" s="5">
        <v>629</v>
      </c>
      <c r="Q23" s="5">
        <v>0</v>
      </c>
      <c r="R23" s="4" t="s">
        <v>64</v>
      </c>
      <c r="S23" s="4" t="s">
        <v>194</v>
      </c>
      <c r="T23" s="5" t="s">
        <v>66</v>
      </c>
      <c r="U23" s="5">
        <v>0</v>
      </c>
      <c r="V23" s="5" t="s">
        <v>67</v>
      </c>
      <c r="W23" s="5" t="s">
        <v>67</v>
      </c>
      <c r="X23" s="5" t="s">
        <v>67</v>
      </c>
    </row>
    <row r="24" s="2" customFormat="1" ht="14.25" spans="1:24">
      <c r="A24" s="5" t="s">
        <v>55</v>
      </c>
      <c r="B24" s="4" t="s">
        <v>195</v>
      </c>
      <c r="C24" s="4" t="s">
        <v>196</v>
      </c>
      <c r="D24" s="5" t="s">
        <v>197</v>
      </c>
      <c r="E24" s="5" t="s">
        <v>198</v>
      </c>
      <c r="F24" s="4" t="s">
        <v>168</v>
      </c>
      <c r="G24" s="4" t="s">
        <v>160</v>
      </c>
      <c r="H24" s="5" t="s">
        <v>199</v>
      </c>
      <c r="I24" s="5">
        <v>650</v>
      </c>
      <c r="J24" s="5" t="s">
        <v>62</v>
      </c>
      <c r="K24" s="5">
        <v>0</v>
      </c>
      <c r="L24" s="5">
        <v>0</v>
      </c>
      <c r="M24" s="5" t="s">
        <v>63</v>
      </c>
      <c r="N24" s="5" t="s">
        <v>197</v>
      </c>
      <c r="O24" s="5">
        <v>1</v>
      </c>
      <c r="P24" s="5">
        <v>650</v>
      </c>
      <c r="Q24" s="5">
        <v>0</v>
      </c>
      <c r="R24" s="4" t="s">
        <v>64</v>
      </c>
      <c r="S24" s="4" t="s">
        <v>200</v>
      </c>
      <c r="T24" s="5" t="s">
        <v>66</v>
      </c>
      <c r="U24" s="5">
        <v>0</v>
      </c>
      <c r="V24" s="5" t="s">
        <v>67</v>
      </c>
      <c r="W24" s="5" t="s">
        <v>67</v>
      </c>
      <c r="X24" s="5" t="s">
        <v>67</v>
      </c>
    </row>
    <row r="25" s="2" customFormat="1" ht="14.25" spans="1:24">
      <c r="A25" s="5" t="s">
        <v>55</v>
      </c>
      <c r="B25" s="4" t="s">
        <v>201</v>
      </c>
      <c r="C25" s="4" t="s">
        <v>202</v>
      </c>
      <c r="D25" s="5" t="s">
        <v>85</v>
      </c>
      <c r="E25" s="5" t="s">
        <v>203</v>
      </c>
      <c r="F25" s="4" t="s">
        <v>168</v>
      </c>
      <c r="G25" s="4" t="s">
        <v>160</v>
      </c>
      <c r="H25" s="5" t="s">
        <v>204</v>
      </c>
      <c r="I25" s="5">
        <v>1018</v>
      </c>
      <c r="J25" s="5" t="s">
        <v>62</v>
      </c>
      <c r="K25" s="5">
        <v>0</v>
      </c>
      <c r="L25" s="5">
        <v>0</v>
      </c>
      <c r="M25" s="5" t="s">
        <v>63</v>
      </c>
      <c r="N25" s="5" t="s">
        <v>116</v>
      </c>
      <c r="O25" s="5">
        <v>2</v>
      </c>
      <c r="P25" s="5">
        <v>1018</v>
      </c>
      <c r="Q25" s="5">
        <v>0</v>
      </c>
      <c r="R25" s="4" t="s">
        <v>64</v>
      </c>
      <c r="S25" s="4" t="s">
        <v>205</v>
      </c>
      <c r="T25" s="5" t="s">
        <v>66</v>
      </c>
      <c r="U25" s="5">
        <v>0</v>
      </c>
      <c r="V25" s="5" t="s">
        <v>67</v>
      </c>
      <c r="W25" s="5" t="s">
        <v>67</v>
      </c>
      <c r="X25" s="5" t="s">
        <v>67</v>
      </c>
    </row>
    <row r="26" s="2" customFormat="1" ht="23.25" spans="1:24">
      <c r="A26" s="5" t="s">
        <v>55</v>
      </c>
      <c r="B26" s="4" t="s">
        <v>206</v>
      </c>
      <c r="C26" s="4" t="s">
        <v>207</v>
      </c>
      <c r="D26" s="5" t="s">
        <v>208</v>
      </c>
      <c r="E26" s="5" t="s">
        <v>209</v>
      </c>
      <c r="F26" s="4" t="s">
        <v>185</v>
      </c>
      <c r="G26" s="4" t="s">
        <v>160</v>
      </c>
      <c r="H26" s="5" t="s">
        <v>210</v>
      </c>
      <c r="I26" s="5">
        <v>990</v>
      </c>
      <c r="J26" s="5" t="s">
        <v>62</v>
      </c>
      <c r="K26" s="5">
        <v>0</v>
      </c>
      <c r="L26" s="5">
        <v>0</v>
      </c>
      <c r="M26" s="5" t="s">
        <v>63</v>
      </c>
      <c r="N26" s="5" t="s">
        <v>208</v>
      </c>
      <c r="O26" s="5">
        <v>2</v>
      </c>
      <c r="P26" s="5">
        <v>990</v>
      </c>
      <c r="Q26" s="5">
        <v>0</v>
      </c>
      <c r="R26" s="4" t="s">
        <v>64</v>
      </c>
      <c r="S26" s="4" t="s">
        <v>211</v>
      </c>
      <c r="T26" s="5" t="s">
        <v>66</v>
      </c>
      <c r="U26" s="5">
        <v>0</v>
      </c>
      <c r="V26" s="5" t="s">
        <v>67</v>
      </c>
      <c r="W26" s="5" t="s">
        <v>67</v>
      </c>
      <c r="X26" s="5" t="s">
        <v>67</v>
      </c>
    </row>
    <row r="27" s="2" customFormat="1" ht="23.25" spans="1:24">
      <c r="A27" s="5" t="s">
        <v>55</v>
      </c>
      <c r="B27" s="4" t="s">
        <v>212</v>
      </c>
      <c r="C27" s="4" t="s">
        <v>213</v>
      </c>
      <c r="D27" s="5" t="s">
        <v>214</v>
      </c>
      <c r="E27" s="5" t="s">
        <v>215</v>
      </c>
      <c r="F27" s="4" t="s">
        <v>159</v>
      </c>
      <c r="G27" s="4" t="s">
        <v>160</v>
      </c>
      <c r="H27" s="5" t="s">
        <v>216</v>
      </c>
      <c r="I27" s="5">
        <v>1800</v>
      </c>
      <c r="J27" s="5" t="s">
        <v>62</v>
      </c>
      <c r="K27" s="5">
        <v>0</v>
      </c>
      <c r="L27" s="5">
        <v>0</v>
      </c>
      <c r="M27" s="5" t="s">
        <v>63</v>
      </c>
      <c r="N27" s="5" t="s">
        <v>214</v>
      </c>
      <c r="O27" s="5">
        <v>3</v>
      </c>
      <c r="P27" s="5">
        <v>1800</v>
      </c>
      <c r="Q27" s="5">
        <v>0</v>
      </c>
      <c r="R27" s="4" t="s">
        <v>64</v>
      </c>
      <c r="S27" s="4" t="s">
        <v>217</v>
      </c>
      <c r="T27" s="5" t="s">
        <v>66</v>
      </c>
      <c r="U27" s="5">
        <v>0</v>
      </c>
      <c r="V27" s="5" t="s">
        <v>67</v>
      </c>
      <c r="W27" s="5" t="s">
        <v>67</v>
      </c>
      <c r="X27" s="5" t="s">
        <v>67</v>
      </c>
    </row>
    <row r="28" s="2" customFormat="1" ht="23.25" spans="1:24">
      <c r="A28" s="5" t="s">
        <v>55</v>
      </c>
      <c r="B28" s="4" t="s">
        <v>218</v>
      </c>
      <c r="C28" s="4" t="s">
        <v>219</v>
      </c>
      <c r="D28" s="5" t="s">
        <v>220</v>
      </c>
      <c r="E28" s="5" t="s">
        <v>221</v>
      </c>
      <c r="F28" s="4" t="s">
        <v>185</v>
      </c>
      <c r="G28" s="4" t="s">
        <v>160</v>
      </c>
      <c r="H28" s="5" t="s">
        <v>222</v>
      </c>
      <c r="I28" s="5">
        <v>632</v>
      </c>
      <c r="J28" s="5" t="s">
        <v>62</v>
      </c>
      <c r="K28" s="5">
        <v>0</v>
      </c>
      <c r="L28" s="5">
        <v>0</v>
      </c>
      <c r="M28" s="5" t="s">
        <v>63</v>
      </c>
      <c r="N28" s="5" t="s">
        <v>220</v>
      </c>
      <c r="O28" s="5">
        <v>2</v>
      </c>
      <c r="P28" s="5">
        <v>632</v>
      </c>
      <c r="Q28" s="5">
        <v>0</v>
      </c>
      <c r="R28" s="4" t="s">
        <v>64</v>
      </c>
      <c r="S28" s="4" t="s">
        <v>223</v>
      </c>
      <c r="T28" s="5" t="s">
        <v>66</v>
      </c>
      <c r="U28" s="5">
        <v>0</v>
      </c>
      <c r="V28" s="5" t="s">
        <v>67</v>
      </c>
      <c r="W28" s="5" t="s">
        <v>67</v>
      </c>
      <c r="X28" s="5" t="s">
        <v>67</v>
      </c>
    </row>
    <row r="29" s="2" customFormat="1" ht="23.25" spans="1:24">
      <c r="A29" s="5" t="s">
        <v>55</v>
      </c>
      <c r="B29" s="4" t="s">
        <v>224</v>
      </c>
      <c r="C29" s="4" t="s">
        <v>225</v>
      </c>
      <c r="D29" s="5" t="s">
        <v>226</v>
      </c>
      <c r="E29" s="5" t="s">
        <v>227</v>
      </c>
      <c r="F29" s="4" t="s">
        <v>185</v>
      </c>
      <c r="G29" s="4" t="s">
        <v>160</v>
      </c>
      <c r="H29" s="5" t="s">
        <v>228</v>
      </c>
      <c r="I29" s="5">
        <v>2184</v>
      </c>
      <c r="J29" s="5" t="s">
        <v>62</v>
      </c>
      <c r="K29" s="5">
        <v>0</v>
      </c>
      <c r="L29" s="5">
        <v>0</v>
      </c>
      <c r="M29" s="5" t="s">
        <v>63</v>
      </c>
      <c r="N29" s="5" t="s">
        <v>226</v>
      </c>
      <c r="O29" s="5">
        <v>2</v>
      </c>
      <c r="P29" s="5">
        <v>2184</v>
      </c>
      <c r="Q29" s="5">
        <v>0</v>
      </c>
      <c r="R29" s="4" t="s">
        <v>64</v>
      </c>
      <c r="S29" s="4" t="s">
        <v>229</v>
      </c>
      <c r="T29" s="5" t="s">
        <v>66</v>
      </c>
      <c r="U29" s="5">
        <v>0</v>
      </c>
      <c r="V29" s="5" t="s">
        <v>67</v>
      </c>
      <c r="W29" s="5" t="s">
        <v>67</v>
      </c>
      <c r="X29" s="5" t="s">
        <v>67</v>
      </c>
    </row>
    <row r="30" s="2" customFormat="1" ht="14.25" spans="1:24">
      <c r="A30" s="5" t="s">
        <v>55</v>
      </c>
      <c r="B30" s="4" t="s">
        <v>230</v>
      </c>
      <c r="C30" s="4" t="s">
        <v>231</v>
      </c>
      <c r="D30" s="5" t="s">
        <v>166</v>
      </c>
      <c r="E30" s="5" t="s">
        <v>167</v>
      </c>
      <c r="F30" s="4" t="s">
        <v>168</v>
      </c>
      <c r="G30" s="4" t="s">
        <v>160</v>
      </c>
      <c r="H30" s="5" t="s">
        <v>232</v>
      </c>
      <c r="I30" s="5">
        <v>270</v>
      </c>
      <c r="J30" s="5" t="s">
        <v>62</v>
      </c>
      <c r="K30" s="5">
        <v>0</v>
      </c>
      <c r="L30" s="5">
        <v>0</v>
      </c>
      <c r="M30" s="5" t="s">
        <v>63</v>
      </c>
      <c r="N30" s="5" t="s">
        <v>166</v>
      </c>
      <c r="O30" s="5">
        <v>1</v>
      </c>
      <c r="P30" s="5">
        <v>270</v>
      </c>
      <c r="Q30" s="5">
        <v>0</v>
      </c>
      <c r="R30" s="4" t="s">
        <v>64</v>
      </c>
      <c r="S30" s="4" t="s">
        <v>233</v>
      </c>
      <c r="T30" s="5" t="s">
        <v>66</v>
      </c>
      <c r="U30" s="5">
        <v>0</v>
      </c>
      <c r="V30" s="5" t="s">
        <v>67</v>
      </c>
      <c r="W30" s="5" t="s">
        <v>67</v>
      </c>
      <c r="X30" s="5" t="s">
        <v>67</v>
      </c>
    </row>
    <row r="31" s="2" customFormat="1" ht="14.25" spans="1:24">
      <c r="A31" s="5" t="s">
        <v>55</v>
      </c>
      <c r="B31" s="4" t="s">
        <v>234</v>
      </c>
      <c r="C31" s="4" t="s">
        <v>235</v>
      </c>
      <c r="D31" s="5" t="s">
        <v>236</v>
      </c>
      <c r="E31" s="5" t="s">
        <v>237</v>
      </c>
      <c r="F31" s="4" t="s">
        <v>185</v>
      </c>
      <c r="G31" s="4" t="s">
        <v>160</v>
      </c>
      <c r="H31" s="5" t="s">
        <v>238</v>
      </c>
      <c r="I31" s="5">
        <v>1760</v>
      </c>
      <c r="J31" s="5" t="s">
        <v>62</v>
      </c>
      <c r="K31" s="5">
        <v>0</v>
      </c>
      <c r="L31" s="5">
        <v>0</v>
      </c>
      <c r="M31" s="5" t="s">
        <v>63</v>
      </c>
      <c r="N31" s="5" t="s">
        <v>236</v>
      </c>
      <c r="O31" s="5">
        <v>2</v>
      </c>
      <c r="P31" s="5">
        <v>1760</v>
      </c>
      <c r="Q31" s="5">
        <v>0</v>
      </c>
      <c r="R31" s="4" t="s">
        <v>64</v>
      </c>
      <c r="S31" s="4" t="s">
        <v>239</v>
      </c>
      <c r="T31" s="5" t="s">
        <v>66</v>
      </c>
      <c r="U31" s="5">
        <v>0</v>
      </c>
      <c r="V31" s="5" t="s">
        <v>67</v>
      </c>
      <c r="W31" s="5" t="s">
        <v>67</v>
      </c>
      <c r="X31" s="5" t="s">
        <v>67</v>
      </c>
    </row>
    <row r="32" s="2" customFormat="1" ht="23.25" spans="1:24">
      <c r="A32" s="5" t="s">
        <v>55</v>
      </c>
      <c r="B32" s="4" t="s">
        <v>240</v>
      </c>
      <c r="C32" s="4" t="s">
        <v>241</v>
      </c>
      <c r="D32" s="5" t="s">
        <v>183</v>
      </c>
      <c r="E32" s="5" t="s">
        <v>184</v>
      </c>
      <c r="F32" s="4" t="s">
        <v>242</v>
      </c>
      <c r="G32" s="4" t="s">
        <v>160</v>
      </c>
      <c r="H32" s="5" t="s">
        <v>243</v>
      </c>
      <c r="I32" s="5">
        <v>1749</v>
      </c>
      <c r="J32" s="5" t="s">
        <v>62</v>
      </c>
      <c r="K32" s="5">
        <v>0</v>
      </c>
      <c r="L32" s="5">
        <v>0</v>
      </c>
      <c r="M32" s="5" t="s">
        <v>63</v>
      </c>
      <c r="N32" s="5" t="s">
        <v>187</v>
      </c>
      <c r="O32" s="5">
        <v>4</v>
      </c>
      <c r="P32" s="5">
        <v>1749</v>
      </c>
      <c r="Q32" s="5">
        <v>0</v>
      </c>
      <c r="R32" s="4" t="s">
        <v>64</v>
      </c>
      <c r="S32" s="4" t="s">
        <v>244</v>
      </c>
      <c r="T32" s="5" t="s">
        <v>66</v>
      </c>
      <c r="U32" s="5">
        <v>0</v>
      </c>
      <c r="V32" s="5" t="s">
        <v>67</v>
      </c>
      <c r="W32" s="5" t="s">
        <v>67</v>
      </c>
      <c r="X32" s="5" t="s">
        <v>67</v>
      </c>
    </row>
    <row r="33" s="2" customFormat="1" ht="14.25" spans="1:24">
      <c r="A33" s="5" t="s">
        <v>55</v>
      </c>
      <c r="B33" s="4" t="s">
        <v>245</v>
      </c>
      <c r="C33" s="4" t="s">
        <v>246</v>
      </c>
      <c r="D33" s="5" t="s">
        <v>247</v>
      </c>
      <c r="E33" s="5" t="s">
        <v>248</v>
      </c>
      <c r="F33" s="4" t="s">
        <v>185</v>
      </c>
      <c r="G33" s="4" t="s">
        <v>160</v>
      </c>
      <c r="H33" s="5" t="s">
        <v>249</v>
      </c>
      <c r="I33" s="5">
        <v>7200</v>
      </c>
      <c r="J33" s="5" t="s">
        <v>62</v>
      </c>
      <c r="K33" s="5">
        <v>0</v>
      </c>
      <c r="L33" s="5">
        <v>0</v>
      </c>
      <c r="M33" s="5" t="s">
        <v>63</v>
      </c>
      <c r="N33" s="5" t="s">
        <v>250</v>
      </c>
      <c r="O33" s="5">
        <v>2</v>
      </c>
      <c r="P33" s="5">
        <v>7200</v>
      </c>
      <c r="Q33" s="5">
        <v>0</v>
      </c>
      <c r="R33" s="4" t="s">
        <v>64</v>
      </c>
      <c r="S33" s="4" t="s">
        <v>251</v>
      </c>
      <c r="T33" s="5" t="s">
        <v>66</v>
      </c>
      <c r="U33" s="5">
        <v>0</v>
      </c>
      <c r="V33" s="5" t="s">
        <v>67</v>
      </c>
      <c r="W33" s="5" t="s">
        <v>67</v>
      </c>
      <c r="X33" s="5" t="s">
        <v>67</v>
      </c>
    </row>
    <row r="34" s="2" customFormat="1" ht="23.25" spans="1:24">
      <c r="A34" s="5" t="s">
        <v>55</v>
      </c>
      <c r="B34" s="4" t="s">
        <v>252</v>
      </c>
      <c r="C34" s="4" t="s">
        <v>253</v>
      </c>
      <c r="D34" s="5" t="s">
        <v>208</v>
      </c>
      <c r="E34" s="5" t="s">
        <v>209</v>
      </c>
      <c r="F34" s="4" t="s">
        <v>168</v>
      </c>
      <c r="G34" s="4" t="s">
        <v>160</v>
      </c>
      <c r="H34" s="5" t="s">
        <v>254</v>
      </c>
      <c r="I34" s="5">
        <v>495</v>
      </c>
      <c r="J34" s="5" t="s">
        <v>62</v>
      </c>
      <c r="K34" s="5">
        <v>0</v>
      </c>
      <c r="L34" s="5">
        <v>0</v>
      </c>
      <c r="M34" s="5" t="s">
        <v>63</v>
      </c>
      <c r="N34" s="5" t="s">
        <v>208</v>
      </c>
      <c r="O34" s="5">
        <v>1</v>
      </c>
      <c r="P34" s="5">
        <v>495</v>
      </c>
      <c r="Q34" s="5">
        <v>0</v>
      </c>
      <c r="R34" s="4" t="s">
        <v>64</v>
      </c>
      <c r="S34" s="4" t="s">
        <v>255</v>
      </c>
      <c r="T34" s="5" t="s">
        <v>66</v>
      </c>
      <c r="U34" s="5">
        <v>0</v>
      </c>
      <c r="V34" s="5" t="s">
        <v>67</v>
      </c>
      <c r="W34" s="5" t="s">
        <v>67</v>
      </c>
      <c r="X34" s="5" t="s">
        <v>67</v>
      </c>
    </row>
    <row r="35" s="2" customFormat="1" ht="14.25" spans="1:24">
      <c r="A35" s="5" t="s">
        <v>55</v>
      </c>
      <c r="B35" s="4" t="s">
        <v>256</v>
      </c>
      <c r="C35" s="4" t="s">
        <v>257</v>
      </c>
      <c r="D35" s="5" t="s">
        <v>166</v>
      </c>
      <c r="E35" s="5" t="s">
        <v>167</v>
      </c>
      <c r="F35" s="4" t="s">
        <v>168</v>
      </c>
      <c r="G35" s="4" t="s">
        <v>160</v>
      </c>
      <c r="H35" s="5" t="s">
        <v>258</v>
      </c>
      <c r="I35" s="5">
        <v>270</v>
      </c>
      <c r="J35" s="5" t="s">
        <v>62</v>
      </c>
      <c r="K35" s="5">
        <v>0</v>
      </c>
      <c r="L35" s="5">
        <v>0</v>
      </c>
      <c r="M35" s="5" t="s">
        <v>63</v>
      </c>
      <c r="N35" s="5" t="s">
        <v>166</v>
      </c>
      <c r="O35" s="5">
        <v>1</v>
      </c>
      <c r="P35" s="5">
        <v>270</v>
      </c>
      <c r="Q35" s="5">
        <v>0</v>
      </c>
      <c r="R35" s="4" t="s">
        <v>64</v>
      </c>
      <c r="S35" s="4" t="s">
        <v>259</v>
      </c>
      <c r="T35" s="5" t="s">
        <v>66</v>
      </c>
      <c r="U35" s="5">
        <v>0</v>
      </c>
      <c r="V35" s="5" t="s">
        <v>67</v>
      </c>
      <c r="W35" s="5" t="s">
        <v>67</v>
      </c>
      <c r="X35" s="5" t="s">
        <v>67</v>
      </c>
    </row>
    <row r="36" s="2" customFormat="1" ht="14.25" spans="1:24">
      <c r="A36" s="5" t="s">
        <v>55</v>
      </c>
      <c r="B36" s="4" t="s">
        <v>260</v>
      </c>
      <c r="C36" s="4" t="s">
        <v>261</v>
      </c>
      <c r="D36" s="5" t="s">
        <v>262</v>
      </c>
      <c r="E36" s="5" t="s">
        <v>263</v>
      </c>
      <c r="F36" s="4" t="s">
        <v>168</v>
      </c>
      <c r="G36" s="4" t="s">
        <v>160</v>
      </c>
      <c r="H36" s="5" t="s">
        <v>264</v>
      </c>
      <c r="I36" s="5">
        <v>1177</v>
      </c>
      <c r="J36" s="5" t="s">
        <v>62</v>
      </c>
      <c r="K36" s="5">
        <v>0</v>
      </c>
      <c r="L36" s="5">
        <v>0</v>
      </c>
      <c r="M36" s="5" t="s">
        <v>63</v>
      </c>
      <c r="N36" s="5" t="s">
        <v>262</v>
      </c>
      <c r="O36" s="5">
        <v>1</v>
      </c>
      <c r="P36" s="5">
        <v>1177</v>
      </c>
      <c r="Q36" s="5">
        <v>0</v>
      </c>
      <c r="R36" s="4" t="s">
        <v>64</v>
      </c>
      <c r="S36" s="4" t="s">
        <v>265</v>
      </c>
      <c r="T36" s="5" t="s">
        <v>66</v>
      </c>
      <c r="U36" s="5">
        <v>0</v>
      </c>
      <c r="V36" s="5" t="s">
        <v>67</v>
      </c>
      <c r="W36" s="5" t="s">
        <v>67</v>
      </c>
      <c r="X36" s="5" t="s">
        <v>67</v>
      </c>
    </row>
    <row r="37" s="2" customFormat="1" ht="23.25" spans="1:24">
      <c r="A37" s="5" t="s">
        <v>55</v>
      </c>
      <c r="B37" s="4" t="s">
        <v>266</v>
      </c>
      <c r="C37" s="4" t="s">
        <v>267</v>
      </c>
      <c r="D37" s="5" t="s">
        <v>268</v>
      </c>
      <c r="E37" s="5" t="s">
        <v>269</v>
      </c>
      <c r="F37" s="4" t="s">
        <v>168</v>
      </c>
      <c r="G37" s="4" t="s">
        <v>160</v>
      </c>
      <c r="H37" s="5" t="s">
        <v>270</v>
      </c>
      <c r="I37" s="5">
        <v>637</v>
      </c>
      <c r="J37" s="5" t="s">
        <v>62</v>
      </c>
      <c r="K37" s="5">
        <v>0</v>
      </c>
      <c r="L37" s="5">
        <v>0</v>
      </c>
      <c r="M37" s="5" t="s">
        <v>63</v>
      </c>
      <c r="N37" s="5" t="s">
        <v>271</v>
      </c>
      <c r="O37" s="5">
        <v>1</v>
      </c>
      <c r="P37" s="5">
        <v>637</v>
      </c>
      <c r="Q37" s="5">
        <v>0</v>
      </c>
      <c r="R37" s="4" t="s">
        <v>64</v>
      </c>
      <c r="S37" s="4" t="s">
        <v>272</v>
      </c>
      <c r="T37" s="5" t="s">
        <v>66</v>
      </c>
      <c r="U37" s="5">
        <v>0</v>
      </c>
      <c r="V37" s="5" t="s">
        <v>67</v>
      </c>
      <c r="W37" s="5" t="s">
        <v>67</v>
      </c>
      <c r="X37" s="5" t="s">
        <v>67</v>
      </c>
    </row>
    <row r="38" s="2" customFormat="1" ht="14.25" spans="1:24">
      <c r="A38" s="5" t="s">
        <v>55</v>
      </c>
      <c r="B38" s="4" t="s">
        <v>273</v>
      </c>
      <c r="C38" s="4" t="s">
        <v>274</v>
      </c>
      <c r="D38" s="5" t="s">
        <v>275</v>
      </c>
      <c r="E38" s="5" t="s">
        <v>276</v>
      </c>
      <c r="F38" s="4" t="s">
        <v>168</v>
      </c>
      <c r="G38" s="4" t="s">
        <v>160</v>
      </c>
      <c r="H38" s="5" t="s">
        <v>277</v>
      </c>
      <c r="I38" s="5">
        <v>2910</v>
      </c>
      <c r="J38" s="5" t="s">
        <v>62</v>
      </c>
      <c r="K38" s="5">
        <v>0</v>
      </c>
      <c r="L38" s="5">
        <v>0</v>
      </c>
      <c r="M38" s="5" t="s">
        <v>63</v>
      </c>
      <c r="N38" s="5" t="s">
        <v>275</v>
      </c>
      <c r="O38" s="5">
        <v>1</v>
      </c>
      <c r="P38" s="5">
        <v>2910</v>
      </c>
      <c r="Q38" s="5">
        <v>0</v>
      </c>
      <c r="R38" s="4" t="s">
        <v>64</v>
      </c>
      <c r="S38" s="4" t="s">
        <v>278</v>
      </c>
      <c r="T38" s="5" t="s">
        <v>66</v>
      </c>
      <c r="U38" s="5">
        <v>0</v>
      </c>
      <c r="V38" s="5" t="s">
        <v>67</v>
      </c>
      <c r="W38" s="5" t="s">
        <v>67</v>
      </c>
      <c r="X38" s="5" t="s">
        <v>67</v>
      </c>
    </row>
    <row r="39" s="2" customFormat="1" ht="23.25" spans="1:24">
      <c r="A39" s="5" t="s">
        <v>55</v>
      </c>
      <c r="B39" s="4" t="s">
        <v>279</v>
      </c>
      <c r="C39" s="4" t="s">
        <v>280</v>
      </c>
      <c r="D39" s="5" t="s">
        <v>281</v>
      </c>
      <c r="E39" s="5" t="s">
        <v>282</v>
      </c>
      <c r="F39" s="4" t="s">
        <v>185</v>
      </c>
      <c r="G39" s="4" t="s">
        <v>160</v>
      </c>
      <c r="H39" s="5" t="s">
        <v>283</v>
      </c>
      <c r="I39" s="5">
        <v>2816</v>
      </c>
      <c r="J39" s="5" t="s">
        <v>62</v>
      </c>
      <c r="K39" s="5">
        <v>0</v>
      </c>
      <c r="L39" s="5">
        <v>0</v>
      </c>
      <c r="M39" s="5" t="s">
        <v>63</v>
      </c>
      <c r="N39" s="5" t="s">
        <v>284</v>
      </c>
      <c r="O39" s="5">
        <v>2</v>
      </c>
      <c r="P39" s="5">
        <v>2816</v>
      </c>
      <c r="Q39" s="5">
        <v>0</v>
      </c>
      <c r="R39" s="4" t="s">
        <v>64</v>
      </c>
      <c r="S39" s="4" t="s">
        <v>285</v>
      </c>
      <c r="T39" s="5" t="s">
        <v>66</v>
      </c>
      <c r="U39" s="5">
        <v>0</v>
      </c>
      <c r="V39" s="5" t="s">
        <v>67</v>
      </c>
      <c r="W39" s="5" t="s">
        <v>67</v>
      </c>
      <c r="X39" s="5" t="s">
        <v>67</v>
      </c>
    </row>
    <row r="40" s="2" customFormat="1" ht="23.25" spans="1:24">
      <c r="A40" s="5" t="s">
        <v>55</v>
      </c>
      <c r="B40" s="4" t="s">
        <v>286</v>
      </c>
      <c r="C40" s="4" t="s">
        <v>287</v>
      </c>
      <c r="D40" s="5" t="s">
        <v>288</v>
      </c>
      <c r="E40" s="5" t="s">
        <v>289</v>
      </c>
      <c r="F40" s="4" t="s">
        <v>185</v>
      </c>
      <c r="G40" s="4" t="s">
        <v>160</v>
      </c>
      <c r="H40" s="5" t="s">
        <v>290</v>
      </c>
      <c r="I40" s="5">
        <v>616</v>
      </c>
      <c r="J40" s="5" t="s">
        <v>62</v>
      </c>
      <c r="K40" s="5">
        <v>0</v>
      </c>
      <c r="L40" s="5">
        <v>0</v>
      </c>
      <c r="M40" s="5" t="s">
        <v>63</v>
      </c>
      <c r="N40" s="5" t="s">
        <v>291</v>
      </c>
      <c r="O40" s="5">
        <v>2</v>
      </c>
      <c r="P40" s="5">
        <v>616</v>
      </c>
      <c r="Q40" s="5">
        <v>0</v>
      </c>
      <c r="R40" s="4" t="s">
        <v>64</v>
      </c>
      <c r="S40" s="4" t="s">
        <v>292</v>
      </c>
      <c r="T40" s="5" t="s">
        <v>66</v>
      </c>
      <c r="U40" s="5">
        <v>0</v>
      </c>
      <c r="V40" s="5" t="s">
        <v>67</v>
      </c>
      <c r="W40" s="5" t="s">
        <v>67</v>
      </c>
      <c r="X40" s="5" t="s">
        <v>67</v>
      </c>
    </row>
    <row r="41" s="2" customFormat="1" ht="23.25" spans="1:24">
      <c r="A41" s="5" t="s">
        <v>55</v>
      </c>
      <c r="B41" s="4" t="s">
        <v>293</v>
      </c>
      <c r="C41" s="4" t="s">
        <v>294</v>
      </c>
      <c r="D41" s="5" t="s">
        <v>295</v>
      </c>
      <c r="E41" s="5" t="s">
        <v>296</v>
      </c>
      <c r="F41" s="4" t="s">
        <v>185</v>
      </c>
      <c r="G41" s="4" t="s">
        <v>160</v>
      </c>
      <c r="H41" s="5" t="s">
        <v>297</v>
      </c>
      <c r="I41" s="5">
        <v>1140</v>
      </c>
      <c r="J41" s="5" t="s">
        <v>62</v>
      </c>
      <c r="K41" s="5">
        <v>0</v>
      </c>
      <c r="L41" s="5">
        <v>0</v>
      </c>
      <c r="M41" s="5" t="s">
        <v>63</v>
      </c>
      <c r="N41" s="5" t="s">
        <v>295</v>
      </c>
      <c r="O41" s="5">
        <v>2</v>
      </c>
      <c r="P41" s="5">
        <v>1140</v>
      </c>
      <c r="Q41" s="5">
        <v>0</v>
      </c>
      <c r="R41" s="4" t="s">
        <v>64</v>
      </c>
      <c r="S41" s="4" t="s">
        <v>298</v>
      </c>
      <c r="T41" s="5" t="s">
        <v>66</v>
      </c>
      <c r="U41" s="5">
        <v>0</v>
      </c>
      <c r="V41" s="5" t="s">
        <v>67</v>
      </c>
      <c r="W41" s="5" t="s">
        <v>67</v>
      </c>
      <c r="X41" s="5" t="s">
        <v>67</v>
      </c>
    </row>
    <row r="42" s="2" customFormat="1" ht="23.25" spans="1:24">
      <c r="A42" s="5" t="s">
        <v>55</v>
      </c>
      <c r="B42" s="4" t="s">
        <v>299</v>
      </c>
      <c r="C42" s="4" t="s">
        <v>300</v>
      </c>
      <c r="D42" s="5" t="s">
        <v>301</v>
      </c>
      <c r="E42" s="5" t="s">
        <v>302</v>
      </c>
      <c r="F42" s="4" t="s">
        <v>168</v>
      </c>
      <c r="G42" s="4" t="s">
        <v>160</v>
      </c>
      <c r="H42" s="5" t="s">
        <v>303</v>
      </c>
      <c r="I42" s="5">
        <v>3612</v>
      </c>
      <c r="J42" s="5" t="s">
        <v>62</v>
      </c>
      <c r="K42" s="5">
        <v>0</v>
      </c>
      <c r="L42" s="5">
        <v>0</v>
      </c>
      <c r="M42" s="5" t="s">
        <v>63</v>
      </c>
      <c r="N42" s="5" t="s">
        <v>304</v>
      </c>
      <c r="O42" s="5">
        <v>1</v>
      </c>
      <c r="P42" s="5">
        <v>3612</v>
      </c>
      <c r="Q42" s="5">
        <v>0</v>
      </c>
      <c r="R42" s="4" t="s">
        <v>64</v>
      </c>
      <c r="S42" s="4" t="s">
        <v>305</v>
      </c>
      <c r="T42" s="5" t="s">
        <v>66</v>
      </c>
      <c r="U42" s="5">
        <v>0</v>
      </c>
      <c r="V42" s="5" t="s">
        <v>67</v>
      </c>
      <c r="W42" s="5" t="s">
        <v>67</v>
      </c>
      <c r="X42" s="5" t="s">
        <v>67</v>
      </c>
    </row>
    <row r="43" s="2" customFormat="1" ht="14.25" spans="1:24">
      <c r="A43" s="5" t="s">
        <v>55</v>
      </c>
      <c r="B43" s="4" t="s">
        <v>306</v>
      </c>
      <c r="C43" s="4" t="s">
        <v>307</v>
      </c>
      <c r="D43" s="5" t="s">
        <v>308</v>
      </c>
      <c r="E43" s="5" t="s">
        <v>158</v>
      </c>
      <c r="F43" s="4" t="s">
        <v>185</v>
      </c>
      <c r="G43" s="4" t="s">
        <v>160</v>
      </c>
      <c r="H43" s="5" t="s">
        <v>309</v>
      </c>
      <c r="I43" s="5">
        <v>1550</v>
      </c>
      <c r="J43" s="5" t="s">
        <v>62</v>
      </c>
      <c r="K43" s="5">
        <v>0</v>
      </c>
      <c r="L43" s="5">
        <v>0</v>
      </c>
      <c r="M43" s="5" t="s">
        <v>63</v>
      </c>
      <c r="N43" s="5" t="s">
        <v>308</v>
      </c>
      <c r="O43" s="5">
        <v>2</v>
      </c>
      <c r="P43" s="5">
        <v>1550</v>
      </c>
      <c r="Q43" s="5">
        <v>0</v>
      </c>
      <c r="R43" s="4" t="s">
        <v>64</v>
      </c>
      <c r="S43" s="4" t="s">
        <v>310</v>
      </c>
      <c r="T43" s="5" t="s">
        <v>66</v>
      </c>
      <c r="U43" s="5">
        <v>0</v>
      </c>
      <c r="V43" s="5" t="s">
        <v>67</v>
      </c>
      <c r="W43" s="5" t="s">
        <v>67</v>
      </c>
      <c r="X43" s="5" t="s">
        <v>67</v>
      </c>
    </row>
    <row r="44" s="2" customFormat="1" ht="23.25" spans="1:24">
      <c r="A44" s="5" t="s">
        <v>55</v>
      </c>
      <c r="B44" s="4" t="s">
        <v>311</v>
      </c>
      <c r="C44" s="4" t="s">
        <v>312</v>
      </c>
      <c r="D44" s="5" t="s">
        <v>313</v>
      </c>
      <c r="E44" s="5" t="s">
        <v>314</v>
      </c>
      <c r="F44" s="4" t="s">
        <v>315</v>
      </c>
      <c r="G44" s="4" t="s">
        <v>160</v>
      </c>
      <c r="H44" s="5" t="s">
        <v>316</v>
      </c>
      <c r="I44" s="5">
        <v>3250</v>
      </c>
      <c r="J44" s="5" t="s">
        <v>62</v>
      </c>
      <c r="K44" s="5">
        <v>0</v>
      </c>
      <c r="L44" s="5">
        <v>0</v>
      </c>
      <c r="M44" s="5" t="s">
        <v>63</v>
      </c>
      <c r="N44" s="5" t="s">
        <v>317</v>
      </c>
      <c r="O44" s="5">
        <v>5</v>
      </c>
      <c r="P44" s="5">
        <v>3250</v>
      </c>
      <c r="Q44" s="5">
        <v>0</v>
      </c>
      <c r="R44" s="4" t="s">
        <v>64</v>
      </c>
      <c r="S44" s="4" t="s">
        <v>318</v>
      </c>
      <c r="T44" s="5" t="s">
        <v>66</v>
      </c>
      <c r="U44" s="5">
        <v>0</v>
      </c>
      <c r="V44" s="5" t="s">
        <v>67</v>
      </c>
      <c r="W44" s="5" t="s">
        <v>67</v>
      </c>
      <c r="X44" s="5" t="s">
        <v>67</v>
      </c>
    </row>
    <row r="45" s="2" customFormat="1" ht="14.25" spans="1:24">
      <c r="A45" s="5" t="s">
        <v>55</v>
      </c>
      <c r="B45" s="4" t="s">
        <v>319</v>
      </c>
      <c r="C45" s="25"/>
      <c r="D45" s="5" t="s">
        <v>320</v>
      </c>
      <c r="E45" s="5" t="s">
        <v>321</v>
      </c>
      <c r="F45" s="4" t="s">
        <v>168</v>
      </c>
      <c r="G45" s="4" t="s">
        <v>160</v>
      </c>
      <c r="H45" s="5" t="s">
        <v>322</v>
      </c>
      <c r="I45" s="5">
        <v>276</v>
      </c>
      <c r="J45" s="5" t="s">
        <v>62</v>
      </c>
      <c r="K45" s="5">
        <v>0</v>
      </c>
      <c r="L45" s="5">
        <v>0</v>
      </c>
      <c r="M45" s="5" t="s">
        <v>63</v>
      </c>
      <c r="N45" s="5" t="s">
        <v>320</v>
      </c>
      <c r="O45" s="5">
        <v>1</v>
      </c>
      <c r="P45" s="5">
        <v>276</v>
      </c>
      <c r="Q45" s="5">
        <v>0</v>
      </c>
      <c r="R45" s="4" t="s">
        <v>64</v>
      </c>
      <c r="S45" s="4" t="s">
        <v>323</v>
      </c>
      <c r="T45" s="5" t="s">
        <v>66</v>
      </c>
      <c r="U45" s="5">
        <v>0</v>
      </c>
      <c r="V45" s="5" t="s">
        <v>67</v>
      </c>
      <c r="W45" s="5" t="s">
        <v>67</v>
      </c>
      <c r="X45" s="5" t="s">
        <v>67</v>
      </c>
    </row>
    <row r="46" s="2" customFormat="1" ht="23.25" spans="1:24">
      <c r="A46" s="5" t="s">
        <v>55</v>
      </c>
      <c r="B46" s="4" t="s">
        <v>324</v>
      </c>
      <c r="C46" s="4" t="s">
        <v>325</v>
      </c>
      <c r="D46" s="5" t="s">
        <v>326</v>
      </c>
      <c r="E46" s="5" t="s">
        <v>327</v>
      </c>
      <c r="F46" s="4" t="s">
        <v>185</v>
      </c>
      <c r="G46" s="4" t="s">
        <v>160</v>
      </c>
      <c r="H46" s="5" t="s">
        <v>328</v>
      </c>
      <c r="I46" s="5">
        <v>2180</v>
      </c>
      <c r="J46" s="5" t="s">
        <v>62</v>
      </c>
      <c r="K46" s="5">
        <v>0</v>
      </c>
      <c r="L46" s="5">
        <v>0</v>
      </c>
      <c r="M46" s="5" t="s">
        <v>63</v>
      </c>
      <c r="N46" s="5" t="s">
        <v>326</v>
      </c>
      <c r="O46" s="5">
        <v>2</v>
      </c>
      <c r="P46" s="5">
        <v>2180</v>
      </c>
      <c r="Q46" s="5">
        <v>0</v>
      </c>
      <c r="R46" s="4" t="s">
        <v>64</v>
      </c>
      <c r="S46" s="4" t="s">
        <v>329</v>
      </c>
      <c r="T46" s="5" t="s">
        <v>66</v>
      </c>
      <c r="U46" s="5">
        <v>0</v>
      </c>
      <c r="V46" s="5" t="s">
        <v>67</v>
      </c>
      <c r="W46" s="5" t="s">
        <v>67</v>
      </c>
      <c r="X46" s="5" t="s">
        <v>67</v>
      </c>
    </row>
    <row r="47" s="2" customFormat="1" ht="23.25" spans="1:24">
      <c r="A47" s="5" t="s">
        <v>55</v>
      </c>
      <c r="B47" s="4" t="s">
        <v>330</v>
      </c>
      <c r="C47" s="4" t="s">
        <v>331</v>
      </c>
      <c r="D47" s="5" t="s">
        <v>332</v>
      </c>
      <c r="E47" s="5" t="s">
        <v>333</v>
      </c>
      <c r="F47" s="4" t="s">
        <v>168</v>
      </c>
      <c r="G47" s="4" t="s">
        <v>160</v>
      </c>
      <c r="H47" s="5" t="s">
        <v>334</v>
      </c>
      <c r="I47" s="5">
        <v>225</v>
      </c>
      <c r="J47" s="5" t="s">
        <v>62</v>
      </c>
      <c r="K47" s="5">
        <v>0</v>
      </c>
      <c r="L47" s="5">
        <v>0</v>
      </c>
      <c r="M47" s="5" t="s">
        <v>63</v>
      </c>
      <c r="N47" s="5" t="s">
        <v>332</v>
      </c>
      <c r="O47" s="5">
        <v>1</v>
      </c>
      <c r="P47" s="5">
        <v>225</v>
      </c>
      <c r="Q47" s="5">
        <v>0</v>
      </c>
      <c r="R47" s="4" t="s">
        <v>64</v>
      </c>
      <c r="S47" s="4" t="s">
        <v>335</v>
      </c>
      <c r="T47" s="5" t="s">
        <v>66</v>
      </c>
      <c r="U47" s="5">
        <v>0</v>
      </c>
      <c r="V47" s="5" t="s">
        <v>67</v>
      </c>
      <c r="W47" s="5" t="s">
        <v>67</v>
      </c>
      <c r="X47" s="5" t="s">
        <v>67</v>
      </c>
    </row>
    <row r="48" s="2" customFormat="1" ht="23.25" spans="1:24">
      <c r="A48" s="5" t="s">
        <v>55</v>
      </c>
      <c r="B48" s="4" t="s">
        <v>336</v>
      </c>
      <c r="C48" s="4" t="s">
        <v>337</v>
      </c>
      <c r="D48" s="5" t="s">
        <v>338</v>
      </c>
      <c r="E48" s="5" t="s">
        <v>339</v>
      </c>
      <c r="F48" s="4" t="s">
        <v>168</v>
      </c>
      <c r="G48" s="4" t="s">
        <v>160</v>
      </c>
      <c r="H48" s="5" t="s">
        <v>340</v>
      </c>
      <c r="I48" s="5">
        <v>647</v>
      </c>
      <c r="J48" s="5" t="s">
        <v>62</v>
      </c>
      <c r="K48" s="5">
        <v>0</v>
      </c>
      <c r="L48" s="5">
        <v>0</v>
      </c>
      <c r="M48" s="5" t="s">
        <v>63</v>
      </c>
      <c r="N48" s="5" t="s">
        <v>338</v>
      </c>
      <c r="O48" s="5">
        <v>1</v>
      </c>
      <c r="P48" s="5">
        <v>647</v>
      </c>
      <c r="Q48" s="5">
        <v>0</v>
      </c>
      <c r="R48" s="4" t="s">
        <v>64</v>
      </c>
      <c r="S48" s="4" t="s">
        <v>341</v>
      </c>
      <c r="T48" s="5" t="s">
        <v>66</v>
      </c>
      <c r="U48" s="5">
        <v>0</v>
      </c>
      <c r="V48" s="5" t="s">
        <v>67</v>
      </c>
      <c r="W48" s="5" t="s">
        <v>67</v>
      </c>
      <c r="X48" s="5" t="s">
        <v>67</v>
      </c>
    </row>
    <row r="49" s="2" customFormat="1" ht="14.25" spans="1:24">
      <c r="A49" s="5" t="s">
        <v>55</v>
      </c>
      <c r="B49" s="4" t="s">
        <v>342</v>
      </c>
      <c r="C49" s="4" t="s">
        <v>343</v>
      </c>
      <c r="D49" s="5" t="s">
        <v>344</v>
      </c>
      <c r="E49" s="5" t="s">
        <v>345</v>
      </c>
      <c r="F49" s="4" t="s">
        <v>185</v>
      </c>
      <c r="G49" s="4" t="s">
        <v>160</v>
      </c>
      <c r="H49" s="5" t="s">
        <v>346</v>
      </c>
      <c r="I49" s="5">
        <v>2170</v>
      </c>
      <c r="J49" s="5" t="s">
        <v>62</v>
      </c>
      <c r="K49" s="5">
        <v>0</v>
      </c>
      <c r="L49" s="5">
        <v>0</v>
      </c>
      <c r="M49" s="5" t="s">
        <v>63</v>
      </c>
      <c r="N49" s="5" t="s">
        <v>344</v>
      </c>
      <c r="O49" s="5">
        <v>2</v>
      </c>
      <c r="P49" s="5">
        <v>2170</v>
      </c>
      <c r="Q49" s="5">
        <v>0</v>
      </c>
      <c r="R49" s="4" t="s">
        <v>64</v>
      </c>
      <c r="S49" s="4" t="s">
        <v>347</v>
      </c>
      <c r="T49" s="5" t="s">
        <v>66</v>
      </c>
      <c r="U49" s="5">
        <v>0</v>
      </c>
      <c r="V49" s="5" t="s">
        <v>67</v>
      </c>
      <c r="W49" s="5" t="s">
        <v>67</v>
      </c>
      <c r="X49" s="5" t="s">
        <v>67</v>
      </c>
    </row>
    <row r="50" s="2" customFormat="1" ht="14.25" spans="1:24">
      <c r="A50" s="5" t="s">
        <v>55</v>
      </c>
      <c r="B50" s="4" t="s">
        <v>348</v>
      </c>
      <c r="C50" s="4" t="s">
        <v>349</v>
      </c>
      <c r="D50" s="5" t="s">
        <v>350</v>
      </c>
      <c r="E50" s="5" t="s">
        <v>351</v>
      </c>
      <c r="F50" s="4" t="s">
        <v>242</v>
      </c>
      <c r="G50" s="4" t="s">
        <v>160</v>
      </c>
      <c r="H50" s="5" t="s">
        <v>352</v>
      </c>
      <c r="I50" s="5">
        <v>1073</v>
      </c>
      <c r="J50" s="5" t="s">
        <v>62</v>
      </c>
      <c r="K50" s="5">
        <v>0</v>
      </c>
      <c r="L50" s="5">
        <v>0</v>
      </c>
      <c r="M50" s="5" t="s">
        <v>63</v>
      </c>
      <c r="N50" s="5" t="s">
        <v>350</v>
      </c>
      <c r="O50" s="5">
        <v>4</v>
      </c>
      <c r="P50" s="5">
        <v>1073</v>
      </c>
      <c r="Q50" s="5">
        <v>0</v>
      </c>
      <c r="R50" s="4" t="s">
        <v>64</v>
      </c>
      <c r="S50" s="4" t="s">
        <v>353</v>
      </c>
      <c r="T50" s="5" t="s">
        <v>66</v>
      </c>
      <c r="U50" s="5">
        <v>0</v>
      </c>
      <c r="V50" s="5" t="s">
        <v>67</v>
      </c>
      <c r="W50" s="5" t="s">
        <v>67</v>
      </c>
      <c r="X50" s="5" t="s">
        <v>67</v>
      </c>
    </row>
    <row r="51" s="2" customFormat="1" ht="23.25" spans="1:24">
      <c r="A51" s="5" t="s">
        <v>55</v>
      </c>
      <c r="B51" s="4" t="s">
        <v>354</v>
      </c>
      <c r="C51" s="4" t="s">
        <v>355</v>
      </c>
      <c r="D51" s="5" t="s">
        <v>356</v>
      </c>
      <c r="E51" s="5" t="s">
        <v>357</v>
      </c>
      <c r="F51" s="4" t="s">
        <v>185</v>
      </c>
      <c r="G51" s="4" t="s">
        <v>160</v>
      </c>
      <c r="H51" s="5" t="s">
        <v>358</v>
      </c>
      <c r="I51" s="5">
        <v>2586</v>
      </c>
      <c r="J51" s="5" t="s">
        <v>62</v>
      </c>
      <c r="K51" s="5">
        <v>0</v>
      </c>
      <c r="L51" s="5">
        <v>0</v>
      </c>
      <c r="M51" s="5" t="s">
        <v>63</v>
      </c>
      <c r="N51" s="5" t="s">
        <v>356</v>
      </c>
      <c r="O51" s="5">
        <v>2</v>
      </c>
      <c r="P51" s="5">
        <v>2586</v>
      </c>
      <c r="Q51" s="5">
        <v>0</v>
      </c>
      <c r="R51" s="4" t="s">
        <v>64</v>
      </c>
      <c r="S51" s="4" t="s">
        <v>359</v>
      </c>
      <c r="T51" s="5" t="s">
        <v>66</v>
      </c>
      <c r="U51" s="5">
        <v>0</v>
      </c>
      <c r="V51" s="5" t="s">
        <v>67</v>
      </c>
      <c r="W51" s="5" t="s">
        <v>67</v>
      </c>
      <c r="X51" s="5" t="s">
        <v>67</v>
      </c>
    </row>
    <row r="52" s="2" customFormat="1" ht="23.25" spans="1:24">
      <c r="A52" s="5" t="s">
        <v>55</v>
      </c>
      <c r="B52" s="4" t="s">
        <v>360</v>
      </c>
      <c r="C52" s="4" t="s">
        <v>361</v>
      </c>
      <c r="D52" s="5" t="s">
        <v>362</v>
      </c>
      <c r="E52" s="5" t="s">
        <v>363</v>
      </c>
      <c r="F52" s="4" t="s">
        <v>242</v>
      </c>
      <c r="G52" s="4" t="s">
        <v>160</v>
      </c>
      <c r="H52" s="5" t="s">
        <v>364</v>
      </c>
      <c r="I52" s="5">
        <v>4470</v>
      </c>
      <c r="J52" s="5" t="s">
        <v>62</v>
      </c>
      <c r="K52" s="5">
        <v>0</v>
      </c>
      <c r="L52" s="5">
        <v>0</v>
      </c>
      <c r="M52" s="5" t="s">
        <v>63</v>
      </c>
      <c r="N52" s="5" t="s">
        <v>362</v>
      </c>
      <c r="O52" s="5">
        <v>4</v>
      </c>
      <c r="P52" s="5">
        <v>4470</v>
      </c>
      <c r="Q52" s="5">
        <v>0</v>
      </c>
      <c r="R52" s="4" t="s">
        <v>64</v>
      </c>
      <c r="S52" s="4" t="s">
        <v>365</v>
      </c>
      <c r="T52" s="5" t="s">
        <v>66</v>
      </c>
      <c r="U52" s="5">
        <v>0</v>
      </c>
      <c r="V52" s="5" t="s">
        <v>67</v>
      </c>
      <c r="W52" s="5" t="s">
        <v>67</v>
      </c>
      <c r="X52" s="5" t="s">
        <v>67</v>
      </c>
    </row>
    <row r="53" s="2" customFormat="1" ht="14.25" spans="1:24">
      <c r="A53" s="5" t="s">
        <v>55</v>
      </c>
      <c r="B53" s="4" t="s">
        <v>366</v>
      </c>
      <c r="C53" s="4" t="s">
        <v>367</v>
      </c>
      <c r="D53" s="5" t="s">
        <v>368</v>
      </c>
      <c r="E53" s="5" t="s">
        <v>369</v>
      </c>
      <c r="F53" s="4" t="s">
        <v>242</v>
      </c>
      <c r="G53" s="4" t="s">
        <v>160</v>
      </c>
      <c r="H53" s="5" t="s">
        <v>370</v>
      </c>
      <c r="I53" s="5">
        <v>924</v>
      </c>
      <c r="J53" s="5" t="s">
        <v>62</v>
      </c>
      <c r="K53" s="5">
        <v>0</v>
      </c>
      <c r="L53" s="5">
        <v>0</v>
      </c>
      <c r="M53" s="5" t="s">
        <v>63</v>
      </c>
      <c r="N53" s="5" t="s">
        <v>368</v>
      </c>
      <c r="O53" s="5">
        <v>4</v>
      </c>
      <c r="P53" s="5">
        <v>924</v>
      </c>
      <c r="Q53" s="5">
        <v>0</v>
      </c>
      <c r="R53" s="4" t="s">
        <v>64</v>
      </c>
      <c r="S53" s="4" t="s">
        <v>371</v>
      </c>
      <c r="T53" s="5" t="s">
        <v>66</v>
      </c>
      <c r="U53" s="5">
        <v>0</v>
      </c>
      <c r="V53" s="5" t="s">
        <v>67</v>
      </c>
      <c r="W53" s="5" t="s">
        <v>67</v>
      </c>
      <c r="X53" s="5" t="s">
        <v>67</v>
      </c>
    </row>
    <row r="54" s="2" customFormat="1" ht="23.25" spans="1:24">
      <c r="A54" s="5" t="s">
        <v>55</v>
      </c>
      <c r="B54" s="4" t="s">
        <v>372</v>
      </c>
      <c r="C54" s="4" t="s">
        <v>373</v>
      </c>
      <c r="D54" s="5" t="s">
        <v>374</v>
      </c>
      <c r="E54" s="5" t="s">
        <v>375</v>
      </c>
      <c r="F54" s="4" t="s">
        <v>242</v>
      </c>
      <c r="G54" s="4" t="s">
        <v>160</v>
      </c>
      <c r="H54" s="5" t="s">
        <v>376</v>
      </c>
      <c r="I54" s="5">
        <v>3034</v>
      </c>
      <c r="J54" s="5" t="s">
        <v>62</v>
      </c>
      <c r="K54" s="5">
        <v>0</v>
      </c>
      <c r="L54" s="5">
        <v>0</v>
      </c>
      <c r="M54" s="5" t="s">
        <v>63</v>
      </c>
      <c r="N54" s="5" t="s">
        <v>374</v>
      </c>
      <c r="O54" s="5">
        <v>4</v>
      </c>
      <c r="P54" s="5">
        <v>3034</v>
      </c>
      <c r="Q54" s="5">
        <v>0</v>
      </c>
      <c r="R54" s="4" t="s">
        <v>64</v>
      </c>
      <c r="S54" s="4" t="s">
        <v>377</v>
      </c>
      <c r="T54" s="5" t="s">
        <v>66</v>
      </c>
      <c r="U54" s="5">
        <v>0</v>
      </c>
      <c r="V54" s="5" t="s">
        <v>67</v>
      </c>
      <c r="W54" s="5" t="s">
        <v>67</v>
      </c>
      <c r="X54" s="5" t="s">
        <v>67</v>
      </c>
    </row>
    <row r="55" s="2" customFormat="1" ht="23.25" spans="1:24">
      <c r="A55" s="5" t="s">
        <v>55</v>
      </c>
      <c r="B55" s="4" t="s">
        <v>378</v>
      </c>
      <c r="C55" s="4" t="s">
        <v>379</v>
      </c>
      <c r="D55" s="5" t="s">
        <v>380</v>
      </c>
      <c r="E55" s="5" t="s">
        <v>381</v>
      </c>
      <c r="F55" s="4" t="s">
        <v>159</v>
      </c>
      <c r="G55" s="4" t="s">
        <v>160</v>
      </c>
      <c r="H55" s="5" t="s">
        <v>382</v>
      </c>
      <c r="I55" s="5">
        <v>3240</v>
      </c>
      <c r="J55" s="5" t="s">
        <v>62</v>
      </c>
      <c r="K55" s="5">
        <v>0</v>
      </c>
      <c r="L55" s="5">
        <v>0</v>
      </c>
      <c r="M55" s="5" t="s">
        <v>63</v>
      </c>
      <c r="N55" s="5" t="s">
        <v>383</v>
      </c>
      <c r="O55" s="5">
        <v>3</v>
      </c>
      <c r="P55" s="5">
        <v>3240</v>
      </c>
      <c r="Q55" s="5">
        <v>0</v>
      </c>
      <c r="R55" s="4" t="s">
        <v>64</v>
      </c>
      <c r="S55" s="4" t="s">
        <v>384</v>
      </c>
      <c r="T55" s="5" t="s">
        <v>66</v>
      </c>
      <c r="U55" s="5">
        <v>0</v>
      </c>
      <c r="V55" s="5" t="s">
        <v>67</v>
      </c>
      <c r="W55" s="5" t="s">
        <v>67</v>
      </c>
      <c r="X55" s="5" t="s">
        <v>67</v>
      </c>
    </row>
    <row r="56" s="2" customFormat="1" ht="23.25" spans="1:24">
      <c r="A56" s="5" t="s">
        <v>55</v>
      </c>
      <c r="B56" s="4" t="s">
        <v>385</v>
      </c>
      <c r="C56" s="4" t="s">
        <v>386</v>
      </c>
      <c r="D56" s="5" t="s">
        <v>387</v>
      </c>
      <c r="E56" s="5" t="s">
        <v>388</v>
      </c>
      <c r="F56" s="4" t="s">
        <v>185</v>
      </c>
      <c r="G56" s="4" t="s">
        <v>160</v>
      </c>
      <c r="H56" s="5" t="s">
        <v>389</v>
      </c>
      <c r="I56" s="5">
        <v>1720</v>
      </c>
      <c r="J56" s="5" t="s">
        <v>62</v>
      </c>
      <c r="K56" s="5">
        <v>0</v>
      </c>
      <c r="L56" s="5">
        <v>0</v>
      </c>
      <c r="M56" s="5" t="s">
        <v>63</v>
      </c>
      <c r="N56" s="5" t="s">
        <v>390</v>
      </c>
      <c r="O56" s="5">
        <v>2</v>
      </c>
      <c r="P56" s="5">
        <v>1720</v>
      </c>
      <c r="Q56" s="5">
        <v>0</v>
      </c>
      <c r="R56" s="4" t="s">
        <v>64</v>
      </c>
      <c r="S56" s="4" t="s">
        <v>391</v>
      </c>
      <c r="T56" s="5" t="s">
        <v>66</v>
      </c>
      <c r="U56" s="5">
        <v>0</v>
      </c>
      <c r="V56" s="5" t="s">
        <v>67</v>
      </c>
      <c r="W56" s="5" t="s">
        <v>67</v>
      </c>
      <c r="X56" s="5" t="s">
        <v>67</v>
      </c>
    </row>
    <row r="57" s="2" customFormat="1" ht="23.25" spans="1:24">
      <c r="A57" s="5" t="s">
        <v>55</v>
      </c>
      <c r="B57" s="4" t="s">
        <v>392</v>
      </c>
      <c r="C57" s="4" t="s">
        <v>393</v>
      </c>
      <c r="D57" s="5" t="s">
        <v>394</v>
      </c>
      <c r="E57" s="5" t="s">
        <v>381</v>
      </c>
      <c r="F57" s="4" t="s">
        <v>159</v>
      </c>
      <c r="G57" s="4" t="s">
        <v>160</v>
      </c>
      <c r="H57" s="5" t="s">
        <v>395</v>
      </c>
      <c r="I57" s="5">
        <v>2924</v>
      </c>
      <c r="J57" s="5" t="s">
        <v>62</v>
      </c>
      <c r="K57" s="5">
        <v>0</v>
      </c>
      <c r="L57" s="5">
        <v>0</v>
      </c>
      <c r="M57" s="5" t="s">
        <v>63</v>
      </c>
      <c r="N57" s="5" t="s">
        <v>396</v>
      </c>
      <c r="O57" s="5">
        <v>3</v>
      </c>
      <c r="P57" s="5">
        <v>2924</v>
      </c>
      <c r="Q57" s="5">
        <v>0</v>
      </c>
      <c r="R57" s="4" t="s">
        <v>64</v>
      </c>
      <c r="S57" s="4" t="s">
        <v>397</v>
      </c>
      <c r="T57" s="5" t="s">
        <v>66</v>
      </c>
      <c r="U57" s="5">
        <v>0</v>
      </c>
      <c r="V57" s="5" t="s">
        <v>67</v>
      </c>
      <c r="W57" s="5" t="s">
        <v>67</v>
      </c>
      <c r="X57" s="5" t="s">
        <v>67</v>
      </c>
    </row>
    <row r="58" s="2" customFormat="1" ht="23.25" spans="1:24">
      <c r="A58" s="5" t="s">
        <v>55</v>
      </c>
      <c r="B58" s="4" t="s">
        <v>398</v>
      </c>
      <c r="C58" s="4" t="s">
        <v>399</v>
      </c>
      <c r="D58" s="5" t="s">
        <v>400</v>
      </c>
      <c r="E58" s="5" t="s">
        <v>401</v>
      </c>
      <c r="F58" s="4" t="s">
        <v>185</v>
      </c>
      <c r="G58" s="4" t="s">
        <v>160</v>
      </c>
      <c r="H58" s="5" t="s">
        <v>402</v>
      </c>
      <c r="I58" s="5">
        <v>1972</v>
      </c>
      <c r="J58" s="5" t="s">
        <v>62</v>
      </c>
      <c r="K58" s="5">
        <v>0</v>
      </c>
      <c r="L58" s="5">
        <v>0</v>
      </c>
      <c r="M58" s="5" t="s">
        <v>63</v>
      </c>
      <c r="N58" s="5" t="s">
        <v>400</v>
      </c>
      <c r="O58" s="5">
        <v>4</v>
      </c>
      <c r="P58" s="5">
        <v>1972</v>
      </c>
      <c r="Q58" s="5">
        <v>0</v>
      </c>
      <c r="R58" s="4" t="s">
        <v>64</v>
      </c>
      <c r="S58" s="4" t="s">
        <v>403</v>
      </c>
      <c r="T58" s="5" t="s">
        <v>66</v>
      </c>
      <c r="U58" s="5">
        <v>0</v>
      </c>
      <c r="V58" s="5" t="s">
        <v>67</v>
      </c>
      <c r="W58" s="5" t="s">
        <v>67</v>
      </c>
      <c r="X58" s="5" t="s">
        <v>67</v>
      </c>
    </row>
    <row r="59" s="2" customFormat="1" ht="14.25" spans="1:24">
      <c r="A59" s="5" t="s">
        <v>55</v>
      </c>
      <c r="B59" s="4" t="s">
        <v>404</v>
      </c>
      <c r="C59" s="4" t="s">
        <v>405</v>
      </c>
      <c r="D59" s="5" t="s">
        <v>406</v>
      </c>
      <c r="E59" s="5" t="s">
        <v>407</v>
      </c>
      <c r="F59" s="4" t="s">
        <v>159</v>
      </c>
      <c r="G59" s="4" t="s">
        <v>160</v>
      </c>
      <c r="H59" s="5" t="s">
        <v>408</v>
      </c>
      <c r="I59" s="5">
        <v>1038</v>
      </c>
      <c r="J59" s="5" t="s">
        <v>62</v>
      </c>
      <c r="K59" s="5">
        <v>0</v>
      </c>
      <c r="L59" s="5">
        <v>0</v>
      </c>
      <c r="M59" s="5" t="s">
        <v>63</v>
      </c>
      <c r="N59" s="5" t="s">
        <v>406</v>
      </c>
      <c r="O59" s="5">
        <v>3</v>
      </c>
      <c r="P59" s="5">
        <v>1038</v>
      </c>
      <c r="Q59" s="5">
        <v>0</v>
      </c>
      <c r="R59" s="4" t="s">
        <v>64</v>
      </c>
      <c r="S59" s="4" t="s">
        <v>405</v>
      </c>
      <c r="T59" s="5" t="s">
        <v>66</v>
      </c>
      <c r="U59" s="5">
        <v>0</v>
      </c>
      <c r="V59" s="5" t="s">
        <v>67</v>
      </c>
      <c r="W59" s="5" t="s">
        <v>67</v>
      </c>
      <c r="X59" s="5" t="s">
        <v>67</v>
      </c>
    </row>
    <row r="60" s="2" customFormat="1" ht="23.25" spans="1:24">
      <c r="A60" s="5" t="s">
        <v>55</v>
      </c>
      <c r="B60" s="4" t="s">
        <v>409</v>
      </c>
      <c r="C60" s="4" t="s">
        <v>410</v>
      </c>
      <c r="D60" s="5" t="s">
        <v>197</v>
      </c>
      <c r="E60" s="5" t="s">
        <v>411</v>
      </c>
      <c r="F60" s="4" t="s">
        <v>168</v>
      </c>
      <c r="G60" s="4" t="s">
        <v>160</v>
      </c>
      <c r="H60" s="5" t="s">
        <v>412</v>
      </c>
      <c r="I60" s="5">
        <v>476</v>
      </c>
      <c r="J60" s="5" t="s">
        <v>62</v>
      </c>
      <c r="K60" s="5">
        <v>0</v>
      </c>
      <c r="L60" s="5">
        <v>0</v>
      </c>
      <c r="M60" s="5" t="s">
        <v>63</v>
      </c>
      <c r="N60" s="5" t="s">
        <v>197</v>
      </c>
      <c r="O60" s="5">
        <v>1</v>
      </c>
      <c r="P60" s="5">
        <v>476</v>
      </c>
      <c r="Q60" s="5">
        <v>0</v>
      </c>
      <c r="R60" s="4" t="s">
        <v>64</v>
      </c>
      <c r="S60" s="4" t="s">
        <v>413</v>
      </c>
      <c r="T60" s="5" t="s">
        <v>66</v>
      </c>
      <c r="U60" s="5">
        <v>0</v>
      </c>
      <c r="V60" s="5" t="s">
        <v>67</v>
      </c>
      <c r="W60" s="5" t="s">
        <v>67</v>
      </c>
      <c r="X60" s="5" t="s">
        <v>67</v>
      </c>
    </row>
    <row r="61" s="2" customFormat="1" ht="23.25" spans="1:24">
      <c r="A61" s="5" t="s">
        <v>55</v>
      </c>
      <c r="B61" s="4" t="s">
        <v>414</v>
      </c>
      <c r="C61" s="4" t="s">
        <v>415</v>
      </c>
      <c r="D61" s="5" t="s">
        <v>208</v>
      </c>
      <c r="E61" s="5" t="s">
        <v>209</v>
      </c>
      <c r="F61" s="4" t="s">
        <v>159</v>
      </c>
      <c r="G61" s="4" t="s">
        <v>160</v>
      </c>
      <c r="H61" s="5" t="s">
        <v>416</v>
      </c>
      <c r="I61" s="5">
        <v>2970</v>
      </c>
      <c r="J61" s="5" t="s">
        <v>62</v>
      </c>
      <c r="K61" s="5">
        <v>0</v>
      </c>
      <c r="L61" s="5">
        <v>0</v>
      </c>
      <c r="M61" s="5" t="s">
        <v>63</v>
      </c>
      <c r="N61" s="5" t="s">
        <v>208</v>
      </c>
      <c r="O61" s="5">
        <v>6</v>
      </c>
      <c r="P61" s="5">
        <v>2970</v>
      </c>
      <c r="Q61" s="5">
        <v>0</v>
      </c>
      <c r="R61" s="4" t="s">
        <v>64</v>
      </c>
      <c r="S61" s="4" t="s">
        <v>417</v>
      </c>
      <c r="T61" s="5" t="s">
        <v>66</v>
      </c>
      <c r="U61" s="5">
        <v>0</v>
      </c>
      <c r="V61" s="5" t="s">
        <v>67</v>
      </c>
      <c r="W61" s="5" t="s">
        <v>67</v>
      </c>
      <c r="X61" s="5" t="s">
        <v>67</v>
      </c>
    </row>
    <row r="62" s="2" customFormat="1" ht="14.25" spans="1:24">
      <c r="A62" s="5" t="s">
        <v>55</v>
      </c>
      <c r="B62" s="4" t="s">
        <v>418</v>
      </c>
      <c r="C62" s="4" t="s">
        <v>419</v>
      </c>
      <c r="D62" s="5" t="s">
        <v>134</v>
      </c>
      <c r="E62" s="5" t="s">
        <v>420</v>
      </c>
      <c r="F62" s="4" t="s">
        <v>159</v>
      </c>
      <c r="G62" s="4" t="s">
        <v>160</v>
      </c>
      <c r="H62" s="5" t="s">
        <v>421</v>
      </c>
      <c r="I62" s="5">
        <v>687</v>
      </c>
      <c r="J62" s="5" t="s">
        <v>62</v>
      </c>
      <c r="K62" s="5">
        <v>0</v>
      </c>
      <c r="L62" s="5">
        <v>0</v>
      </c>
      <c r="M62" s="5" t="s">
        <v>63</v>
      </c>
      <c r="N62" s="5" t="s">
        <v>422</v>
      </c>
      <c r="O62" s="5">
        <v>3</v>
      </c>
      <c r="P62" s="5">
        <v>687</v>
      </c>
      <c r="Q62" s="5">
        <v>0</v>
      </c>
      <c r="R62" s="4" t="s">
        <v>64</v>
      </c>
      <c r="S62" s="4" t="s">
        <v>423</v>
      </c>
      <c r="T62" s="5" t="s">
        <v>66</v>
      </c>
      <c r="U62" s="5">
        <v>0</v>
      </c>
      <c r="V62" s="5" t="s">
        <v>67</v>
      </c>
      <c r="W62" s="5" t="s">
        <v>67</v>
      </c>
      <c r="X62" s="5" t="s">
        <v>67</v>
      </c>
    </row>
    <row r="63" s="2" customFormat="1" ht="23.25" spans="1:24">
      <c r="A63" s="5" t="s">
        <v>55</v>
      </c>
      <c r="B63" s="4" t="s">
        <v>424</v>
      </c>
      <c r="C63" s="4" t="s">
        <v>425</v>
      </c>
      <c r="D63" s="5" t="s">
        <v>288</v>
      </c>
      <c r="E63" s="5" t="s">
        <v>289</v>
      </c>
      <c r="F63" s="4" t="s">
        <v>159</v>
      </c>
      <c r="G63" s="4" t="s">
        <v>160</v>
      </c>
      <c r="H63" s="5" t="s">
        <v>426</v>
      </c>
      <c r="I63" s="5">
        <v>924</v>
      </c>
      <c r="J63" s="5" t="s">
        <v>62</v>
      </c>
      <c r="K63" s="5">
        <v>0</v>
      </c>
      <c r="L63" s="5">
        <v>0</v>
      </c>
      <c r="M63" s="5" t="s">
        <v>63</v>
      </c>
      <c r="N63" s="5" t="s">
        <v>291</v>
      </c>
      <c r="O63" s="5">
        <v>3</v>
      </c>
      <c r="P63" s="5">
        <v>924</v>
      </c>
      <c r="Q63" s="5">
        <v>0</v>
      </c>
      <c r="R63" s="4" t="s">
        <v>64</v>
      </c>
      <c r="S63" s="4" t="s">
        <v>427</v>
      </c>
      <c r="T63" s="5" t="s">
        <v>66</v>
      </c>
      <c r="U63" s="5">
        <v>0</v>
      </c>
      <c r="V63" s="5" t="s">
        <v>67</v>
      </c>
      <c r="W63" s="5" t="s">
        <v>67</v>
      </c>
      <c r="X63" s="5" t="s">
        <v>67</v>
      </c>
    </row>
    <row r="64" s="2" customFormat="1" ht="23.25" spans="1:24">
      <c r="A64" s="5" t="s">
        <v>55</v>
      </c>
      <c r="B64" s="4" t="s">
        <v>428</v>
      </c>
      <c r="C64" s="4" t="s">
        <v>429</v>
      </c>
      <c r="D64" s="5" t="s">
        <v>430</v>
      </c>
      <c r="E64" s="5" t="s">
        <v>431</v>
      </c>
      <c r="F64" s="4" t="s">
        <v>159</v>
      </c>
      <c r="G64" s="4" t="s">
        <v>160</v>
      </c>
      <c r="H64" s="5" t="s">
        <v>432</v>
      </c>
      <c r="I64" s="5">
        <v>2664</v>
      </c>
      <c r="J64" s="5" t="s">
        <v>62</v>
      </c>
      <c r="K64" s="5">
        <v>0</v>
      </c>
      <c r="L64" s="5">
        <v>0</v>
      </c>
      <c r="M64" s="5" t="s">
        <v>63</v>
      </c>
      <c r="N64" s="5" t="s">
        <v>430</v>
      </c>
      <c r="O64" s="5">
        <v>3</v>
      </c>
      <c r="P64" s="5">
        <v>2664</v>
      </c>
      <c r="Q64" s="5">
        <v>0</v>
      </c>
      <c r="R64" s="4" t="s">
        <v>64</v>
      </c>
      <c r="S64" s="4" t="s">
        <v>433</v>
      </c>
      <c r="T64" s="5" t="s">
        <v>66</v>
      </c>
      <c r="U64" s="5">
        <v>0</v>
      </c>
      <c r="V64" s="5" t="s">
        <v>67</v>
      </c>
      <c r="W64" s="5" t="s">
        <v>67</v>
      </c>
      <c r="X64" s="5" t="s">
        <v>67</v>
      </c>
    </row>
    <row r="65" s="2" customFormat="1" ht="14.25" spans="1:24">
      <c r="A65" s="5" t="s">
        <v>55</v>
      </c>
      <c r="B65" s="4" t="s">
        <v>434</v>
      </c>
      <c r="C65" s="4" t="s">
        <v>435</v>
      </c>
      <c r="D65" s="5" t="s">
        <v>436</v>
      </c>
      <c r="E65" s="5" t="s">
        <v>437</v>
      </c>
      <c r="F65" s="4" t="s">
        <v>159</v>
      </c>
      <c r="G65" s="4" t="s">
        <v>160</v>
      </c>
      <c r="H65" s="5" t="s">
        <v>438</v>
      </c>
      <c r="I65" s="5">
        <v>3405</v>
      </c>
      <c r="J65" s="5" t="s">
        <v>62</v>
      </c>
      <c r="K65" s="5">
        <v>0</v>
      </c>
      <c r="L65" s="5">
        <v>0</v>
      </c>
      <c r="M65" s="5" t="s">
        <v>63</v>
      </c>
      <c r="N65" s="5" t="s">
        <v>436</v>
      </c>
      <c r="O65" s="5">
        <v>3</v>
      </c>
      <c r="P65" s="5">
        <v>3405</v>
      </c>
      <c r="Q65" s="5">
        <v>0</v>
      </c>
      <c r="R65" s="4" t="s">
        <v>64</v>
      </c>
      <c r="S65" s="4" t="s">
        <v>439</v>
      </c>
      <c r="T65" s="5" t="s">
        <v>66</v>
      </c>
      <c r="U65" s="5">
        <v>0</v>
      </c>
      <c r="V65" s="5" t="s">
        <v>67</v>
      </c>
      <c r="W65" s="5" t="s">
        <v>67</v>
      </c>
      <c r="X65" s="5" t="s">
        <v>67</v>
      </c>
    </row>
    <row r="66" s="2" customFormat="1" ht="23.25" spans="1:24">
      <c r="A66" s="5" t="s">
        <v>55</v>
      </c>
      <c r="B66" s="4" t="s">
        <v>440</v>
      </c>
      <c r="C66" s="4" t="s">
        <v>441</v>
      </c>
      <c r="D66" s="5" t="s">
        <v>442</v>
      </c>
      <c r="E66" s="5" t="s">
        <v>184</v>
      </c>
      <c r="F66" s="4" t="s">
        <v>159</v>
      </c>
      <c r="G66" s="4" t="s">
        <v>160</v>
      </c>
      <c r="H66" s="5" t="s">
        <v>443</v>
      </c>
      <c r="I66" s="5">
        <v>1425</v>
      </c>
      <c r="J66" s="5" t="s">
        <v>62</v>
      </c>
      <c r="K66" s="5">
        <v>0</v>
      </c>
      <c r="L66" s="5">
        <v>0</v>
      </c>
      <c r="M66" s="5" t="s">
        <v>63</v>
      </c>
      <c r="N66" s="5" t="s">
        <v>444</v>
      </c>
      <c r="O66" s="5">
        <v>3</v>
      </c>
      <c r="P66" s="5">
        <v>1425</v>
      </c>
      <c r="Q66" s="5">
        <v>0</v>
      </c>
      <c r="R66" s="4" t="s">
        <v>64</v>
      </c>
      <c r="S66" s="25"/>
      <c r="T66" s="5" t="s">
        <v>66</v>
      </c>
      <c r="U66" s="5">
        <v>0</v>
      </c>
      <c r="V66" s="5" t="s">
        <v>67</v>
      </c>
      <c r="W66" s="5" t="s">
        <v>67</v>
      </c>
      <c r="X66" s="5" t="s">
        <v>67</v>
      </c>
    </row>
    <row r="67" s="2" customFormat="1" ht="23.25" spans="1:24">
      <c r="A67" s="5" t="s">
        <v>55</v>
      </c>
      <c r="B67" s="4" t="s">
        <v>445</v>
      </c>
      <c r="C67" s="4" t="s">
        <v>446</v>
      </c>
      <c r="D67" s="5" t="s">
        <v>288</v>
      </c>
      <c r="E67" s="5" t="s">
        <v>289</v>
      </c>
      <c r="F67" s="4" t="s">
        <v>185</v>
      </c>
      <c r="G67" s="4" t="s">
        <v>160</v>
      </c>
      <c r="H67" s="5" t="s">
        <v>447</v>
      </c>
      <c r="I67" s="5">
        <v>1232</v>
      </c>
      <c r="J67" s="5" t="s">
        <v>62</v>
      </c>
      <c r="K67" s="5">
        <v>0</v>
      </c>
      <c r="L67" s="5">
        <v>0</v>
      </c>
      <c r="M67" s="5" t="s">
        <v>63</v>
      </c>
      <c r="N67" s="5" t="s">
        <v>291</v>
      </c>
      <c r="O67" s="5">
        <v>4</v>
      </c>
      <c r="P67" s="5">
        <v>1232</v>
      </c>
      <c r="Q67" s="5">
        <v>0</v>
      </c>
      <c r="R67" s="4" t="s">
        <v>64</v>
      </c>
      <c r="S67" s="4" t="s">
        <v>448</v>
      </c>
      <c r="T67" s="5" t="s">
        <v>66</v>
      </c>
      <c r="U67" s="5">
        <v>0</v>
      </c>
      <c r="V67" s="5" t="s">
        <v>67</v>
      </c>
      <c r="W67" s="5" t="s">
        <v>67</v>
      </c>
      <c r="X67" s="5" t="s">
        <v>67</v>
      </c>
    </row>
    <row r="68" s="2" customFormat="1" ht="23.25" spans="1:24">
      <c r="A68" s="5" t="s">
        <v>55</v>
      </c>
      <c r="B68" s="4" t="s">
        <v>449</v>
      </c>
      <c r="C68" s="4" t="s">
        <v>450</v>
      </c>
      <c r="D68" s="5" t="s">
        <v>451</v>
      </c>
      <c r="E68" s="5" t="s">
        <v>452</v>
      </c>
      <c r="F68" s="4" t="s">
        <v>168</v>
      </c>
      <c r="G68" s="4" t="s">
        <v>160</v>
      </c>
      <c r="H68" s="5" t="s">
        <v>453</v>
      </c>
      <c r="I68" s="5">
        <v>545</v>
      </c>
      <c r="J68" s="5" t="s">
        <v>62</v>
      </c>
      <c r="K68" s="5">
        <v>0</v>
      </c>
      <c r="L68" s="5">
        <v>0</v>
      </c>
      <c r="M68" s="5" t="s">
        <v>63</v>
      </c>
      <c r="N68" s="5" t="s">
        <v>451</v>
      </c>
      <c r="O68" s="5">
        <v>1</v>
      </c>
      <c r="P68" s="5">
        <v>545</v>
      </c>
      <c r="Q68" s="5">
        <v>0</v>
      </c>
      <c r="R68" s="4" t="s">
        <v>64</v>
      </c>
      <c r="S68" s="4" t="s">
        <v>454</v>
      </c>
      <c r="T68" s="5" t="s">
        <v>66</v>
      </c>
      <c r="U68" s="5">
        <v>0</v>
      </c>
      <c r="V68" s="5" t="s">
        <v>67</v>
      </c>
      <c r="W68" s="5" t="s">
        <v>67</v>
      </c>
      <c r="X68" s="5" t="s">
        <v>67</v>
      </c>
    </row>
    <row r="69" s="2" customFormat="1" ht="23.25" spans="1:24">
      <c r="A69" s="5" t="s">
        <v>55</v>
      </c>
      <c r="B69" s="4" t="s">
        <v>455</v>
      </c>
      <c r="C69" s="4" t="s">
        <v>456</v>
      </c>
      <c r="D69" s="5" t="s">
        <v>457</v>
      </c>
      <c r="E69" s="5" t="s">
        <v>167</v>
      </c>
      <c r="F69" s="4" t="s">
        <v>159</v>
      </c>
      <c r="G69" s="4" t="s">
        <v>160</v>
      </c>
      <c r="H69" s="5" t="s">
        <v>458</v>
      </c>
      <c r="I69" s="5">
        <v>783</v>
      </c>
      <c r="J69" s="5" t="s">
        <v>62</v>
      </c>
      <c r="K69" s="5">
        <v>0</v>
      </c>
      <c r="L69" s="5">
        <v>0</v>
      </c>
      <c r="M69" s="5" t="s">
        <v>63</v>
      </c>
      <c r="N69" s="5" t="s">
        <v>459</v>
      </c>
      <c r="O69" s="5">
        <v>3</v>
      </c>
      <c r="P69" s="5">
        <v>783</v>
      </c>
      <c r="Q69" s="5">
        <v>0</v>
      </c>
      <c r="R69" s="4" t="s">
        <v>64</v>
      </c>
      <c r="S69" s="4" t="s">
        <v>460</v>
      </c>
      <c r="T69" s="5" t="s">
        <v>66</v>
      </c>
      <c r="U69" s="5">
        <v>0</v>
      </c>
      <c r="V69" s="5" t="s">
        <v>67</v>
      </c>
      <c r="W69" s="5" t="s">
        <v>67</v>
      </c>
      <c r="X69" s="5" t="s">
        <v>67</v>
      </c>
    </row>
    <row r="70" s="2" customFormat="1" ht="23.25" spans="1:24">
      <c r="A70" s="5" t="s">
        <v>55</v>
      </c>
      <c r="B70" s="4" t="s">
        <v>461</v>
      </c>
      <c r="C70" s="4" t="s">
        <v>462</v>
      </c>
      <c r="D70" s="5" t="s">
        <v>288</v>
      </c>
      <c r="E70" s="5" t="s">
        <v>289</v>
      </c>
      <c r="F70" s="4" t="s">
        <v>159</v>
      </c>
      <c r="G70" s="4" t="s">
        <v>160</v>
      </c>
      <c r="H70" s="5" t="s">
        <v>463</v>
      </c>
      <c r="I70" s="5">
        <v>924</v>
      </c>
      <c r="J70" s="5" t="s">
        <v>62</v>
      </c>
      <c r="K70" s="5">
        <v>0</v>
      </c>
      <c r="L70" s="5">
        <v>0</v>
      </c>
      <c r="M70" s="5" t="s">
        <v>63</v>
      </c>
      <c r="N70" s="5" t="s">
        <v>291</v>
      </c>
      <c r="O70" s="5">
        <v>3</v>
      </c>
      <c r="P70" s="5">
        <v>924</v>
      </c>
      <c r="Q70" s="5">
        <v>0</v>
      </c>
      <c r="R70" s="4" t="s">
        <v>64</v>
      </c>
      <c r="S70" s="4" t="s">
        <v>464</v>
      </c>
      <c r="T70" s="5" t="s">
        <v>66</v>
      </c>
      <c r="U70" s="5">
        <v>0</v>
      </c>
      <c r="V70" s="5" t="s">
        <v>67</v>
      </c>
      <c r="W70" s="5" t="s">
        <v>67</v>
      </c>
      <c r="X70" s="5" t="s">
        <v>67</v>
      </c>
    </row>
    <row r="71" s="2" customFormat="1" ht="23.25" spans="1:24">
      <c r="A71" s="5" t="s">
        <v>55</v>
      </c>
      <c r="B71" s="4" t="s">
        <v>465</v>
      </c>
      <c r="C71" s="4" t="s">
        <v>466</v>
      </c>
      <c r="D71" s="5" t="s">
        <v>338</v>
      </c>
      <c r="E71" s="5" t="s">
        <v>339</v>
      </c>
      <c r="F71" s="4" t="s">
        <v>168</v>
      </c>
      <c r="G71" s="4" t="s">
        <v>160</v>
      </c>
      <c r="H71" s="5" t="s">
        <v>467</v>
      </c>
      <c r="I71" s="5">
        <v>647</v>
      </c>
      <c r="J71" s="5" t="s">
        <v>62</v>
      </c>
      <c r="K71" s="5">
        <v>0</v>
      </c>
      <c r="L71" s="5">
        <v>0</v>
      </c>
      <c r="M71" s="5" t="s">
        <v>63</v>
      </c>
      <c r="N71" s="5" t="s">
        <v>338</v>
      </c>
      <c r="O71" s="5">
        <v>1</v>
      </c>
      <c r="P71" s="5">
        <v>647</v>
      </c>
      <c r="Q71" s="5">
        <v>0</v>
      </c>
      <c r="R71" s="4" t="s">
        <v>64</v>
      </c>
      <c r="S71" s="4" t="s">
        <v>468</v>
      </c>
      <c r="T71" s="5" t="s">
        <v>66</v>
      </c>
      <c r="U71" s="5">
        <v>0</v>
      </c>
      <c r="V71" s="5" t="s">
        <v>67</v>
      </c>
      <c r="W71" s="5" t="s">
        <v>67</v>
      </c>
      <c r="X71" s="5" t="s">
        <v>67</v>
      </c>
    </row>
    <row r="72" s="2" customFormat="1" ht="23.25" spans="1:24">
      <c r="A72" s="5" t="s">
        <v>55</v>
      </c>
      <c r="B72" s="4" t="s">
        <v>469</v>
      </c>
      <c r="C72" s="4" t="s">
        <v>470</v>
      </c>
      <c r="D72" s="5" t="s">
        <v>288</v>
      </c>
      <c r="E72" s="5" t="s">
        <v>289</v>
      </c>
      <c r="F72" s="4" t="s">
        <v>168</v>
      </c>
      <c r="G72" s="4" t="s">
        <v>160</v>
      </c>
      <c r="H72" s="5" t="s">
        <v>471</v>
      </c>
      <c r="I72" s="5">
        <v>308</v>
      </c>
      <c r="J72" s="5" t="s">
        <v>62</v>
      </c>
      <c r="K72" s="5">
        <v>0</v>
      </c>
      <c r="L72" s="5">
        <v>0</v>
      </c>
      <c r="M72" s="5" t="s">
        <v>63</v>
      </c>
      <c r="N72" s="5" t="s">
        <v>291</v>
      </c>
      <c r="O72" s="5">
        <v>1</v>
      </c>
      <c r="P72" s="5">
        <v>308</v>
      </c>
      <c r="Q72" s="5">
        <v>0</v>
      </c>
      <c r="R72" s="4" t="s">
        <v>64</v>
      </c>
      <c r="S72" s="4" t="s">
        <v>472</v>
      </c>
      <c r="T72" s="5" t="s">
        <v>66</v>
      </c>
      <c r="U72" s="5">
        <v>0</v>
      </c>
      <c r="V72" s="5" t="s">
        <v>67</v>
      </c>
      <c r="W72" s="5" t="s">
        <v>67</v>
      </c>
      <c r="X72" s="5" t="s">
        <v>67</v>
      </c>
    </row>
    <row r="73" s="2" customFormat="1" ht="14.25" spans="1:24">
      <c r="A73" s="5" t="s">
        <v>55</v>
      </c>
      <c r="B73" s="4" t="s">
        <v>473</v>
      </c>
      <c r="C73" s="4" t="s">
        <v>474</v>
      </c>
      <c r="D73" s="5" t="s">
        <v>475</v>
      </c>
      <c r="E73" s="5" t="s">
        <v>476</v>
      </c>
      <c r="F73" s="4" t="s">
        <v>159</v>
      </c>
      <c r="G73" s="4" t="s">
        <v>160</v>
      </c>
      <c r="H73" s="5" t="s">
        <v>477</v>
      </c>
      <c r="I73" s="5">
        <v>1345</v>
      </c>
      <c r="J73" s="5" t="s">
        <v>62</v>
      </c>
      <c r="K73" s="5">
        <v>0</v>
      </c>
      <c r="L73" s="5">
        <v>0</v>
      </c>
      <c r="M73" s="5" t="s">
        <v>63</v>
      </c>
      <c r="N73" s="5" t="s">
        <v>475</v>
      </c>
      <c r="O73" s="5">
        <v>3</v>
      </c>
      <c r="P73" s="5">
        <v>1345</v>
      </c>
      <c r="Q73" s="5">
        <v>0</v>
      </c>
      <c r="R73" s="4" t="s">
        <v>64</v>
      </c>
      <c r="S73" s="4" t="s">
        <v>478</v>
      </c>
      <c r="T73" s="5" t="s">
        <v>66</v>
      </c>
      <c r="U73" s="5">
        <v>0</v>
      </c>
      <c r="V73" s="5" t="s">
        <v>67</v>
      </c>
      <c r="W73" s="5" t="s">
        <v>67</v>
      </c>
      <c r="X73" s="5" t="s">
        <v>67</v>
      </c>
    </row>
    <row r="74" s="2" customFormat="1" ht="23.25" spans="1:24">
      <c r="A74" s="5" t="s">
        <v>55</v>
      </c>
      <c r="B74" s="4" t="s">
        <v>479</v>
      </c>
      <c r="C74" s="4" t="s">
        <v>480</v>
      </c>
      <c r="D74" s="5" t="s">
        <v>481</v>
      </c>
      <c r="E74" s="5" t="s">
        <v>482</v>
      </c>
      <c r="F74" s="4" t="s">
        <v>168</v>
      </c>
      <c r="G74" s="4" t="s">
        <v>160</v>
      </c>
      <c r="H74" s="5" t="s">
        <v>483</v>
      </c>
      <c r="I74" s="5">
        <v>4405</v>
      </c>
      <c r="J74" s="5" t="s">
        <v>62</v>
      </c>
      <c r="K74" s="5">
        <v>0</v>
      </c>
      <c r="L74" s="5">
        <v>0</v>
      </c>
      <c r="M74" s="5" t="s">
        <v>63</v>
      </c>
      <c r="N74" s="5" t="s">
        <v>484</v>
      </c>
      <c r="O74" s="5">
        <v>1</v>
      </c>
      <c r="P74" s="5">
        <v>4405</v>
      </c>
      <c r="Q74" s="5">
        <v>0</v>
      </c>
      <c r="R74" s="4" t="s">
        <v>64</v>
      </c>
      <c r="S74" s="4" t="s">
        <v>485</v>
      </c>
      <c r="T74" s="5" t="s">
        <v>66</v>
      </c>
      <c r="U74" s="5">
        <v>0</v>
      </c>
      <c r="V74" s="5" t="s">
        <v>67</v>
      </c>
      <c r="W74" s="5" t="s">
        <v>67</v>
      </c>
      <c r="X74" s="5" t="s">
        <v>67</v>
      </c>
    </row>
    <row r="75" s="2" customFormat="1" ht="23.25" spans="1:24">
      <c r="A75" s="5" t="s">
        <v>55</v>
      </c>
      <c r="B75" s="4" t="s">
        <v>486</v>
      </c>
      <c r="C75" s="4" t="s">
        <v>487</v>
      </c>
      <c r="D75" s="5" t="s">
        <v>488</v>
      </c>
      <c r="E75" s="5" t="s">
        <v>489</v>
      </c>
      <c r="F75" s="4" t="s">
        <v>185</v>
      </c>
      <c r="G75" s="4" t="s">
        <v>160</v>
      </c>
      <c r="H75" s="5" t="s">
        <v>490</v>
      </c>
      <c r="I75" s="5">
        <v>1956</v>
      </c>
      <c r="J75" s="5" t="s">
        <v>62</v>
      </c>
      <c r="K75" s="5">
        <v>0</v>
      </c>
      <c r="L75" s="5">
        <v>0</v>
      </c>
      <c r="M75" s="5" t="s">
        <v>63</v>
      </c>
      <c r="N75" s="5" t="s">
        <v>491</v>
      </c>
      <c r="O75" s="5">
        <v>2</v>
      </c>
      <c r="P75" s="5">
        <v>1956</v>
      </c>
      <c r="Q75" s="5">
        <v>0</v>
      </c>
      <c r="R75" s="4" t="s">
        <v>64</v>
      </c>
      <c r="S75" s="4" t="s">
        <v>492</v>
      </c>
      <c r="T75" s="5" t="s">
        <v>66</v>
      </c>
      <c r="U75" s="5">
        <v>0</v>
      </c>
      <c r="V75" s="5" t="s">
        <v>67</v>
      </c>
      <c r="W75" s="5" t="s">
        <v>67</v>
      </c>
      <c r="X75" s="5" t="s">
        <v>67</v>
      </c>
    </row>
    <row r="76" s="2" customFormat="1" ht="14.25" spans="1:24">
      <c r="A76" s="5" t="s">
        <v>55</v>
      </c>
      <c r="B76" s="4" t="s">
        <v>493</v>
      </c>
      <c r="C76" s="4" t="s">
        <v>494</v>
      </c>
      <c r="D76" s="5" t="s">
        <v>85</v>
      </c>
      <c r="E76" s="5" t="s">
        <v>167</v>
      </c>
      <c r="F76" s="4" t="s">
        <v>185</v>
      </c>
      <c r="G76" s="4" t="s">
        <v>160</v>
      </c>
      <c r="H76" s="5" t="s">
        <v>495</v>
      </c>
      <c r="I76" s="5">
        <v>1548</v>
      </c>
      <c r="J76" s="5" t="s">
        <v>62</v>
      </c>
      <c r="K76" s="5">
        <v>0</v>
      </c>
      <c r="L76" s="5">
        <v>0</v>
      </c>
      <c r="M76" s="5" t="s">
        <v>63</v>
      </c>
      <c r="N76" s="5" t="s">
        <v>88</v>
      </c>
      <c r="O76" s="5">
        <v>4</v>
      </c>
      <c r="P76" s="5">
        <v>1548</v>
      </c>
      <c r="Q76" s="5">
        <v>0</v>
      </c>
      <c r="R76" s="4" t="s">
        <v>64</v>
      </c>
      <c r="S76" s="4" t="s">
        <v>496</v>
      </c>
      <c r="T76" s="5" t="s">
        <v>66</v>
      </c>
      <c r="U76" s="5">
        <v>0</v>
      </c>
      <c r="V76" s="5" t="s">
        <v>67</v>
      </c>
      <c r="W76" s="5" t="s">
        <v>67</v>
      </c>
      <c r="X76" s="5" t="s">
        <v>67</v>
      </c>
    </row>
    <row r="77" s="2" customFormat="1" ht="23.25" spans="1:24">
      <c r="A77" s="5" t="s">
        <v>55</v>
      </c>
      <c r="B77" s="4" t="s">
        <v>497</v>
      </c>
      <c r="C77" s="4" t="s">
        <v>498</v>
      </c>
      <c r="D77" s="5" t="s">
        <v>499</v>
      </c>
      <c r="E77" s="5" t="s">
        <v>381</v>
      </c>
      <c r="F77" s="4" t="s">
        <v>185</v>
      </c>
      <c r="G77" s="4" t="s">
        <v>160</v>
      </c>
      <c r="H77" s="5" t="s">
        <v>500</v>
      </c>
      <c r="I77" s="5">
        <v>3584</v>
      </c>
      <c r="J77" s="5" t="s">
        <v>62</v>
      </c>
      <c r="K77" s="5">
        <v>0</v>
      </c>
      <c r="L77" s="5">
        <v>0</v>
      </c>
      <c r="M77" s="5" t="s">
        <v>63</v>
      </c>
      <c r="N77" s="5" t="s">
        <v>396</v>
      </c>
      <c r="O77" s="5">
        <v>4</v>
      </c>
      <c r="P77" s="5">
        <v>3584</v>
      </c>
      <c r="Q77" s="5">
        <v>0</v>
      </c>
      <c r="R77" s="4" t="s">
        <v>64</v>
      </c>
      <c r="S77" s="4" t="s">
        <v>501</v>
      </c>
      <c r="T77" s="5" t="s">
        <v>66</v>
      </c>
      <c r="U77" s="5">
        <v>0</v>
      </c>
      <c r="V77" s="5" t="s">
        <v>67</v>
      </c>
      <c r="W77" s="5" t="s">
        <v>67</v>
      </c>
      <c r="X77" s="5" t="s">
        <v>67</v>
      </c>
    </row>
    <row r="78" s="2" customFormat="1" ht="23.25" spans="1:24">
      <c r="A78" s="5" t="s">
        <v>55</v>
      </c>
      <c r="B78" s="4" t="s">
        <v>502</v>
      </c>
      <c r="C78" s="4" t="s">
        <v>503</v>
      </c>
      <c r="D78" s="5" t="s">
        <v>332</v>
      </c>
      <c r="E78" s="5" t="s">
        <v>289</v>
      </c>
      <c r="F78" s="4" t="s">
        <v>185</v>
      </c>
      <c r="G78" s="4" t="s">
        <v>160</v>
      </c>
      <c r="H78" s="5" t="s">
        <v>504</v>
      </c>
      <c r="I78" s="5">
        <v>600</v>
      </c>
      <c r="J78" s="5" t="s">
        <v>62</v>
      </c>
      <c r="K78" s="5">
        <v>0</v>
      </c>
      <c r="L78" s="5">
        <v>0</v>
      </c>
      <c r="M78" s="5" t="s">
        <v>63</v>
      </c>
      <c r="N78" s="5" t="s">
        <v>332</v>
      </c>
      <c r="O78" s="5">
        <v>2</v>
      </c>
      <c r="P78" s="5">
        <v>600</v>
      </c>
      <c r="Q78" s="5">
        <v>0</v>
      </c>
      <c r="R78" s="4" t="s">
        <v>64</v>
      </c>
      <c r="S78" s="4" t="s">
        <v>505</v>
      </c>
      <c r="T78" s="5" t="s">
        <v>66</v>
      </c>
      <c r="U78" s="5">
        <v>0</v>
      </c>
      <c r="V78" s="5" t="s">
        <v>67</v>
      </c>
      <c r="W78" s="5" t="s">
        <v>67</v>
      </c>
      <c r="X78" s="5" t="s">
        <v>67</v>
      </c>
    </row>
    <row r="79" s="2" customFormat="1" ht="14.25" spans="1:24">
      <c r="A79" s="5" t="s">
        <v>55</v>
      </c>
      <c r="B79" s="4" t="s">
        <v>506</v>
      </c>
      <c r="C79" s="4" t="s">
        <v>507</v>
      </c>
      <c r="D79" s="5" t="s">
        <v>508</v>
      </c>
      <c r="E79" s="5" t="s">
        <v>509</v>
      </c>
      <c r="F79" s="4" t="s">
        <v>185</v>
      </c>
      <c r="G79" s="4" t="s">
        <v>160</v>
      </c>
      <c r="H79" s="5" t="s">
        <v>510</v>
      </c>
      <c r="I79" s="5">
        <v>1052</v>
      </c>
      <c r="J79" s="5" t="s">
        <v>62</v>
      </c>
      <c r="K79" s="5">
        <v>0</v>
      </c>
      <c r="L79" s="5">
        <v>0</v>
      </c>
      <c r="M79" s="5" t="s">
        <v>63</v>
      </c>
      <c r="N79" s="5" t="s">
        <v>508</v>
      </c>
      <c r="O79" s="5">
        <v>2</v>
      </c>
      <c r="P79" s="5">
        <v>1052</v>
      </c>
      <c r="Q79" s="5">
        <v>0</v>
      </c>
      <c r="R79" s="4" t="s">
        <v>64</v>
      </c>
      <c r="S79" s="4" t="s">
        <v>511</v>
      </c>
      <c r="T79" s="5" t="s">
        <v>66</v>
      </c>
      <c r="U79" s="5">
        <v>0</v>
      </c>
      <c r="V79" s="5" t="s">
        <v>67</v>
      </c>
      <c r="W79" s="5" t="s">
        <v>67</v>
      </c>
      <c r="X79" s="5" t="s">
        <v>67</v>
      </c>
    </row>
    <row r="80" s="2" customFormat="1" ht="23.25" spans="1:24">
      <c r="A80" s="5" t="s">
        <v>55</v>
      </c>
      <c r="B80" s="4" t="s">
        <v>512</v>
      </c>
      <c r="C80" s="4" t="s">
        <v>513</v>
      </c>
      <c r="D80" s="5" t="s">
        <v>514</v>
      </c>
      <c r="E80" s="5" t="s">
        <v>515</v>
      </c>
      <c r="F80" s="4" t="s">
        <v>185</v>
      </c>
      <c r="G80" s="4" t="s">
        <v>160</v>
      </c>
      <c r="H80" s="5" t="s">
        <v>516</v>
      </c>
      <c r="I80" s="5">
        <v>1633</v>
      </c>
      <c r="J80" s="5" t="s">
        <v>62</v>
      </c>
      <c r="K80" s="5">
        <v>0</v>
      </c>
      <c r="L80" s="5">
        <v>0</v>
      </c>
      <c r="M80" s="5" t="s">
        <v>63</v>
      </c>
      <c r="N80" s="5" t="s">
        <v>514</v>
      </c>
      <c r="O80" s="5">
        <v>2</v>
      </c>
      <c r="P80" s="5">
        <v>1633</v>
      </c>
      <c r="Q80" s="5">
        <v>0</v>
      </c>
      <c r="R80" s="4" t="s">
        <v>64</v>
      </c>
      <c r="S80" s="4" t="s">
        <v>517</v>
      </c>
      <c r="T80" s="5" t="s">
        <v>66</v>
      </c>
      <c r="U80" s="5">
        <v>0</v>
      </c>
      <c r="V80" s="5" t="s">
        <v>67</v>
      </c>
      <c r="W80" s="5" t="s">
        <v>67</v>
      </c>
      <c r="X80" s="5" t="s">
        <v>67</v>
      </c>
    </row>
    <row r="81" s="2" customFormat="1" ht="23.25" spans="1:24">
      <c r="A81" s="5" t="s">
        <v>55</v>
      </c>
      <c r="B81" s="4" t="s">
        <v>518</v>
      </c>
      <c r="C81" s="4" t="s">
        <v>519</v>
      </c>
      <c r="D81" s="5" t="s">
        <v>520</v>
      </c>
      <c r="E81" s="5" t="s">
        <v>521</v>
      </c>
      <c r="F81" s="4" t="s">
        <v>159</v>
      </c>
      <c r="G81" s="4" t="s">
        <v>160</v>
      </c>
      <c r="H81" s="5" t="s">
        <v>522</v>
      </c>
      <c r="I81" s="5">
        <v>3042</v>
      </c>
      <c r="J81" s="5" t="s">
        <v>62</v>
      </c>
      <c r="K81" s="5">
        <v>0</v>
      </c>
      <c r="L81" s="5">
        <v>0</v>
      </c>
      <c r="M81" s="5" t="s">
        <v>63</v>
      </c>
      <c r="N81" s="5" t="s">
        <v>520</v>
      </c>
      <c r="O81" s="5">
        <v>6</v>
      </c>
      <c r="P81" s="5">
        <v>3042</v>
      </c>
      <c r="Q81" s="5">
        <v>0</v>
      </c>
      <c r="R81" s="4" t="s">
        <v>64</v>
      </c>
      <c r="S81" s="4" t="s">
        <v>523</v>
      </c>
      <c r="T81" s="5" t="s">
        <v>66</v>
      </c>
      <c r="U81" s="5">
        <v>0</v>
      </c>
      <c r="V81" s="5" t="s">
        <v>67</v>
      </c>
      <c r="W81" s="5" t="s">
        <v>67</v>
      </c>
      <c r="X81" s="5" t="s">
        <v>67</v>
      </c>
    </row>
    <row r="82" s="2" customFormat="1" ht="23.25" spans="1:24">
      <c r="A82" s="5" t="s">
        <v>55</v>
      </c>
      <c r="B82" s="4" t="s">
        <v>524</v>
      </c>
      <c r="C82" s="4" t="s">
        <v>525</v>
      </c>
      <c r="D82" s="5" t="s">
        <v>526</v>
      </c>
      <c r="E82" s="5" t="s">
        <v>527</v>
      </c>
      <c r="F82" s="4" t="s">
        <v>168</v>
      </c>
      <c r="G82" s="4" t="s">
        <v>160</v>
      </c>
      <c r="H82" s="5" t="s">
        <v>528</v>
      </c>
      <c r="I82" s="5">
        <v>425</v>
      </c>
      <c r="J82" s="5" t="s">
        <v>62</v>
      </c>
      <c r="K82" s="5">
        <v>0</v>
      </c>
      <c r="L82" s="5">
        <v>0</v>
      </c>
      <c r="M82" s="5" t="s">
        <v>63</v>
      </c>
      <c r="N82" s="5" t="s">
        <v>529</v>
      </c>
      <c r="O82" s="5">
        <v>1</v>
      </c>
      <c r="P82" s="5">
        <v>425</v>
      </c>
      <c r="Q82" s="5">
        <v>0</v>
      </c>
      <c r="R82" s="4" t="s">
        <v>64</v>
      </c>
      <c r="S82" s="4" t="s">
        <v>530</v>
      </c>
      <c r="T82" s="5" t="s">
        <v>66</v>
      </c>
      <c r="U82" s="5">
        <v>0</v>
      </c>
      <c r="V82" s="5" t="s">
        <v>67</v>
      </c>
      <c r="W82" s="5" t="s">
        <v>67</v>
      </c>
      <c r="X82" s="5" t="s">
        <v>67</v>
      </c>
    </row>
    <row r="83" s="2" customFormat="1" ht="23.25" spans="1:24">
      <c r="A83" s="5" t="s">
        <v>55</v>
      </c>
      <c r="B83" s="4" t="s">
        <v>531</v>
      </c>
      <c r="C83" s="4" t="s">
        <v>532</v>
      </c>
      <c r="D83" s="5" t="s">
        <v>394</v>
      </c>
      <c r="E83" s="5" t="s">
        <v>381</v>
      </c>
      <c r="F83" s="4" t="s">
        <v>159</v>
      </c>
      <c r="G83" s="4" t="s">
        <v>160</v>
      </c>
      <c r="H83" s="5" t="s">
        <v>533</v>
      </c>
      <c r="I83" s="5">
        <v>2924</v>
      </c>
      <c r="J83" s="5" t="s">
        <v>62</v>
      </c>
      <c r="K83" s="5">
        <v>0</v>
      </c>
      <c r="L83" s="5">
        <v>0</v>
      </c>
      <c r="M83" s="5" t="s">
        <v>63</v>
      </c>
      <c r="N83" s="5" t="s">
        <v>396</v>
      </c>
      <c r="O83" s="5">
        <v>3</v>
      </c>
      <c r="P83" s="5">
        <v>2924</v>
      </c>
      <c r="Q83" s="5">
        <v>0</v>
      </c>
      <c r="R83" s="4" t="s">
        <v>64</v>
      </c>
      <c r="S83" s="4" t="s">
        <v>534</v>
      </c>
      <c r="T83" s="5" t="s">
        <v>66</v>
      </c>
      <c r="U83" s="5">
        <v>0</v>
      </c>
      <c r="V83" s="5" t="s">
        <v>67</v>
      </c>
      <c r="W83" s="5" t="s">
        <v>67</v>
      </c>
      <c r="X83" s="5" t="s">
        <v>67</v>
      </c>
    </row>
    <row r="84" s="2" customFormat="1" ht="23.25" spans="1:24">
      <c r="A84" s="5" t="s">
        <v>55</v>
      </c>
      <c r="B84" s="4" t="s">
        <v>535</v>
      </c>
      <c r="C84" s="4" t="s">
        <v>536</v>
      </c>
      <c r="D84" s="5" t="s">
        <v>488</v>
      </c>
      <c r="E84" s="5" t="s">
        <v>489</v>
      </c>
      <c r="F84" s="4" t="s">
        <v>159</v>
      </c>
      <c r="G84" s="4" t="s">
        <v>160</v>
      </c>
      <c r="H84" s="5" t="s">
        <v>537</v>
      </c>
      <c r="I84" s="5">
        <v>2949</v>
      </c>
      <c r="J84" s="5" t="s">
        <v>62</v>
      </c>
      <c r="K84" s="5">
        <v>0</v>
      </c>
      <c r="L84" s="5">
        <v>0</v>
      </c>
      <c r="M84" s="5" t="s">
        <v>63</v>
      </c>
      <c r="N84" s="5" t="s">
        <v>491</v>
      </c>
      <c r="O84" s="5">
        <v>3</v>
      </c>
      <c r="P84" s="5">
        <v>2949</v>
      </c>
      <c r="Q84" s="5">
        <v>0</v>
      </c>
      <c r="R84" s="4" t="s">
        <v>64</v>
      </c>
      <c r="S84" s="4" t="s">
        <v>538</v>
      </c>
      <c r="T84" s="5" t="s">
        <v>66</v>
      </c>
      <c r="U84" s="5">
        <v>0</v>
      </c>
      <c r="V84" s="5" t="s">
        <v>67</v>
      </c>
      <c r="W84" s="5" t="s">
        <v>67</v>
      </c>
      <c r="X84" s="5" t="s">
        <v>67</v>
      </c>
    </row>
    <row r="85" s="2" customFormat="1" ht="14.25" spans="1:24">
      <c r="A85" s="5" t="s">
        <v>55</v>
      </c>
      <c r="B85" s="4" t="s">
        <v>539</v>
      </c>
      <c r="C85" s="4" t="s">
        <v>540</v>
      </c>
      <c r="D85" s="5" t="s">
        <v>541</v>
      </c>
      <c r="E85" s="5" t="s">
        <v>542</v>
      </c>
      <c r="F85" s="4" t="s">
        <v>168</v>
      </c>
      <c r="G85" s="4" t="s">
        <v>160</v>
      </c>
      <c r="H85" s="5" t="s">
        <v>543</v>
      </c>
      <c r="I85" s="5">
        <v>590</v>
      </c>
      <c r="J85" s="5" t="s">
        <v>62</v>
      </c>
      <c r="K85" s="5">
        <v>0</v>
      </c>
      <c r="L85" s="5">
        <v>0</v>
      </c>
      <c r="M85" s="5" t="s">
        <v>63</v>
      </c>
      <c r="N85" s="5" t="s">
        <v>544</v>
      </c>
      <c r="O85" s="5">
        <v>1</v>
      </c>
      <c r="P85" s="5">
        <v>590</v>
      </c>
      <c r="Q85" s="5">
        <v>0</v>
      </c>
      <c r="R85" s="4" t="s">
        <v>64</v>
      </c>
      <c r="S85" s="4" t="s">
        <v>545</v>
      </c>
      <c r="T85" s="5" t="s">
        <v>66</v>
      </c>
      <c r="U85" s="5">
        <v>0</v>
      </c>
      <c r="V85" s="5" t="s">
        <v>67</v>
      </c>
      <c r="W85" s="5" t="s">
        <v>67</v>
      </c>
      <c r="X85" s="5" t="s">
        <v>67</v>
      </c>
    </row>
    <row r="86" s="2" customFormat="1" ht="14.25" spans="1:24">
      <c r="A86" s="5" t="s">
        <v>55</v>
      </c>
      <c r="B86" s="4" t="s">
        <v>546</v>
      </c>
      <c r="C86" s="4" t="s">
        <v>547</v>
      </c>
      <c r="D86" s="5" t="s">
        <v>548</v>
      </c>
      <c r="E86" s="5" t="s">
        <v>549</v>
      </c>
      <c r="F86" s="4" t="s">
        <v>185</v>
      </c>
      <c r="G86" s="4" t="s">
        <v>160</v>
      </c>
      <c r="H86" s="5" t="s">
        <v>550</v>
      </c>
      <c r="I86" s="5">
        <v>2882</v>
      </c>
      <c r="J86" s="5" t="s">
        <v>62</v>
      </c>
      <c r="K86" s="5">
        <v>0</v>
      </c>
      <c r="L86" s="5">
        <v>0</v>
      </c>
      <c r="M86" s="5" t="s">
        <v>63</v>
      </c>
      <c r="N86" s="5" t="s">
        <v>548</v>
      </c>
      <c r="O86" s="5">
        <v>2</v>
      </c>
      <c r="P86" s="5">
        <v>2882</v>
      </c>
      <c r="Q86" s="5">
        <v>0</v>
      </c>
      <c r="R86" s="4" t="s">
        <v>64</v>
      </c>
      <c r="S86" s="4" t="s">
        <v>551</v>
      </c>
      <c r="T86" s="5" t="s">
        <v>66</v>
      </c>
      <c r="U86" s="5">
        <v>0</v>
      </c>
      <c r="V86" s="5" t="s">
        <v>67</v>
      </c>
      <c r="W86" s="5" t="s">
        <v>67</v>
      </c>
      <c r="X86" s="5" t="s">
        <v>67</v>
      </c>
    </row>
    <row r="87" s="2" customFormat="1" ht="23.25" spans="1:24">
      <c r="A87" s="5" t="s">
        <v>55</v>
      </c>
      <c r="B87" s="4" t="s">
        <v>552</v>
      </c>
      <c r="C87" s="4" t="s">
        <v>553</v>
      </c>
      <c r="D87" s="5" t="s">
        <v>85</v>
      </c>
      <c r="E87" s="5" t="s">
        <v>554</v>
      </c>
      <c r="F87" s="4" t="s">
        <v>168</v>
      </c>
      <c r="G87" s="4" t="s">
        <v>555</v>
      </c>
      <c r="H87" s="5" t="s">
        <v>556</v>
      </c>
      <c r="I87" s="5">
        <v>2654</v>
      </c>
      <c r="J87" s="5" t="s">
        <v>62</v>
      </c>
      <c r="K87" s="5">
        <v>0</v>
      </c>
      <c r="L87" s="5">
        <v>0</v>
      </c>
      <c r="M87" s="5" t="s">
        <v>63</v>
      </c>
      <c r="N87" s="5" t="s">
        <v>116</v>
      </c>
      <c r="O87" s="5">
        <v>2</v>
      </c>
      <c r="P87" s="5">
        <v>2654</v>
      </c>
      <c r="Q87" s="5">
        <v>0</v>
      </c>
      <c r="R87" s="4" t="s">
        <v>64</v>
      </c>
      <c r="S87" s="4" t="s">
        <v>557</v>
      </c>
      <c r="T87" s="5" t="s">
        <v>66</v>
      </c>
      <c r="U87" s="5">
        <v>0</v>
      </c>
      <c r="V87" s="5" t="s">
        <v>67</v>
      </c>
      <c r="W87" s="5" t="s">
        <v>67</v>
      </c>
      <c r="X87" s="5" t="s">
        <v>67</v>
      </c>
    </row>
    <row r="88" s="2" customFormat="1" ht="23.25" spans="1:24">
      <c r="A88" s="5" t="s">
        <v>55</v>
      </c>
      <c r="B88" s="4" t="s">
        <v>558</v>
      </c>
      <c r="C88" s="4" t="s">
        <v>559</v>
      </c>
      <c r="D88" s="5" t="s">
        <v>560</v>
      </c>
      <c r="E88" s="5" t="s">
        <v>561</v>
      </c>
      <c r="F88" s="4" t="s">
        <v>160</v>
      </c>
      <c r="G88" s="4" t="s">
        <v>555</v>
      </c>
      <c r="H88" s="5" t="s">
        <v>562</v>
      </c>
      <c r="I88" s="5">
        <v>275</v>
      </c>
      <c r="J88" s="5" t="s">
        <v>62</v>
      </c>
      <c r="K88" s="5">
        <v>0</v>
      </c>
      <c r="L88" s="5">
        <v>0</v>
      </c>
      <c r="M88" s="5" t="s">
        <v>63</v>
      </c>
      <c r="N88" s="5" t="s">
        <v>563</v>
      </c>
      <c r="O88" s="5">
        <v>1</v>
      </c>
      <c r="P88" s="5">
        <v>275</v>
      </c>
      <c r="Q88" s="5">
        <v>0</v>
      </c>
      <c r="R88" s="4" t="s">
        <v>64</v>
      </c>
      <c r="S88" s="4" t="s">
        <v>564</v>
      </c>
      <c r="T88" s="5" t="s">
        <v>66</v>
      </c>
      <c r="U88" s="5">
        <v>0</v>
      </c>
      <c r="V88" s="5" t="s">
        <v>67</v>
      </c>
      <c r="W88" s="5" t="s">
        <v>67</v>
      </c>
      <c r="X88" s="5" t="s">
        <v>67</v>
      </c>
    </row>
    <row r="89" s="2" customFormat="1" ht="14.25" spans="1:24">
      <c r="A89" s="5" t="s">
        <v>55</v>
      </c>
      <c r="B89" s="4" t="s">
        <v>565</v>
      </c>
      <c r="C89" s="4" t="s">
        <v>566</v>
      </c>
      <c r="D89" s="5" t="s">
        <v>134</v>
      </c>
      <c r="E89" s="5" t="s">
        <v>167</v>
      </c>
      <c r="F89" s="4" t="s">
        <v>160</v>
      </c>
      <c r="G89" s="4" t="s">
        <v>555</v>
      </c>
      <c r="H89" s="5" t="s">
        <v>567</v>
      </c>
      <c r="I89" s="5">
        <v>333</v>
      </c>
      <c r="J89" s="5" t="s">
        <v>62</v>
      </c>
      <c r="K89" s="5">
        <v>0</v>
      </c>
      <c r="L89" s="5">
        <v>0</v>
      </c>
      <c r="M89" s="5" t="s">
        <v>63</v>
      </c>
      <c r="N89" s="5" t="s">
        <v>138</v>
      </c>
      <c r="O89" s="5">
        <v>1</v>
      </c>
      <c r="P89" s="5">
        <v>333</v>
      </c>
      <c r="Q89" s="5">
        <v>0</v>
      </c>
      <c r="R89" s="4" t="s">
        <v>64</v>
      </c>
      <c r="S89" s="4" t="s">
        <v>568</v>
      </c>
      <c r="T89" s="5" t="s">
        <v>66</v>
      </c>
      <c r="U89" s="5">
        <v>0</v>
      </c>
      <c r="V89" s="5" t="s">
        <v>67</v>
      </c>
      <c r="W89" s="5" t="s">
        <v>67</v>
      </c>
      <c r="X89" s="5" t="s">
        <v>67</v>
      </c>
    </row>
    <row r="90" s="2" customFormat="1" ht="14.25" spans="1:24">
      <c r="A90" s="5" t="s">
        <v>55</v>
      </c>
      <c r="B90" s="4" t="s">
        <v>569</v>
      </c>
      <c r="C90" s="4" t="s">
        <v>570</v>
      </c>
      <c r="D90" s="5" t="s">
        <v>571</v>
      </c>
      <c r="E90" s="5" t="s">
        <v>572</v>
      </c>
      <c r="F90" s="4" t="s">
        <v>160</v>
      </c>
      <c r="G90" s="4" t="s">
        <v>555</v>
      </c>
      <c r="H90" s="5" t="s">
        <v>573</v>
      </c>
      <c r="I90" s="5">
        <v>1060</v>
      </c>
      <c r="J90" s="5" t="s">
        <v>62</v>
      </c>
      <c r="K90" s="5">
        <v>0</v>
      </c>
      <c r="L90" s="5">
        <v>0</v>
      </c>
      <c r="M90" s="5" t="s">
        <v>63</v>
      </c>
      <c r="N90" s="5" t="s">
        <v>571</v>
      </c>
      <c r="O90" s="5">
        <v>1</v>
      </c>
      <c r="P90" s="5">
        <v>1060</v>
      </c>
      <c r="Q90" s="5">
        <v>0</v>
      </c>
      <c r="R90" s="4" t="s">
        <v>64</v>
      </c>
      <c r="S90" s="4" t="s">
        <v>574</v>
      </c>
      <c r="T90" s="5" t="s">
        <v>66</v>
      </c>
      <c r="U90" s="5">
        <v>0</v>
      </c>
      <c r="V90" s="5" t="s">
        <v>67</v>
      </c>
      <c r="W90" s="5" t="s">
        <v>67</v>
      </c>
      <c r="X90" s="5" t="s">
        <v>67</v>
      </c>
    </row>
    <row r="91" s="2" customFormat="1" ht="23.25" spans="1:24">
      <c r="A91" s="5" t="s">
        <v>55</v>
      </c>
      <c r="B91" s="4" t="s">
        <v>575</v>
      </c>
      <c r="C91" s="4" t="s">
        <v>576</v>
      </c>
      <c r="D91" s="5" t="s">
        <v>577</v>
      </c>
      <c r="E91" s="5" t="s">
        <v>578</v>
      </c>
      <c r="F91" s="4" t="s">
        <v>159</v>
      </c>
      <c r="G91" s="4" t="s">
        <v>555</v>
      </c>
      <c r="H91" s="5" t="s">
        <v>579</v>
      </c>
      <c r="I91" s="5">
        <v>10292</v>
      </c>
      <c r="J91" s="5" t="s">
        <v>62</v>
      </c>
      <c r="K91" s="5">
        <v>0</v>
      </c>
      <c r="L91" s="5">
        <v>0</v>
      </c>
      <c r="M91" s="5" t="s">
        <v>63</v>
      </c>
      <c r="N91" s="5" t="s">
        <v>580</v>
      </c>
      <c r="O91" s="5">
        <v>4</v>
      </c>
      <c r="P91" s="5">
        <v>10292</v>
      </c>
      <c r="Q91" s="5">
        <v>0</v>
      </c>
      <c r="R91" s="4" t="s">
        <v>64</v>
      </c>
      <c r="S91" s="4" t="s">
        <v>581</v>
      </c>
      <c r="T91" s="5" t="s">
        <v>66</v>
      </c>
      <c r="U91" s="5">
        <v>0</v>
      </c>
      <c r="V91" s="5" t="s">
        <v>67</v>
      </c>
      <c r="W91" s="5" t="s">
        <v>67</v>
      </c>
      <c r="X91" s="5" t="s">
        <v>67</v>
      </c>
    </row>
    <row r="92" s="2" customFormat="1" ht="23.25" spans="1:24">
      <c r="A92" s="5" t="s">
        <v>55</v>
      </c>
      <c r="B92" s="4" t="s">
        <v>582</v>
      </c>
      <c r="C92" s="4" t="s">
        <v>583</v>
      </c>
      <c r="D92" s="5" t="s">
        <v>520</v>
      </c>
      <c r="E92" s="5" t="s">
        <v>521</v>
      </c>
      <c r="F92" s="4" t="s">
        <v>160</v>
      </c>
      <c r="G92" s="4" t="s">
        <v>555</v>
      </c>
      <c r="H92" s="5" t="s">
        <v>584</v>
      </c>
      <c r="I92" s="5">
        <v>607</v>
      </c>
      <c r="J92" s="5" t="s">
        <v>62</v>
      </c>
      <c r="K92" s="5">
        <v>0</v>
      </c>
      <c r="L92" s="5">
        <v>0</v>
      </c>
      <c r="M92" s="5" t="s">
        <v>63</v>
      </c>
      <c r="N92" s="5" t="s">
        <v>520</v>
      </c>
      <c r="O92" s="5">
        <v>1</v>
      </c>
      <c r="P92" s="5">
        <v>607</v>
      </c>
      <c r="Q92" s="5">
        <v>0</v>
      </c>
      <c r="R92" s="4" t="s">
        <v>64</v>
      </c>
      <c r="S92" s="4" t="s">
        <v>585</v>
      </c>
      <c r="T92" s="5" t="s">
        <v>66</v>
      </c>
      <c r="U92" s="5">
        <v>0</v>
      </c>
      <c r="V92" s="5" t="s">
        <v>67</v>
      </c>
      <c r="W92" s="5" t="s">
        <v>67</v>
      </c>
      <c r="X92" s="5" t="s">
        <v>67</v>
      </c>
    </row>
    <row r="93" s="2" customFormat="1" ht="14.25" spans="1:24">
      <c r="A93" s="5" t="s">
        <v>55</v>
      </c>
      <c r="B93" s="4" t="s">
        <v>586</v>
      </c>
      <c r="C93" s="4" t="s">
        <v>587</v>
      </c>
      <c r="D93" s="5" t="s">
        <v>588</v>
      </c>
      <c r="E93" s="5" t="s">
        <v>589</v>
      </c>
      <c r="F93" s="4" t="s">
        <v>168</v>
      </c>
      <c r="G93" s="4" t="s">
        <v>555</v>
      </c>
      <c r="H93" s="5" t="s">
        <v>590</v>
      </c>
      <c r="I93" s="5">
        <v>1460</v>
      </c>
      <c r="J93" s="5" t="s">
        <v>62</v>
      </c>
      <c r="K93" s="5">
        <v>0</v>
      </c>
      <c r="L93" s="5">
        <v>0</v>
      </c>
      <c r="M93" s="5" t="s">
        <v>63</v>
      </c>
      <c r="N93" s="5" t="s">
        <v>588</v>
      </c>
      <c r="O93" s="5">
        <v>4</v>
      </c>
      <c r="P93" s="5">
        <v>1460</v>
      </c>
      <c r="Q93" s="5">
        <v>0</v>
      </c>
      <c r="R93" s="4" t="s">
        <v>64</v>
      </c>
      <c r="S93" s="4" t="s">
        <v>591</v>
      </c>
      <c r="T93" s="5" t="s">
        <v>66</v>
      </c>
      <c r="U93" s="5">
        <v>0</v>
      </c>
      <c r="V93" s="5" t="s">
        <v>67</v>
      </c>
      <c r="W93" s="5" t="s">
        <v>67</v>
      </c>
      <c r="X93" s="5" t="s">
        <v>67</v>
      </c>
    </row>
    <row r="94" s="2" customFormat="1" ht="23.25" spans="1:24">
      <c r="A94" s="5" t="s">
        <v>55</v>
      </c>
      <c r="B94" s="4" t="s">
        <v>592</v>
      </c>
      <c r="C94" s="4" t="s">
        <v>593</v>
      </c>
      <c r="D94" s="5" t="s">
        <v>594</v>
      </c>
      <c r="E94" s="5" t="s">
        <v>158</v>
      </c>
      <c r="F94" s="4" t="s">
        <v>168</v>
      </c>
      <c r="G94" s="4" t="s">
        <v>555</v>
      </c>
      <c r="H94" s="5" t="s">
        <v>595</v>
      </c>
      <c r="I94" s="5">
        <v>2024</v>
      </c>
      <c r="J94" s="5" t="s">
        <v>62</v>
      </c>
      <c r="K94" s="5">
        <v>0</v>
      </c>
      <c r="L94" s="5">
        <v>0</v>
      </c>
      <c r="M94" s="5" t="s">
        <v>63</v>
      </c>
      <c r="N94" s="5" t="s">
        <v>596</v>
      </c>
      <c r="O94" s="5">
        <v>2</v>
      </c>
      <c r="P94" s="5">
        <v>2024</v>
      </c>
      <c r="Q94" s="5">
        <v>0</v>
      </c>
      <c r="R94" s="4" t="s">
        <v>64</v>
      </c>
      <c r="S94" s="4" t="s">
        <v>597</v>
      </c>
      <c r="T94" s="5" t="s">
        <v>66</v>
      </c>
      <c r="U94" s="5">
        <v>0</v>
      </c>
      <c r="V94" s="5" t="s">
        <v>67</v>
      </c>
      <c r="W94" s="5" t="s">
        <v>67</v>
      </c>
      <c r="X94" s="5" t="s">
        <v>67</v>
      </c>
    </row>
    <row r="95" s="2" customFormat="1" ht="23.25" spans="1:24">
      <c r="A95" s="5" t="s">
        <v>55</v>
      </c>
      <c r="B95" s="4" t="s">
        <v>598</v>
      </c>
      <c r="C95" s="4" t="s">
        <v>599</v>
      </c>
      <c r="D95" s="5" t="s">
        <v>288</v>
      </c>
      <c r="E95" s="5" t="s">
        <v>289</v>
      </c>
      <c r="F95" s="4" t="s">
        <v>168</v>
      </c>
      <c r="G95" s="4" t="s">
        <v>555</v>
      </c>
      <c r="H95" s="5" t="s">
        <v>600</v>
      </c>
      <c r="I95" s="5">
        <v>1232</v>
      </c>
      <c r="J95" s="5" t="s">
        <v>62</v>
      </c>
      <c r="K95" s="5">
        <v>0</v>
      </c>
      <c r="L95" s="5">
        <v>0</v>
      </c>
      <c r="M95" s="5" t="s">
        <v>63</v>
      </c>
      <c r="N95" s="5" t="s">
        <v>291</v>
      </c>
      <c r="O95" s="5">
        <v>4</v>
      </c>
      <c r="P95" s="5">
        <v>1232</v>
      </c>
      <c r="Q95" s="5">
        <v>0</v>
      </c>
      <c r="R95" s="4" t="s">
        <v>64</v>
      </c>
      <c r="S95" s="4" t="s">
        <v>601</v>
      </c>
      <c r="T95" s="5" t="s">
        <v>66</v>
      </c>
      <c r="U95" s="5">
        <v>0</v>
      </c>
      <c r="V95" s="5" t="s">
        <v>67</v>
      </c>
      <c r="W95" s="5" t="s">
        <v>67</v>
      </c>
      <c r="X95" s="5" t="s">
        <v>67</v>
      </c>
    </row>
    <row r="96" s="2" customFormat="1" ht="23.25" spans="1:24">
      <c r="A96" s="5" t="s">
        <v>55</v>
      </c>
      <c r="B96" s="4" t="s">
        <v>602</v>
      </c>
      <c r="C96" s="4" t="s">
        <v>603</v>
      </c>
      <c r="D96" s="5" t="s">
        <v>604</v>
      </c>
      <c r="E96" s="5" t="s">
        <v>605</v>
      </c>
      <c r="F96" s="4" t="s">
        <v>160</v>
      </c>
      <c r="G96" s="4" t="s">
        <v>555</v>
      </c>
      <c r="H96" s="5" t="s">
        <v>606</v>
      </c>
      <c r="I96" s="5">
        <v>933</v>
      </c>
      <c r="J96" s="5" t="s">
        <v>62</v>
      </c>
      <c r="K96" s="5">
        <v>0</v>
      </c>
      <c r="L96" s="5">
        <v>0</v>
      </c>
      <c r="M96" s="5" t="s">
        <v>63</v>
      </c>
      <c r="N96" s="5" t="s">
        <v>604</v>
      </c>
      <c r="O96" s="5">
        <v>1</v>
      </c>
      <c r="P96" s="5">
        <v>933</v>
      </c>
      <c r="Q96" s="5">
        <v>0</v>
      </c>
      <c r="R96" s="4" t="s">
        <v>64</v>
      </c>
      <c r="S96" s="4" t="s">
        <v>607</v>
      </c>
      <c r="T96" s="5" t="s">
        <v>66</v>
      </c>
      <c r="U96" s="5">
        <v>0</v>
      </c>
      <c r="V96" s="5" t="s">
        <v>67</v>
      </c>
      <c r="W96" s="5" t="s">
        <v>67</v>
      </c>
      <c r="X96" s="5" t="s">
        <v>67</v>
      </c>
    </row>
    <row r="97" s="2" customFormat="1" ht="23.25" spans="1:24">
      <c r="A97" s="5" t="s">
        <v>55</v>
      </c>
      <c r="B97" s="4" t="s">
        <v>608</v>
      </c>
      <c r="C97" s="4" t="s">
        <v>609</v>
      </c>
      <c r="D97" s="5" t="s">
        <v>610</v>
      </c>
      <c r="E97" s="5" t="s">
        <v>611</v>
      </c>
      <c r="F97" s="4" t="s">
        <v>185</v>
      </c>
      <c r="G97" s="4" t="s">
        <v>555</v>
      </c>
      <c r="H97" s="5" t="s">
        <v>612</v>
      </c>
      <c r="I97" s="5">
        <v>810</v>
      </c>
      <c r="J97" s="5" t="s">
        <v>62</v>
      </c>
      <c r="K97" s="5">
        <v>0</v>
      </c>
      <c r="L97" s="5">
        <v>0</v>
      </c>
      <c r="M97" s="5" t="s">
        <v>63</v>
      </c>
      <c r="N97" s="5" t="s">
        <v>613</v>
      </c>
      <c r="O97" s="5">
        <v>3</v>
      </c>
      <c r="P97" s="5">
        <v>810</v>
      </c>
      <c r="Q97" s="5">
        <v>0</v>
      </c>
      <c r="R97" s="4" t="s">
        <v>64</v>
      </c>
      <c r="S97" s="4" t="s">
        <v>614</v>
      </c>
      <c r="T97" s="5" t="s">
        <v>66</v>
      </c>
      <c r="U97" s="5">
        <v>0</v>
      </c>
      <c r="V97" s="5" t="s">
        <v>67</v>
      </c>
      <c r="W97" s="5" t="s">
        <v>67</v>
      </c>
      <c r="X97" s="5" t="s">
        <v>67</v>
      </c>
    </row>
    <row r="98" s="2" customFormat="1" ht="23.25" spans="1:24">
      <c r="A98" s="5" t="s">
        <v>55</v>
      </c>
      <c r="B98" s="4" t="s">
        <v>615</v>
      </c>
      <c r="C98" s="4" t="s">
        <v>616</v>
      </c>
      <c r="D98" s="5" t="s">
        <v>617</v>
      </c>
      <c r="E98" s="5" t="s">
        <v>572</v>
      </c>
      <c r="F98" s="4" t="s">
        <v>159</v>
      </c>
      <c r="G98" s="4" t="s">
        <v>555</v>
      </c>
      <c r="H98" s="5" t="s">
        <v>618</v>
      </c>
      <c r="I98" s="5">
        <v>11892</v>
      </c>
      <c r="J98" s="5" t="s">
        <v>62</v>
      </c>
      <c r="K98" s="5">
        <v>0</v>
      </c>
      <c r="L98" s="5">
        <v>0</v>
      </c>
      <c r="M98" s="5" t="s">
        <v>63</v>
      </c>
      <c r="N98" s="5" t="s">
        <v>619</v>
      </c>
      <c r="O98" s="5">
        <v>12</v>
      </c>
      <c r="P98" s="5">
        <v>11892</v>
      </c>
      <c r="Q98" s="5">
        <v>0</v>
      </c>
      <c r="R98" s="4" t="s">
        <v>64</v>
      </c>
      <c r="S98" s="4" t="s">
        <v>620</v>
      </c>
      <c r="T98" s="5" t="s">
        <v>66</v>
      </c>
      <c r="U98" s="5">
        <v>0</v>
      </c>
      <c r="V98" s="5" t="s">
        <v>67</v>
      </c>
      <c r="W98" s="5" t="s">
        <v>67</v>
      </c>
      <c r="X98" s="5" t="s">
        <v>67</v>
      </c>
    </row>
    <row r="99" s="2" customFormat="1" ht="23.25" spans="1:24">
      <c r="A99" s="5" t="s">
        <v>55</v>
      </c>
      <c r="B99" s="4" t="s">
        <v>621</v>
      </c>
      <c r="C99" s="25"/>
      <c r="D99" s="5" t="s">
        <v>338</v>
      </c>
      <c r="E99" s="5" t="s">
        <v>339</v>
      </c>
      <c r="F99" s="4" t="s">
        <v>168</v>
      </c>
      <c r="G99" s="4" t="s">
        <v>555</v>
      </c>
      <c r="H99" s="5" t="s">
        <v>622</v>
      </c>
      <c r="I99" s="5">
        <v>1294</v>
      </c>
      <c r="J99" s="5" t="s">
        <v>62</v>
      </c>
      <c r="K99" s="5">
        <v>0</v>
      </c>
      <c r="L99" s="5">
        <v>0</v>
      </c>
      <c r="M99" s="5" t="s">
        <v>63</v>
      </c>
      <c r="N99" s="5" t="s">
        <v>338</v>
      </c>
      <c r="O99" s="5">
        <v>2</v>
      </c>
      <c r="P99" s="5">
        <v>1294</v>
      </c>
      <c r="Q99" s="5">
        <v>0</v>
      </c>
      <c r="R99" s="4" t="s">
        <v>64</v>
      </c>
      <c r="S99" s="4" t="s">
        <v>623</v>
      </c>
      <c r="T99" s="5" t="s">
        <v>66</v>
      </c>
      <c r="U99" s="5">
        <v>0</v>
      </c>
      <c r="V99" s="5" t="s">
        <v>67</v>
      </c>
      <c r="W99" s="5" t="s">
        <v>67</v>
      </c>
      <c r="X99" s="5" t="s">
        <v>67</v>
      </c>
    </row>
    <row r="100" s="2" customFormat="1" ht="14.25" spans="1:24">
      <c r="A100" s="5" t="s">
        <v>55</v>
      </c>
      <c r="B100" s="4" t="s">
        <v>624</v>
      </c>
      <c r="C100" s="4" t="s">
        <v>625</v>
      </c>
      <c r="D100" s="5" t="s">
        <v>85</v>
      </c>
      <c r="E100" s="5" t="s">
        <v>167</v>
      </c>
      <c r="F100" s="4" t="s">
        <v>168</v>
      </c>
      <c r="G100" s="4" t="s">
        <v>555</v>
      </c>
      <c r="H100" s="5" t="s">
        <v>626</v>
      </c>
      <c r="I100" s="5">
        <v>774</v>
      </c>
      <c r="J100" s="5" t="s">
        <v>62</v>
      </c>
      <c r="K100" s="5">
        <v>0</v>
      </c>
      <c r="L100" s="5">
        <v>0</v>
      </c>
      <c r="M100" s="5" t="s">
        <v>63</v>
      </c>
      <c r="N100" s="5" t="s">
        <v>88</v>
      </c>
      <c r="O100" s="5">
        <v>2</v>
      </c>
      <c r="P100" s="5">
        <v>774</v>
      </c>
      <c r="Q100" s="5">
        <v>0</v>
      </c>
      <c r="R100" s="4" t="s">
        <v>64</v>
      </c>
      <c r="S100" s="4" t="s">
        <v>627</v>
      </c>
      <c r="T100" s="5" t="s">
        <v>66</v>
      </c>
      <c r="U100" s="5">
        <v>0</v>
      </c>
      <c r="V100" s="5" t="s">
        <v>67</v>
      </c>
      <c r="W100" s="5" t="s">
        <v>67</v>
      </c>
      <c r="X100" s="5" t="s">
        <v>67</v>
      </c>
    </row>
    <row r="101" s="2" customFormat="1" ht="23.25" spans="1:24">
      <c r="A101" s="5" t="s">
        <v>55</v>
      </c>
      <c r="B101" s="4" t="s">
        <v>628</v>
      </c>
      <c r="C101" s="4" t="s">
        <v>629</v>
      </c>
      <c r="D101" s="5" t="s">
        <v>430</v>
      </c>
      <c r="E101" s="5" t="s">
        <v>630</v>
      </c>
      <c r="F101" s="4" t="s">
        <v>185</v>
      </c>
      <c r="G101" s="4" t="s">
        <v>555</v>
      </c>
      <c r="H101" s="5" t="s">
        <v>631</v>
      </c>
      <c r="I101" s="5">
        <v>1905</v>
      </c>
      <c r="J101" s="5" t="s">
        <v>62</v>
      </c>
      <c r="K101" s="5">
        <v>0</v>
      </c>
      <c r="L101" s="5">
        <v>0</v>
      </c>
      <c r="M101" s="5" t="s">
        <v>63</v>
      </c>
      <c r="N101" s="5" t="s">
        <v>430</v>
      </c>
      <c r="O101" s="5">
        <v>3</v>
      </c>
      <c r="P101" s="5">
        <v>1905</v>
      </c>
      <c r="Q101" s="5">
        <v>0</v>
      </c>
      <c r="R101" s="4" t="s">
        <v>64</v>
      </c>
      <c r="S101" s="4" t="s">
        <v>632</v>
      </c>
      <c r="T101" s="5" t="s">
        <v>66</v>
      </c>
      <c r="U101" s="5">
        <v>0</v>
      </c>
      <c r="V101" s="5" t="s">
        <v>67</v>
      </c>
      <c r="W101" s="5" t="s">
        <v>67</v>
      </c>
      <c r="X101" s="5" t="s">
        <v>67</v>
      </c>
    </row>
    <row r="102" s="2" customFormat="1" ht="23.25" spans="1:24">
      <c r="A102" s="5" t="s">
        <v>55</v>
      </c>
      <c r="B102" s="4" t="s">
        <v>633</v>
      </c>
      <c r="C102" s="4" t="s">
        <v>634</v>
      </c>
      <c r="D102" s="5" t="s">
        <v>635</v>
      </c>
      <c r="E102" s="5" t="s">
        <v>527</v>
      </c>
      <c r="F102" s="4" t="s">
        <v>185</v>
      </c>
      <c r="G102" s="4" t="s">
        <v>555</v>
      </c>
      <c r="H102" s="5" t="s">
        <v>636</v>
      </c>
      <c r="I102" s="5">
        <v>1350</v>
      </c>
      <c r="J102" s="5" t="s">
        <v>62</v>
      </c>
      <c r="K102" s="5">
        <v>0</v>
      </c>
      <c r="L102" s="5">
        <v>0</v>
      </c>
      <c r="M102" s="5" t="s">
        <v>63</v>
      </c>
      <c r="N102" s="5" t="s">
        <v>637</v>
      </c>
      <c r="O102" s="5">
        <v>3</v>
      </c>
      <c r="P102" s="5">
        <v>1350</v>
      </c>
      <c r="Q102" s="5">
        <v>0</v>
      </c>
      <c r="R102" s="4" t="s">
        <v>64</v>
      </c>
      <c r="S102" s="4" t="s">
        <v>638</v>
      </c>
      <c r="T102" s="5" t="s">
        <v>66</v>
      </c>
      <c r="U102" s="5">
        <v>0</v>
      </c>
      <c r="V102" s="5" t="s">
        <v>67</v>
      </c>
      <c r="W102" s="5" t="s">
        <v>67</v>
      </c>
      <c r="X102" s="5" t="s">
        <v>67</v>
      </c>
    </row>
    <row r="103" s="2" customFormat="1" ht="23.25" spans="1:24">
      <c r="A103" s="5" t="s">
        <v>55</v>
      </c>
      <c r="B103" s="4" t="s">
        <v>639</v>
      </c>
      <c r="C103" s="4" t="s">
        <v>640</v>
      </c>
      <c r="D103" s="5" t="s">
        <v>641</v>
      </c>
      <c r="E103" s="5" t="s">
        <v>642</v>
      </c>
      <c r="F103" s="4" t="s">
        <v>185</v>
      </c>
      <c r="G103" s="4" t="s">
        <v>555</v>
      </c>
      <c r="H103" s="5" t="s">
        <v>643</v>
      </c>
      <c r="I103" s="5">
        <v>1152</v>
      </c>
      <c r="J103" s="5" t="s">
        <v>62</v>
      </c>
      <c r="K103" s="5">
        <v>0</v>
      </c>
      <c r="L103" s="5">
        <v>0</v>
      </c>
      <c r="M103" s="5" t="s">
        <v>63</v>
      </c>
      <c r="N103" s="5" t="s">
        <v>641</v>
      </c>
      <c r="O103" s="5">
        <v>3</v>
      </c>
      <c r="P103" s="5">
        <v>1152</v>
      </c>
      <c r="Q103" s="5">
        <v>0</v>
      </c>
      <c r="R103" s="4" t="s">
        <v>64</v>
      </c>
      <c r="S103" s="4" t="s">
        <v>644</v>
      </c>
      <c r="T103" s="5" t="s">
        <v>66</v>
      </c>
      <c r="U103" s="5">
        <v>0</v>
      </c>
      <c r="V103" s="5" t="s">
        <v>67</v>
      </c>
      <c r="W103" s="5" t="s">
        <v>67</v>
      </c>
      <c r="X103" s="5" t="s">
        <v>67</v>
      </c>
    </row>
    <row r="104" s="2" customFormat="1" ht="23.25" spans="1:24">
      <c r="A104" s="5" t="s">
        <v>55</v>
      </c>
      <c r="B104" s="4" t="s">
        <v>645</v>
      </c>
      <c r="C104" s="4" t="s">
        <v>646</v>
      </c>
      <c r="D104" s="5" t="s">
        <v>647</v>
      </c>
      <c r="E104" s="5" t="s">
        <v>339</v>
      </c>
      <c r="F104" s="4" t="s">
        <v>160</v>
      </c>
      <c r="G104" s="4" t="s">
        <v>555</v>
      </c>
      <c r="H104" s="5" t="s">
        <v>648</v>
      </c>
      <c r="I104" s="5">
        <v>891</v>
      </c>
      <c r="J104" s="5" t="s">
        <v>62</v>
      </c>
      <c r="K104" s="5">
        <v>0</v>
      </c>
      <c r="L104" s="5">
        <v>0</v>
      </c>
      <c r="M104" s="5" t="s">
        <v>63</v>
      </c>
      <c r="N104" s="5" t="s">
        <v>649</v>
      </c>
      <c r="O104" s="5">
        <v>1</v>
      </c>
      <c r="P104" s="5">
        <v>891</v>
      </c>
      <c r="Q104" s="5">
        <v>0</v>
      </c>
      <c r="R104" s="4" t="s">
        <v>64</v>
      </c>
      <c r="S104" s="4" t="s">
        <v>650</v>
      </c>
      <c r="T104" s="5" t="s">
        <v>66</v>
      </c>
      <c r="U104" s="5">
        <v>0</v>
      </c>
      <c r="V104" s="5" t="s">
        <v>67</v>
      </c>
      <c r="W104" s="5" t="s">
        <v>67</v>
      </c>
      <c r="X104" s="5" t="s">
        <v>67</v>
      </c>
    </row>
    <row r="105" s="2" customFormat="1" ht="14.25" spans="1:24">
      <c r="A105" s="5" t="s">
        <v>55</v>
      </c>
      <c r="B105" s="4" t="s">
        <v>651</v>
      </c>
      <c r="C105" s="25"/>
      <c r="D105" s="5" t="s">
        <v>332</v>
      </c>
      <c r="E105" s="5" t="s">
        <v>652</v>
      </c>
      <c r="F105" s="4" t="s">
        <v>160</v>
      </c>
      <c r="G105" s="4" t="s">
        <v>555</v>
      </c>
      <c r="H105" s="5" t="s">
        <v>653</v>
      </c>
      <c r="I105" s="5">
        <v>370</v>
      </c>
      <c r="J105" s="5" t="s">
        <v>62</v>
      </c>
      <c r="K105" s="5">
        <v>0</v>
      </c>
      <c r="L105" s="5">
        <v>0</v>
      </c>
      <c r="M105" s="5" t="s">
        <v>63</v>
      </c>
      <c r="N105" s="5" t="s">
        <v>332</v>
      </c>
      <c r="O105" s="5">
        <v>1</v>
      </c>
      <c r="P105" s="5">
        <v>370</v>
      </c>
      <c r="Q105" s="5">
        <v>0</v>
      </c>
      <c r="R105" s="4" t="s">
        <v>64</v>
      </c>
      <c r="S105" s="4" t="s">
        <v>654</v>
      </c>
      <c r="T105" s="5" t="s">
        <v>66</v>
      </c>
      <c r="U105" s="5">
        <v>0</v>
      </c>
      <c r="V105" s="5" t="s">
        <v>67</v>
      </c>
      <c r="W105" s="5" t="s">
        <v>67</v>
      </c>
      <c r="X105" s="5" t="s">
        <v>67</v>
      </c>
    </row>
    <row r="106" s="2" customFormat="1" ht="14.25" spans="1:24">
      <c r="A106" s="5" t="s">
        <v>55</v>
      </c>
      <c r="B106" s="4" t="s">
        <v>655</v>
      </c>
      <c r="C106" s="4" t="s">
        <v>656</v>
      </c>
      <c r="D106" s="5" t="s">
        <v>657</v>
      </c>
      <c r="E106" s="5" t="s">
        <v>237</v>
      </c>
      <c r="F106" s="4" t="s">
        <v>168</v>
      </c>
      <c r="G106" s="4" t="s">
        <v>555</v>
      </c>
      <c r="H106" s="5" t="s">
        <v>658</v>
      </c>
      <c r="I106" s="5">
        <v>3060</v>
      </c>
      <c r="J106" s="5" t="s">
        <v>62</v>
      </c>
      <c r="K106" s="5">
        <v>0</v>
      </c>
      <c r="L106" s="5">
        <v>0</v>
      </c>
      <c r="M106" s="5" t="s">
        <v>63</v>
      </c>
      <c r="N106" s="5" t="s">
        <v>657</v>
      </c>
      <c r="O106" s="5">
        <v>4</v>
      </c>
      <c r="P106" s="5">
        <v>3060</v>
      </c>
      <c r="Q106" s="5">
        <v>0</v>
      </c>
      <c r="R106" s="4" t="s">
        <v>64</v>
      </c>
      <c r="S106" s="4" t="s">
        <v>659</v>
      </c>
      <c r="T106" s="5" t="s">
        <v>66</v>
      </c>
      <c r="U106" s="5">
        <v>0</v>
      </c>
      <c r="V106" s="5" t="s">
        <v>67</v>
      </c>
      <c r="W106" s="5" t="s">
        <v>67</v>
      </c>
      <c r="X106" s="5" t="s">
        <v>67</v>
      </c>
    </row>
    <row r="107" s="2" customFormat="1" ht="14.25" spans="1:24">
      <c r="A107" s="5" t="s">
        <v>55</v>
      </c>
      <c r="B107" s="4" t="s">
        <v>660</v>
      </c>
      <c r="C107" s="4" t="s">
        <v>661</v>
      </c>
      <c r="D107" s="5" t="s">
        <v>571</v>
      </c>
      <c r="E107" s="5" t="s">
        <v>572</v>
      </c>
      <c r="F107" s="4" t="s">
        <v>160</v>
      </c>
      <c r="G107" s="4" t="s">
        <v>555</v>
      </c>
      <c r="H107" s="5" t="s">
        <v>662</v>
      </c>
      <c r="I107" s="5">
        <v>1030</v>
      </c>
      <c r="J107" s="5" t="s">
        <v>62</v>
      </c>
      <c r="K107" s="5">
        <v>0</v>
      </c>
      <c r="L107" s="5">
        <v>0</v>
      </c>
      <c r="M107" s="5" t="s">
        <v>63</v>
      </c>
      <c r="N107" s="5" t="s">
        <v>571</v>
      </c>
      <c r="O107" s="5">
        <v>1</v>
      </c>
      <c r="P107" s="5">
        <v>1030</v>
      </c>
      <c r="Q107" s="5">
        <v>0</v>
      </c>
      <c r="R107" s="4" t="s">
        <v>64</v>
      </c>
      <c r="S107" s="4" t="s">
        <v>663</v>
      </c>
      <c r="T107" s="5" t="s">
        <v>66</v>
      </c>
      <c r="U107" s="5">
        <v>0</v>
      </c>
      <c r="V107" s="5" t="s">
        <v>67</v>
      </c>
      <c r="W107" s="5" t="s">
        <v>67</v>
      </c>
      <c r="X107" s="5" t="s">
        <v>67</v>
      </c>
    </row>
    <row r="108" s="2" customFormat="1" ht="23.25" spans="1:24">
      <c r="A108" s="5" t="s">
        <v>55</v>
      </c>
      <c r="B108" s="4" t="s">
        <v>664</v>
      </c>
      <c r="C108" s="4" t="s">
        <v>665</v>
      </c>
      <c r="D108" s="5" t="s">
        <v>666</v>
      </c>
      <c r="E108" s="5" t="s">
        <v>578</v>
      </c>
      <c r="F108" s="4" t="s">
        <v>159</v>
      </c>
      <c r="G108" s="4" t="s">
        <v>555</v>
      </c>
      <c r="H108" s="5" t="s">
        <v>667</v>
      </c>
      <c r="I108" s="5">
        <v>14860</v>
      </c>
      <c r="J108" s="5" t="s">
        <v>62</v>
      </c>
      <c r="K108" s="5">
        <v>0</v>
      </c>
      <c r="L108" s="5">
        <v>0</v>
      </c>
      <c r="M108" s="5" t="s">
        <v>63</v>
      </c>
      <c r="N108" s="5" t="s">
        <v>668</v>
      </c>
      <c r="O108" s="5">
        <v>4</v>
      </c>
      <c r="P108" s="5">
        <v>14860</v>
      </c>
      <c r="Q108" s="5">
        <v>0</v>
      </c>
      <c r="R108" s="4" t="s">
        <v>64</v>
      </c>
      <c r="S108" s="4" t="s">
        <v>669</v>
      </c>
      <c r="T108" s="5" t="s">
        <v>66</v>
      </c>
      <c r="U108" s="5">
        <v>0</v>
      </c>
      <c r="V108" s="5" t="s">
        <v>67</v>
      </c>
      <c r="W108" s="5" t="s">
        <v>67</v>
      </c>
      <c r="X108" s="5" t="s">
        <v>67</v>
      </c>
    </row>
    <row r="109" s="2" customFormat="1" ht="14.25" spans="1:24">
      <c r="A109" s="5" t="s">
        <v>55</v>
      </c>
      <c r="B109" s="4" t="s">
        <v>670</v>
      </c>
      <c r="C109" s="4" t="s">
        <v>671</v>
      </c>
      <c r="D109" s="5" t="s">
        <v>672</v>
      </c>
      <c r="E109" s="5" t="s">
        <v>158</v>
      </c>
      <c r="F109" s="4" t="s">
        <v>168</v>
      </c>
      <c r="G109" s="4" t="s">
        <v>555</v>
      </c>
      <c r="H109" s="5" t="s">
        <v>673</v>
      </c>
      <c r="I109" s="5">
        <v>1550</v>
      </c>
      <c r="J109" s="5" t="s">
        <v>62</v>
      </c>
      <c r="K109" s="5">
        <v>0</v>
      </c>
      <c r="L109" s="5">
        <v>0</v>
      </c>
      <c r="M109" s="5" t="s">
        <v>63</v>
      </c>
      <c r="N109" s="5" t="s">
        <v>672</v>
      </c>
      <c r="O109" s="5">
        <v>2</v>
      </c>
      <c r="P109" s="5">
        <v>1550</v>
      </c>
      <c r="Q109" s="5">
        <v>0</v>
      </c>
      <c r="R109" s="4" t="s">
        <v>64</v>
      </c>
      <c r="S109" s="4" t="s">
        <v>674</v>
      </c>
      <c r="T109" s="5" t="s">
        <v>66</v>
      </c>
      <c r="U109" s="5">
        <v>0</v>
      </c>
      <c r="V109" s="5" t="s">
        <v>67</v>
      </c>
      <c r="W109" s="5" t="s">
        <v>67</v>
      </c>
      <c r="X109" s="5" t="s">
        <v>67</v>
      </c>
    </row>
    <row r="110" s="2" customFormat="1" ht="14.25" spans="1:24">
      <c r="A110" s="5" t="s">
        <v>55</v>
      </c>
      <c r="B110" s="4" t="s">
        <v>675</v>
      </c>
      <c r="C110" s="4" t="s">
        <v>676</v>
      </c>
      <c r="D110" s="5" t="s">
        <v>262</v>
      </c>
      <c r="E110" s="5" t="s">
        <v>263</v>
      </c>
      <c r="F110" s="4" t="s">
        <v>168</v>
      </c>
      <c r="G110" s="4" t="s">
        <v>555</v>
      </c>
      <c r="H110" s="5" t="s">
        <v>677</v>
      </c>
      <c r="I110" s="5">
        <v>2354</v>
      </c>
      <c r="J110" s="5" t="s">
        <v>62</v>
      </c>
      <c r="K110" s="5">
        <v>0</v>
      </c>
      <c r="L110" s="5">
        <v>0</v>
      </c>
      <c r="M110" s="5" t="s">
        <v>63</v>
      </c>
      <c r="N110" s="5" t="s">
        <v>262</v>
      </c>
      <c r="O110" s="5">
        <v>2</v>
      </c>
      <c r="P110" s="5">
        <v>2354</v>
      </c>
      <c r="Q110" s="5">
        <v>0</v>
      </c>
      <c r="R110" s="4" t="s">
        <v>64</v>
      </c>
      <c r="S110" s="4" t="s">
        <v>678</v>
      </c>
      <c r="T110" s="5" t="s">
        <v>66</v>
      </c>
      <c r="U110" s="5">
        <v>0</v>
      </c>
      <c r="V110" s="5" t="s">
        <v>67</v>
      </c>
      <c r="W110" s="5" t="s">
        <v>67</v>
      </c>
      <c r="X110" s="5" t="s">
        <v>67</v>
      </c>
    </row>
    <row r="111" s="2" customFormat="1" ht="14.25" spans="1:24">
      <c r="A111" s="5" t="s">
        <v>55</v>
      </c>
      <c r="B111" s="4" t="s">
        <v>679</v>
      </c>
      <c r="C111" s="4" t="s">
        <v>680</v>
      </c>
      <c r="D111" s="5" t="s">
        <v>588</v>
      </c>
      <c r="E111" s="5" t="s">
        <v>589</v>
      </c>
      <c r="F111" s="4" t="s">
        <v>168</v>
      </c>
      <c r="G111" s="4" t="s">
        <v>555</v>
      </c>
      <c r="H111" s="5" t="s">
        <v>681</v>
      </c>
      <c r="I111" s="5">
        <v>730</v>
      </c>
      <c r="J111" s="5" t="s">
        <v>62</v>
      </c>
      <c r="K111" s="5">
        <v>0</v>
      </c>
      <c r="L111" s="5">
        <v>0</v>
      </c>
      <c r="M111" s="5" t="s">
        <v>63</v>
      </c>
      <c r="N111" s="5" t="s">
        <v>588</v>
      </c>
      <c r="O111" s="5">
        <v>2</v>
      </c>
      <c r="P111" s="5">
        <v>730</v>
      </c>
      <c r="Q111" s="5">
        <v>0</v>
      </c>
      <c r="R111" s="4" t="s">
        <v>64</v>
      </c>
      <c r="S111" s="4" t="s">
        <v>682</v>
      </c>
      <c r="T111" s="5" t="s">
        <v>66</v>
      </c>
      <c r="U111" s="5">
        <v>0</v>
      </c>
      <c r="V111" s="5" t="s">
        <v>67</v>
      </c>
      <c r="W111" s="5" t="s">
        <v>67</v>
      </c>
      <c r="X111" s="5" t="s">
        <v>67</v>
      </c>
    </row>
    <row r="112" s="2" customFormat="1" ht="23.25" spans="1:24">
      <c r="A112" s="5" t="s">
        <v>55</v>
      </c>
      <c r="B112" s="4" t="s">
        <v>683</v>
      </c>
      <c r="C112" s="4" t="s">
        <v>684</v>
      </c>
      <c r="D112" s="5" t="s">
        <v>457</v>
      </c>
      <c r="E112" s="5" t="s">
        <v>167</v>
      </c>
      <c r="F112" s="4" t="s">
        <v>168</v>
      </c>
      <c r="G112" s="4" t="s">
        <v>555</v>
      </c>
      <c r="H112" s="5" t="s">
        <v>685</v>
      </c>
      <c r="I112" s="5">
        <v>540</v>
      </c>
      <c r="J112" s="5" t="s">
        <v>62</v>
      </c>
      <c r="K112" s="5">
        <v>0</v>
      </c>
      <c r="L112" s="5">
        <v>0</v>
      </c>
      <c r="M112" s="5" t="s">
        <v>63</v>
      </c>
      <c r="N112" s="5" t="s">
        <v>459</v>
      </c>
      <c r="O112" s="5">
        <v>2</v>
      </c>
      <c r="P112" s="5">
        <v>540</v>
      </c>
      <c r="Q112" s="5">
        <v>0</v>
      </c>
      <c r="R112" s="4" t="s">
        <v>64</v>
      </c>
      <c r="S112" s="4" t="s">
        <v>686</v>
      </c>
      <c r="T112" s="5" t="s">
        <v>66</v>
      </c>
      <c r="U112" s="5">
        <v>0</v>
      </c>
      <c r="V112" s="5" t="s">
        <v>67</v>
      </c>
      <c r="W112" s="5" t="s">
        <v>67</v>
      </c>
      <c r="X112" s="5" t="s">
        <v>67</v>
      </c>
    </row>
    <row r="113" s="2" customFormat="1" ht="23.25" spans="1:24">
      <c r="A113" s="5" t="s">
        <v>55</v>
      </c>
      <c r="B113" s="4" t="s">
        <v>687</v>
      </c>
      <c r="C113" s="4" t="s">
        <v>688</v>
      </c>
      <c r="D113" s="5" t="s">
        <v>689</v>
      </c>
      <c r="E113" s="5" t="s">
        <v>690</v>
      </c>
      <c r="F113" s="4" t="s">
        <v>159</v>
      </c>
      <c r="G113" s="4" t="s">
        <v>555</v>
      </c>
      <c r="H113" s="5" t="s">
        <v>691</v>
      </c>
      <c r="I113" s="5">
        <v>3208</v>
      </c>
      <c r="J113" s="5" t="s">
        <v>62</v>
      </c>
      <c r="K113" s="5">
        <v>0</v>
      </c>
      <c r="L113" s="5">
        <v>0</v>
      </c>
      <c r="M113" s="5" t="s">
        <v>63</v>
      </c>
      <c r="N113" s="5" t="s">
        <v>689</v>
      </c>
      <c r="O113" s="5">
        <v>4</v>
      </c>
      <c r="P113" s="5">
        <v>3208</v>
      </c>
      <c r="Q113" s="5">
        <v>0</v>
      </c>
      <c r="R113" s="4" t="s">
        <v>64</v>
      </c>
      <c r="S113" s="4" t="s">
        <v>692</v>
      </c>
      <c r="T113" s="5" t="s">
        <v>66</v>
      </c>
      <c r="U113" s="5">
        <v>0</v>
      </c>
      <c r="V113" s="5" t="s">
        <v>67</v>
      </c>
      <c r="W113" s="5" t="s">
        <v>67</v>
      </c>
      <c r="X113" s="5" t="s">
        <v>67</v>
      </c>
    </row>
    <row r="114" s="2" customFormat="1" ht="14.25" spans="1:24">
      <c r="A114" s="5" t="s">
        <v>55</v>
      </c>
      <c r="B114" s="4" t="s">
        <v>693</v>
      </c>
      <c r="C114" s="4" t="s">
        <v>694</v>
      </c>
      <c r="D114" s="5" t="s">
        <v>695</v>
      </c>
      <c r="E114" s="5" t="s">
        <v>696</v>
      </c>
      <c r="F114" s="4" t="s">
        <v>185</v>
      </c>
      <c r="G114" s="4" t="s">
        <v>555</v>
      </c>
      <c r="H114" s="5" t="s">
        <v>697</v>
      </c>
      <c r="I114" s="5">
        <v>1617</v>
      </c>
      <c r="J114" s="5" t="s">
        <v>62</v>
      </c>
      <c r="K114" s="5">
        <v>0</v>
      </c>
      <c r="L114" s="5">
        <v>0</v>
      </c>
      <c r="M114" s="5" t="s">
        <v>63</v>
      </c>
      <c r="N114" s="5" t="s">
        <v>695</v>
      </c>
      <c r="O114" s="5">
        <v>3</v>
      </c>
      <c r="P114" s="5">
        <v>1617</v>
      </c>
      <c r="Q114" s="5">
        <v>0</v>
      </c>
      <c r="R114" s="4" t="s">
        <v>64</v>
      </c>
      <c r="S114" s="4" t="s">
        <v>698</v>
      </c>
      <c r="T114" s="5" t="s">
        <v>66</v>
      </c>
      <c r="U114" s="5">
        <v>0</v>
      </c>
      <c r="V114" s="5" t="s">
        <v>67</v>
      </c>
      <c r="W114" s="5" t="s">
        <v>67</v>
      </c>
      <c r="X114" s="5" t="s">
        <v>67</v>
      </c>
    </row>
    <row r="115" s="2" customFormat="1" ht="23.25" spans="1:24">
      <c r="A115" s="5" t="s">
        <v>55</v>
      </c>
      <c r="B115" s="4" t="s">
        <v>699</v>
      </c>
      <c r="C115" s="4" t="s">
        <v>700</v>
      </c>
      <c r="D115" s="5" t="s">
        <v>701</v>
      </c>
      <c r="E115" s="5" t="s">
        <v>209</v>
      </c>
      <c r="F115" s="4" t="s">
        <v>168</v>
      </c>
      <c r="G115" s="4" t="s">
        <v>555</v>
      </c>
      <c r="H115" s="5" t="s">
        <v>702</v>
      </c>
      <c r="I115" s="5">
        <v>796</v>
      </c>
      <c r="J115" s="5" t="s">
        <v>62</v>
      </c>
      <c r="K115" s="5">
        <v>0</v>
      </c>
      <c r="L115" s="5">
        <v>0</v>
      </c>
      <c r="M115" s="5" t="s">
        <v>63</v>
      </c>
      <c r="N115" s="5" t="s">
        <v>701</v>
      </c>
      <c r="O115" s="5">
        <v>2</v>
      </c>
      <c r="P115" s="5">
        <v>796</v>
      </c>
      <c r="Q115" s="5">
        <v>0</v>
      </c>
      <c r="R115" s="4" t="s">
        <v>64</v>
      </c>
      <c r="S115" s="4" t="s">
        <v>703</v>
      </c>
      <c r="T115" s="5" t="s">
        <v>66</v>
      </c>
      <c r="U115" s="5">
        <v>0</v>
      </c>
      <c r="V115" s="5" t="s">
        <v>67</v>
      </c>
      <c r="W115" s="5" t="s">
        <v>67</v>
      </c>
      <c r="X115" s="5" t="s">
        <v>67</v>
      </c>
    </row>
    <row r="116" s="2" customFormat="1" ht="23.25" spans="1:24">
      <c r="A116" s="5" t="s">
        <v>55</v>
      </c>
      <c r="B116" s="4" t="s">
        <v>704</v>
      </c>
      <c r="C116" s="4" t="s">
        <v>705</v>
      </c>
      <c r="D116" s="5" t="s">
        <v>706</v>
      </c>
      <c r="E116" s="5" t="s">
        <v>375</v>
      </c>
      <c r="F116" s="4" t="s">
        <v>160</v>
      </c>
      <c r="G116" s="4" t="s">
        <v>555</v>
      </c>
      <c r="H116" s="5" t="s">
        <v>707</v>
      </c>
      <c r="I116" s="5">
        <v>695</v>
      </c>
      <c r="J116" s="5" t="s">
        <v>62</v>
      </c>
      <c r="K116" s="5">
        <v>0</v>
      </c>
      <c r="L116" s="5">
        <v>0</v>
      </c>
      <c r="M116" s="5" t="s">
        <v>63</v>
      </c>
      <c r="N116" s="5" t="s">
        <v>706</v>
      </c>
      <c r="O116" s="5">
        <v>1</v>
      </c>
      <c r="P116" s="5">
        <v>695</v>
      </c>
      <c r="Q116" s="5">
        <v>0</v>
      </c>
      <c r="R116" s="4" t="s">
        <v>64</v>
      </c>
      <c r="S116" s="4" t="s">
        <v>708</v>
      </c>
      <c r="T116" s="5" t="s">
        <v>66</v>
      </c>
      <c r="U116" s="5">
        <v>0</v>
      </c>
      <c r="V116" s="5" t="s">
        <v>67</v>
      </c>
      <c r="W116" s="5" t="s">
        <v>67</v>
      </c>
      <c r="X116" s="5" t="s">
        <v>67</v>
      </c>
    </row>
    <row r="117" s="2" customFormat="1" ht="14.25" spans="1:24">
      <c r="A117" s="5" t="s">
        <v>55</v>
      </c>
      <c r="B117" s="4" t="s">
        <v>709</v>
      </c>
      <c r="C117" s="4" t="s">
        <v>710</v>
      </c>
      <c r="D117" s="5" t="s">
        <v>711</v>
      </c>
      <c r="E117" s="5" t="s">
        <v>712</v>
      </c>
      <c r="F117" s="4" t="s">
        <v>159</v>
      </c>
      <c r="G117" s="4" t="s">
        <v>555</v>
      </c>
      <c r="H117" s="5" t="s">
        <v>713</v>
      </c>
      <c r="I117" s="5">
        <v>1392</v>
      </c>
      <c r="J117" s="5" t="s">
        <v>62</v>
      </c>
      <c r="K117" s="5">
        <v>0</v>
      </c>
      <c r="L117" s="5">
        <v>0</v>
      </c>
      <c r="M117" s="5" t="s">
        <v>63</v>
      </c>
      <c r="N117" s="5" t="s">
        <v>711</v>
      </c>
      <c r="O117" s="5">
        <v>4</v>
      </c>
      <c r="P117" s="5">
        <v>1392</v>
      </c>
      <c r="Q117" s="5">
        <v>0</v>
      </c>
      <c r="R117" s="4" t="s">
        <v>64</v>
      </c>
      <c r="S117" s="4" t="s">
        <v>714</v>
      </c>
      <c r="T117" s="5" t="s">
        <v>66</v>
      </c>
      <c r="U117" s="5">
        <v>0</v>
      </c>
      <c r="V117" s="5" t="s">
        <v>67</v>
      </c>
      <c r="W117" s="5" t="s">
        <v>67</v>
      </c>
      <c r="X117" s="5" t="s">
        <v>67</v>
      </c>
    </row>
    <row r="118" s="2" customFormat="1" ht="14.25" spans="1:24">
      <c r="A118" s="5" t="s">
        <v>55</v>
      </c>
      <c r="B118" s="4" t="s">
        <v>715</v>
      </c>
      <c r="C118" s="4" t="s">
        <v>716</v>
      </c>
      <c r="D118" s="5" t="s">
        <v>717</v>
      </c>
      <c r="E118" s="5" t="s">
        <v>718</v>
      </c>
      <c r="F118" s="4" t="s">
        <v>160</v>
      </c>
      <c r="G118" s="4" t="s">
        <v>555</v>
      </c>
      <c r="H118" s="5" t="s">
        <v>719</v>
      </c>
      <c r="I118" s="5">
        <v>2820</v>
      </c>
      <c r="J118" s="5" t="s">
        <v>62</v>
      </c>
      <c r="K118" s="5">
        <v>0</v>
      </c>
      <c r="L118" s="5">
        <v>0</v>
      </c>
      <c r="M118" s="5" t="s">
        <v>63</v>
      </c>
      <c r="N118" s="5" t="s">
        <v>717</v>
      </c>
      <c r="O118" s="5">
        <v>1</v>
      </c>
      <c r="P118" s="5">
        <v>2820</v>
      </c>
      <c r="Q118" s="5">
        <v>0</v>
      </c>
      <c r="R118" s="4" t="s">
        <v>64</v>
      </c>
      <c r="S118" s="4" t="s">
        <v>720</v>
      </c>
      <c r="T118" s="5" t="s">
        <v>66</v>
      </c>
      <c r="U118" s="5">
        <v>0</v>
      </c>
      <c r="V118" s="5" t="s">
        <v>67</v>
      </c>
      <c r="W118" s="5" t="s">
        <v>67</v>
      </c>
      <c r="X118" s="5" t="s">
        <v>67</v>
      </c>
    </row>
    <row r="119" s="2" customFormat="1" ht="23.25" spans="1:24">
      <c r="A119" s="5" t="s">
        <v>55</v>
      </c>
      <c r="B119" s="4" t="s">
        <v>721</v>
      </c>
      <c r="C119" s="4" t="s">
        <v>722</v>
      </c>
      <c r="D119" s="5" t="s">
        <v>197</v>
      </c>
      <c r="E119" s="5" t="s">
        <v>184</v>
      </c>
      <c r="F119" s="4" t="s">
        <v>168</v>
      </c>
      <c r="G119" s="4" t="s">
        <v>555</v>
      </c>
      <c r="H119" s="5" t="s">
        <v>723</v>
      </c>
      <c r="I119" s="5">
        <v>1300</v>
      </c>
      <c r="J119" s="5" t="s">
        <v>62</v>
      </c>
      <c r="K119" s="5">
        <v>0</v>
      </c>
      <c r="L119" s="5">
        <v>0</v>
      </c>
      <c r="M119" s="5" t="s">
        <v>63</v>
      </c>
      <c r="N119" s="5" t="s">
        <v>197</v>
      </c>
      <c r="O119" s="5">
        <v>2</v>
      </c>
      <c r="P119" s="5">
        <v>1300</v>
      </c>
      <c r="Q119" s="5">
        <v>0</v>
      </c>
      <c r="R119" s="4" t="s">
        <v>64</v>
      </c>
      <c r="S119" s="4" t="s">
        <v>724</v>
      </c>
      <c r="T119" s="5" t="s">
        <v>66</v>
      </c>
      <c r="U119" s="5">
        <v>0</v>
      </c>
      <c r="V119" s="5" t="s">
        <v>67</v>
      </c>
      <c r="W119" s="5" t="s">
        <v>67</v>
      </c>
      <c r="X119" s="5" t="s">
        <v>67</v>
      </c>
    </row>
    <row r="120" s="2" customFormat="1" ht="23.25" spans="1:24">
      <c r="A120" s="5" t="s">
        <v>55</v>
      </c>
      <c r="B120" s="4" t="s">
        <v>725</v>
      </c>
      <c r="C120" s="4" t="s">
        <v>726</v>
      </c>
      <c r="D120" s="5" t="s">
        <v>727</v>
      </c>
      <c r="E120" s="5" t="s">
        <v>728</v>
      </c>
      <c r="F120" s="4" t="s">
        <v>168</v>
      </c>
      <c r="G120" s="4" t="s">
        <v>555</v>
      </c>
      <c r="H120" s="5" t="s">
        <v>729</v>
      </c>
      <c r="I120" s="5">
        <v>4960</v>
      </c>
      <c r="J120" s="5" t="s">
        <v>62</v>
      </c>
      <c r="K120" s="5">
        <v>0</v>
      </c>
      <c r="L120" s="5">
        <v>0</v>
      </c>
      <c r="M120" s="5" t="s">
        <v>63</v>
      </c>
      <c r="N120" s="5" t="s">
        <v>730</v>
      </c>
      <c r="O120" s="5">
        <v>2</v>
      </c>
      <c r="P120" s="5">
        <v>4960</v>
      </c>
      <c r="Q120" s="5">
        <v>0</v>
      </c>
      <c r="R120" s="4" t="s">
        <v>64</v>
      </c>
      <c r="S120" s="4" t="s">
        <v>731</v>
      </c>
      <c r="T120" s="5" t="s">
        <v>66</v>
      </c>
      <c r="U120" s="5">
        <v>0</v>
      </c>
      <c r="V120" s="5" t="s">
        <v>67</v>
      </c>
      <c r="W120" s="5" t="s">
        <v>67</v>
      </c>
      <c r="X120" s="5" t="s">
        <v>67</v>
      </c>
    </row>
    <row r="121" s="2" customFormat="1" ht="14.25" spans="1:24">
      <c r="A121" s="5" t="s">
        <v>55</v>
      </c>
      <c r="B121" s="4" t="s">
        <v>732</v>
      </c>
      <c r="C121" s="4" t="s">
        <v>733</v>
      </c>
      <c r="D121" s="5" t="s">
        <v>734</v>
      </c>
      <c r="E121" s="5" t="s">
        <v>276</v>
      </c>
      <c r="F121" s="4" t="s">
        <v>168</v>
      </c>
      <c r="G121" s="4" t="s">
        <v>555</v>
      </c>
      <c r="H121" s="5" t="s">
        <v>735</v>
      </c>
      <c r="I121" s="5">
        <v>5700</v>
      </c>
      <c r="J121" s="5" t="s">
        <v>62</v>
      </c>
      <c r="K121" s="5">
        <v>0</v>
      </c>
      <c r="L121" s="5">
        <v>0</v>
      </c>
      <c r="M121" s="5" t="s">
        <v>63</v>
      </c>
      <c r="N121" s="5" t="s">
        <v>734</v>
      </c>
      <c r="O121" s="5">
        <v>2</v>
      </c>
      <c r="P121" s="5">
        <v>5700</v>
      </c>
      <c r="Q121" s="5">
        <v>0</v>
      </c>
      <c r="R121" s="4" t="s">
        <v>64</v>
      </c>
      <c r="S121" s="4" t="s">
        <v>736</v>
      </c>
      <c r="T121" s="5" t="s">
        <v>66</v>
      </c>
      <c r="U121" s="5">
        <v>0</v>
      </c>
      <c r="V121" s="5" t="s">
        <v>67</v>
      </c>
      <c r="W121" s="5" t="s">
        <v>67</v>
      </c>
      <c r="X121" s="5" t="s">
        <v>67</v>
      </c>
    </row>
    <row r="122" s="2" customFormat="1" ht="14.25" spans="1:24">
      <c r="A122" s="5" t="s">
        <v>55</v>
      </c>
      <c r="B122" s="4" t="s">
        <v>737</v>
      </c>
      <c r="C122" s="4" t="s">
        <v>738</v>
      </c>
      <c r="D122" s="5" t="s">
        <v>332</v>
      </c>
      <c r="E122" s="5" t="s">
        <v>652</v>
      </c>
      <c r="F122" s="4" t="s">
        <v>160</v>
      </c>
      <c r="G122" s="4" t="s">
        <v>555</v>
      </c>
      <c r="H122" s="5" t="s">
        <v>739</v>
      </c>
      <c r="I122" s="5">
        <v>370</v>
      </c>
      <c r="J122" s="5" t="s">
        <v>62</v>
      </c>
      <c r="K122" s="5">
        <v>0</v>
      </c>
      <c r="L122" s="5">
        <v>0</v>
      </c>
      <c r="M122" s="5" t="s">
        <v>63</v>
      </c>
      <c r="N122" s="5" t="s">
        <v>332</v>
      </c>
      <c r="O122" s="5">
        <v>1</v>
      </c>
      <c r="P122" s="5">
        <v>370</v>
      </c>
      <c r="Q122" s="5">
        <v>0</v>
      </c>
      <c r="R122" s="4" t="s">
        <v>64</v>
      </c>
      <c r="S122" s="4" t="s">
        <v>738</v>
      </c>
      <c r="T122" s="5" t="s">
        <v>66</v>
      </c>
      <c r="U122" s="5">
        <v>0</v>
      </c>
      <c r="V122" s="5" t="s">
        <v>67</v>
      </c>
      <c r="W122" s="5" t="s">
        <v>67</v>
      </c>
      <c r="X122" s="5" t="s">
        <v>67</v>
      </c>
    </row>
    <row r="123" s="2" customFormat="1" ht="14.25" spans="1:24">
      <c r="A123" s="5" t="s">
        <v>55</v>
      </c>
      <c r="B123" s="4" t="s">
        <v>740</v>
      </c>
      <c r="C123" s="4" t="s">
        <v>741</v>
      </c>
      <c r="D123" s="5" t="s">
        <v>742</v>
      </c>
      <c r="E123" s="5" t="s">
        <v>743</v>
      </c>
      <c r="F123" s="4" t="s">
        <v>160</v>
      </c>
      <c r="G123" s="4" t="s">
        <v>555</v>
      </c>
      <c r="H123" s="5" t="s">
        <v>744</v>
      </c>
      <c r="I123" s="5">
        <v>291</v>
      </c>
      <c r="J123" s="5" t="s">
        <v>62</v>
      </c>
      <c r="K123" s="5">
        <v>0</v>
      </c>
      <c r="L123" s="5">
        <v>0</v>
      </c>
      <c r="M123" s="5" t="s">
        <v>63</v>
      </c>
      <c r="N123" s="5" t="s">
        <v>745</v>
      </c>
      <c r="O123" s="5">
        <v>1</v>
      </c>
      <c r="P123" s="5">
        <v>291</v>
      </c>
      <c r="Q123" s="5">
        <v>0</v>
      </c>
      <c r="R123" s="4" t="s">
        <v>64</v>
      </c>
      <c r="S123" s="4" t="s">
        <v>746</v>
      </c>
      <c r="T123" s="5" t="s">
        <v>66</v>
      </c>
      <c r="U123" s="5">
        <v>0</v>
      </c>
      <c r="V123" s="5" t="s">
        <v>67</v>
      </c>
      <c r="W123" s="5" t="s">
        <v>67</v>
      </c>
      <c r="X123" s="5" t="s">
        <v>67</v>
      </c>
    </row>
    <row r="124" s="2" customFormat="1" ht="14.25" spans="1:24">
      <c r="A124" s="5" t="s">
        <v>55</v>
      </c>
      <c r="B124" s="4" t="s">
        <v>747</v>
      </c>
      <c r="C124" s="4" t="s">
        <v>748</v>
      </c>
      <c r="D124" s="5" t="s">
        <v>749</v>
      </c>
      <c r="E124" s="5" t="s">
        <v>750</v>
      </c>
      <c r="F124" s="4" t="s">
        <v>168</v>
      </c>
      <c r="G124" s="4" t="s">
        <v>555</v>
      </c>
      <c r="H124" s="5" t="s">
        <v>751</v>
      </c>
      <c r="I124" s="5">
        <v>1496</v>
      </c>
      <c r="J124" s="5" t="s">
        <v>62</v>
      </c>
      <c r="K124" s="5">
        <v>0</v>
      </c>
      <c r="L124" s="5">
        <v>0</v>
      </c>
      <c r="M124" s="5" t="s">
        <v>63</v>
      </c>
      <c r="N124" s="5" t="s">
        <v>752</v>
      </c>
      <c r="O124" s="5">
        <v>4</v>
      </c>
      <c r="P124" s="5">
        <v>1496</v>
      </c>
      <c r="Q124" s="5">
        <v>0</v>
      </c>
      <c r="R124" s="4" t="s">
        <v>64</v>
      </c>
      <c r="S124" s="4" t="s">
        <v>753</v>
      </c>
      <c r="T124" s="5" t="s">
        <v>66</v>
      </c>
      <c r="U124" s="5">
        <v>0</v>
      </c>
      <c r="V124" s="5" t="s">
        <v>67</v>
      </c>
      <c r="W124" s="5" t="s">
        <v>67</v>
      </c>
      <c r="X124" s="5" t="s">
        <v>67</v>
      </c>
    </row>
    <row r="125" s="2" customFormat="1" ht="23.25" spans="1:24">
      <c r="A125" s="5" t="s">
        <v>55</v>
      </c>
      <c r="B125" s="4" t="s">
        <v>754</v>
      </c>
      <c r="C125" s="4" t="s">
        <v>755</v>
      </c>
      <c r="D125" s="5" t="s">
        <v>288</v>
      </c>
      <c r="E125" s="5" t="s">
        <v>289</v>
      </c>
      <c r="F125" s="4" t="s">
        <v>185</v>
      </c>
      <c r="G125" s="4" t="s">
        <v>555</v>
      </c>
      <c r="H125" s="5" t="s">
        <v>756</v>
      </c>
      <c r="I125" s="5">
        <v>924</v>
      </c>
      <c r="J125" s="5" t="s">
        <v>62</v>
      </c>
      <c r="K125" s="5">
        <v>0</v>
      </c>
      <c r="L125" s="5">
        <v>0</v>
      </c>
      <c r="M125" s="5" t="s">
        <v>63</v>
      </c>
      <c r="N125" s="5" t="s">
        <v>291</v>
      </c>
      <c r="O125" s="5">
        <v>3</v>
      </c>
      <c r="P125" s="5">
        <v>924</v>
      </c>
      <c r="Q125" s="5">
        <v>0</v>
      </c>
      <c r="R125" s="4" t="s">
        <v>64</v>
      </c>
      <c r="S125" s="4" t="s">
        <v>757</v>
      </c>
      <c r="T125" s="5" t="s">
        <v>66</v>
      </c>
      <c r="U125" s="5">
        <v>0</v>
      </c>
      <c r="V125" s="5" t="s">
        <v>67</v>
      </c>
      <c r="W125" s="5" t="s">
        <v>67</v>
      </c>
      <c r="X125" s="5" t="s">
        <v>67</v>
      </c>
    </row>
    <row r="126" s="2" customFormat="1" ht="23.25" spans="1:24">
      <c r="A126" s="5" t="s">
        <v>55</v>
      </c>
      <c r="B126" s="4" t="s">
        <v>758</v>
      </c>
      <c r="C126" s="4" t="s">
        <v>759</v>
      </c>
      <c r="D126" s="5" t="s">
        <v>647</v>
      </c>
      <c r="E126" s="5" t="s">
        <v>339</v>
      </c>
      <c r="F126" s="4" t="s">
        <v>168</v>
      </c>
      <c r="G126" s="4" t="s">
        <v>555</v>
      </c>
      <c r="H126" s="5" t="s">
        <v>760</v>
      </c>
      <c r="I126" s="5">
        <v>1782</v>
      </c>
      <c r="J126" s="5" t="s">
        <v>62</v>
      </c>
      <c r="K126" s="5">
        <v>0</v>
      </c>
      <c r="L126" s="5">
        <v>0</v>
      </c>
      <c r="M126" s="5" t="s">
        <v>63</v>
      </c>
      <c r="N126" s="5" t="s">
        <v>649</v>
      </c>
      <c r="O126" s="5">
        <v>2</v>
      </c>
      <c r="P126" s="5">
        <v>1782</v>
      </c>
      <c r="Q126" s="5">
        <v>0</v>
      </c>
      <c r="R126" s="4" t="s">
        <v>64</v>
      </c>
      <c r="S126" s="4" t="s">
        <v>761</v>
      </c>
      <c r="T126" s="5" t="s">
        <v>66</v>
      </c>
      <c r="U126" s="5">
        <v>0</v>
      </c>
      <c r="V126" s="5" t="s">
        <v>67</v>
      </c>
      <c r="W126" s="5" t="s">
        <v>67</v>
      </c>
      <c r="X126" s="5" t="s">
        <v>67</v>
      </c>
    </row>
    <row r="127" s="2" customFormat="1" ht="23.25" spans="1:24">
      <c r="A127" s="5" t="s">
        <v>55</v>
      </c>
      <c r="B127" s="4" t="s">
        <v>762</v>
      </c>
      <c r="C127" s="4" t="s">
        <v>763</v>
      </c>
      <c r="D127" s="5" t="s">
        <v>764</v>
      </c>
      <c r="E127" s="5" t="s">
        <v>339</v>
      </c>
      <c r="F127" s="4" t="s">
        <v>168</v>
      </c>
      <c r="G127" s="4" t="s">
        <v>555</v>
      </c>
      <c r="H127" s="5" t="s">
        <v>765</v>
      </c>
      <c r="I127" s="5">
        <v>8700</v>
      </c>
      <c r="J127" s="5" t="s">
        <v>62</v>
      </c>
      <c r="K127" s="5">
        <v>0</v>
      </c>
      <c r="L127" s="5">
        <v>0</v>
      </c>
      <c r="M127" s="5" t="s">
        <v>63</v>
      </c>
      <c r="N127" s="5" t="s">
        <v>766</v>
      </c>
      <c r="O127" s="5">
        <v>12</v>
      </c>
      <c r="P127" s="5">
        <v>8700</v>
      </c>
      <c r="Q127" s="5">
        <v>0</v>
      </c>
      <c r="R127" s="4" t="s">
        <v>64</v>
      </c>
      <c r="S127" s="4" t="s">
        <v>767</v>
      </c>
      <c r="T127" s="5" t="s">
        <v>66</v>
      </c>
      <c r="U127" s="5">
        <v>0</v>
      </c>
      <c r="V127" s="5" t="s">
        <v>67</v>
      </c>
      <c r="W127" s="5" t="s">
        <v>67</v>
      </c>
      <c r="X127" s="5" t="s">
        <v>67</v>
      </c>
    </row>
    <row r="128" s="2" customFormat="1" ht="23.25" spans="1:24">
      <c r="A128" s="5" t="s">
        <v>55</v>
      </c>
      <c r="B128" s="4" t="s">
        <v>768</v>
      </c>
      <c r="C128" s="4" t="s">
        <v>769</v>
      </c>
      <c r="D128" s="5" t="s">
        <v>332</v>
      </c>
      <c r="E128" s="5" t="s">
        <v>333</v>
      </c>
      <c r="F128" s="4" t="s">
        <v>160</v>
      </c>
      <c r="G128" s="4" t="s">
        <v>555</v>
      </c>
      <c r="H128" s="5" t="s">
        <v>334</v>
      </c>
      <c r="I128" s="5">
        <v>225</v>
      </c>
      <c r="J128" s="5" t="s">
        <v>62</v>
      </c>
      <c r="K128" s="5">
        <v>0</v>
      </c>
      <c r="L128" s="5">
        <v>0</v>
      </c>
      <c r="M128" s="5" t="s">
        <v>63</v>
      </c>
      <c r="N128" s="5" t="s">
        <v>332</v>
      </c>
      <c r="O128" s="5">
        <v>1</v>
      </c>
      <c r="P128" s="5">
        <v>225</v>
      </c>
      <c r="Q128" s="5">
        <v>0</v>
      </c>
      <c r="R128" s="4" t="s">
        <v>64</v>
      </c>
      <c r="S128" s="4" t="s">
        <v>770</v>
      </c>
      <c r="T128" s="5" t="s">
        <v>66</v>
      </c>
      <c r="U128" s="5">
        <v>0</v>
      </c>
      <c r="V128" s="5" t="s">
        <v>67</v>
      </c>
      <c r="W128" s="5" t="s">
        <v>67</v>
      </c>
      <c r="X128" s="5" t="s">
        <v>67</v>
      </c>
    </row>
    <row r="129" s="2" customFormat="1" ht="23.25" spans="1:24">
      <c r="A129" s="5" t="s">
        <v>55</v>
      </c>
      <c r="B129" s="4" t="s">
        <v>771</v>
      </c>
      <c r="C129" s="4" t="s">
        <v>772</v>
      </c>
      <c r="D129" s="5" t="s">
        <v>332</v>
      </c>
      <c r="E129" s="5" t="s">
        <v>333</v>
      </c>
      <c r="F129" s="4" t="s">
        <v>160</v>
      </c>
      <c r="G129" s="4" t="s">
        <v>555</v>
      </c>
      <c r="H129" s="5" t="s">
        <v>773</v>
      </c>
      <c r="I129" s="5">
        <v>225</v>
      </c>
      <c r="J129" s="5" t="s">
        <v>62</v>
      </c>
      <c r="K129" s="5">
        <v>0</v>
      </c>
      <c r="L129" s="5">
        <v>0</v>
      </c>
      <c r="M129" s="5" t="s">
        <v>63</v>
      </c>
      <c r="N129" s="5" t="s">
        <v>332</v>
      </c>
      <c r="O129" s="5">
        <v>1</v>
      </c>
      <c r="P129" s="5">
        <v>225</v>
      </c>
      <c r="Q129" s="5">
        <v>0</v>
      </c>
      <c r="R129" s="4" t="s">
        <v>64</v>
      </c>
      <c r="S129" s="4" t="s">
        <v>774</v>
      </c>
      <c r="T129" s="5" t="s">
        <v>66</v>
      </c>
      <c r="U129" s="5">
        <v>0</v>
      </c>
      <c r="V129" s="5" t="s">
        <v>67</v>
      </c>
      <c r="W129" s="5" t="s">
        <v>67</v>
      </c>
      <c r="X129" s="5" t="s">
        <v>67</v>
      </c>
    </row>
    <row r="130" s="2" customFormat="1" ht="14.25" spans="1:24">
      <c r="A130" s="5" t="s">
        <v>55</v>
      </c>
      <c r="B130" s="4" t="s">
        <v>775</v>
      </c>
      <c r="C130" s="4" t="s">
        <v>776</v>
      </c>
      <c r="D130" s="5" t="s">
        <v>777</v>
      </c>
      <c r="E130" s="5" t="s">
        <v>778</v>
      </c>
      <c r="F130" s="4" t="s">
        <v>160</v>
      </c>
      <c r="G130" s="4" t="s">
        <v>555</v>
      </c>
      <c r="H130" s="5" t="s">
        <v>779</v>
      </c>
      <c r="I130" s="5">
        <v>459</v>
      </c>
      <c r="J130" s="5" t="s">
        <v>62</v>
      </c>
      <c r="K130" s="5">
        <v>0</v>
      </c>
      <c r="L130" s="5">
        <v>0</v>
      </c>
      <c r="M130" s="5" t="s">
        <v>63</v>
      </c>
      <c r="N130" s="5" t="s">
        <v>777</v>
      </c>
      <c r="O130" s="5">
        <v>1</v>
      </c>
      <c r="P130" s="5">
        <v>459</v>
      </c>
      <c r="Q130" s="5">
        <v>0</v>
      </c>
      <c r="R130" s="4" t="s">
        <v>64</v>
      </c>
      <c r="S130" s="4" t="s">
        <v>780</v>
      </c>
      <c r="T130" s="5" t="s">
        <v>66</v>
      </c>
      <c r="U130" s="5">
        <v>0</v>
      </c>
      <c r="V130" s="5" t="s">
        <v>67</v>
      </c>
      <c r="W130" s="5" t="s">
        <v>67</v>
      </c>
      <c r="X130" s="5" t="s">
        <v>67</v>
      </c>
    </row>
    <row r="131" s="2" customFormat="1" ht="14.25" spans="1:24">
      <c r="A131" s="5" t="s">
        <v>55</v>
      </c>
      <c r="B131" s="4" t="s">
        <v>781</v>
      </c>
      <c r="C131" s="4" t="s">
        <v>782</v>
      </c>
      <c r="D131" s="5" t="s">
        <v>166</v>
      </c>
      <c r="E131" s="5" t="s">
        <v>167</v>
      </c>
      <c r="F131" s="4" t="s">
        <v>160</v>
      </c>
      <c r="G131" s="4" t="s">
        <v>555</v>
      </c>
      <c r="H131" s="5" t="s">
        <v>783</v>
      </c>
      <c r="I131" s="5">
        <v>270</v>
      </c>
      <c r="J131" s="5" t="s">
        <v>62</v>
      </c>
      <c r="K131" s="5">
        <v>0</v>
      </c>
      <c r="L131" s="5">
        <v>0</v>
      </c>
      <c r="M131" s="5" t="s">
        <v>63</v>
      </c>
      <c r="N131" s="5" t="s">
        <v>166</v>
      </c>
      <c r="O131" s="5">
        <v>1</v>
      </c>
      <c r="P131" s="5">
        <v>270</v>
      </c>
      <c r="Q131" s="5">
        <v>0</v>
      </c>
      <c r="R131" s="4" t="s">
        <v>64</v>
      </c>
      <c r="S131" s="4" t="s">
        <v>784</v>
      </c>
      <c r="T131" s="5" t="s">
        <v>66</v>
      </c>
      <c r="U131" s="5">
        <v>0</v>
      </c>
      <c r="V131" s="5" t="s">
        <v>67</v>
      </c>
      <c r="W131" s="5" t="s">
        <v>67</v>
      </c>
      <c r="X131" s="5" t="s">
        <v>67</v>
      </c>
    </row>
    <row r="132" s="2" customFormat="1" ht="14.25" spans="1:24">
      <c r="A132" s="5" t="s">
        <v>55</v>
      </c>
      <c r="B132" s="4" t="s">
        <v>785</v>
      </c>
      <c r="C132" s="4" t="s">
        <v>786</v>
      </c>
      <c r="D132" s="5" t="s">
        <v>695</v>
      </c>
      <c r="E132" s="5" t="s">
        <v>696</v>
      </c>
      <c r="F132" s="4" t="s">
        <v>160</v>
      </c>
      <c r="G132" s="4" t="s">
        <v>555</v>
      </c>
      <c r="H132" s="5" t="s">
        <v>787</v>
      </c>
      <c r="I132" s="5">
        <v>539</v>
      </c>
      <c r="J132" s="5" t="s">
        <v>62</v>
      </c>
      <c r="K132" s="5">
        <v>0</v>
      </c>
      <c r="L132" s="5">
        <v>0</v>
      </c>
      <c r="M132" s="5" t="s">
        <v>63</v>
      </c>
      <c r="N132" s="5" t="s">
        <v>695</v>
      </c>
      <c r="O132" s="5">
        <v>1</v>
      </c>
      <c r="P132" s="5">
        <v>539</v>
      </c>
      <c r="Q132" s="5">
        <v>0</v>
      </c>
      <c r="R132" s="4" t="s">
        <v>64</v>
      </c>
      <c r="S132" s="4" t="s">
        <v>788</v>
      </c>
      <c r="T132" s="5" t="s">
        <v>66</v>
      </c>
      <c r="U132" s="5">
        <v>0</v>
      </c>
      <c r="V132" s="5" t="s">
        <v>67</v>
      </c>
      <c r="W132" s="5" t="s">
        <v>67</v>
      </c>
      <c r="X132" s="5" t="s">
        <v>67</v>
      </c>
    </row>
    <row r="133" s="2" customFormat="1" ht="14.25" spans="1:24">
      <c r="A133" s="5" t="s">
        <v>55</v>
      </c>
      <c r="B133" s="4" t="s">
        <v>789</v>
      </c>
      <c r="C133" s="4" t="s">
        <v>790</v>
      </c>
      <c r="D133" s="5" t="s">
        <v>380</v>
      </c>
      <c r="E133" s="5" t="s">
        <v>237</v>
      </c>
      <c r="F133" s="4" t="s">
        <v>160</v>
      </c>
      <c r="G133" s="4" t="s">
        <v>555</v>
      </c>
      <c r="H133" s="5" t="s">
        <v>791</v>
      </c>
      <c r="I133" s="5">
        <v>1840</v>
      </c>
      <c r="J133" s="5" t="s">
        <v>62</v>
      </c>
      <c r="K133" s="5">
        <v>0</v>
      </c>
      <c r="L133" s="5">
        <v>0</v>
      </c>
      <c r="M133" s="5" t="s">
        <v>63</v>
      </c>
      <c r="N133" s="5" t="s">
        <v>383</v>
      </c>
      <c r="O133" s="5">
        <v>2</v>
      </c>
      <c r="P133" s="5">
        <v>1840</v>
      </c>
      <c r="Q133" s="5">
        <v>0</v>
      </c>
      <c r="R133" s="4" t="s">
        <v>64</v>
      </c>
      <c r="S133" s="4" t="s">
        <v>792</v>
      </c>
      <c r="T133" s="5" t="s">
        <v>66</v>
      </c>
      <c r="U133" s="5">
        <v>0</v>
      </c>
      <c r="V133" s="5" t="s">
        <v>67</v>
      </c>
      <c r="W133" s="5" t="s">
        <v>67</v>
      </c>
      <c r="X133" s="5" t="s">
        <v>67</v>
      </c>
    </row>
    <row r="134" s="2" customFormat="1" ht="23.25" spans="1:24">
      <c r="A134" s="5" t="s">
        <v>55</v>
      </c>
      <c r="B134" s="4" t="s">
        <v>793</v>
      </c>
      <c r="C134" s="4" t="s">
        <v>794</v>
      </c>
      <c r="D134" s="5" t="s">
        <v>795</v>
      </c>
      <c r="E134" s="5" t="s">
        <v>796</v>
      </c>
      <c r="F134" s="4" t="s">
        <v>159</v>
      </c>
      <c r="G134" s="4" t="s">
        <v>555</v>
      </c>
      <c r="H134" s="5" t="s">
        <v>797</v>
      </c>
      <c r="I134" s="5">
        <v>3332</v>
      </c>
      <c r="J134" s="5" t="s">
        <v>62</v>
      </c>
      <c r="K134" s="5">
        <v>0</v>
      </c>
      <c r="L134" s="5">
        <v>0</v>
      </c>
      <c r="M134" s="5" t="s">
        <v>63</v>
      </c>
      <c r="N134" s="5" t="s">
        <v>795</v>
      </c>
      <c r="O134" s="5">
        <v>4</v>
      </c>
      <c r="P134" s="5">
        <v>3332</v>
      </c>
      <c r="Q134" s="5">
        <v>0</v>
      </c>
      <c r="R134" s="4" t="s">
        <v>64</v>
      </c>
      <c r="S134" s="4" t="s">
        <v>798</v>
      </c>
      <c r="T134" s="5" t="s">
        <v>66</v>
      </c>
      <c r="U134" s="5">
        <v>0</v>
      </c>
      <c r="V134" s="5" t="s">
        <v>67</v>
      </c>
      <c r="W134" s="5" t="s">
        <v>67</v>
      </c>
      <c r="X134" s="5" t="s">
        <v>67</v>
      </c>
    </row>
    <row r="135" s="2" customFormat="1" ht="14.25" spans="1:24">
      <c r="A135" s="5" t="s">
        <v>55</v>
      </c>
      <c r="B135" s="4" t="s">
        <v>799</v>
      </c>
      <c r="C135" s="4" t="s">
        <v>800</v>
      </c>
      <c r="D135" s="5" t="s">
        <v>588</v>
      </c>
      <c r="E135" s="5" t="s">
        <v>589</v>
      </c>
      <c r="F135" s="4" t="s">
        <v>160</v>
      </c>
      <c r="G135" s="4" t="s">
        <v>555</v>
      </c>
      <c r="H135" s="5" t="s">
        <v>801</v>
      </c>
      <c r="I135" s="5">
        <v>366</v>
      </c>
      <c r="J135" s="5" t="s">
        <v>62</v>
      </c>
      <c r="K135" s="5">
        <v>0</v>
      </c>
      <c r="L135" s="5">
        <v>0</v>
      </c>
      <c r="M135" s="5" t="s">
        <v>63</v>
      </c>
      <c r="N135" s="5" t="s">
        <v>588</v>
      </c>
      <c r="O135" s="5">
        <v>1</v>
      </c>
      <c r="P135" s="5">
        <v>366</v>
      </c>
      <c r="Q135" s="5">
        <v>0</v>
      </c>
      <c r="R135" s="4" t="s">
        <v>64</v>
      </c>
      <c r="S135" s="4" t="s">
        <v>802</v>
      </c>
      <c r="T135" s="5" t="s">
        <v>66</v>
      </c>
      <c r="U135" s="5">
        <v>0</v>
      </c>
      <c r="V135" s="5" t="s">
        <v>67</v>
      </c>
      <c r="W135" s="5" t="s">
        <v>67</v>
      </c>
      <c r="X135" s="5" t="s">
        <v>67</v>
      </c>
    </row>
    <row r="136" s="2" customFormat="1" ht="14.25" spans="1:24">
      <c r="A136" s="5" t="s">
        <v>55</v>
      </c>
      <c r="B136" s="4" t="s">
        <v>803</v>
      </c>
      <c r="C136" s="4" t="s">
        <v>804</v>
      </c>
      <c r="D136" s="5" t="s">
        <v>166</v>
      </c>
      <c r="E136" s="5" t="s">
        <v>167</v>
      </c>
      <c r="F136" s="4" t="s">
        <v>160</v>
      </c>
      <c r="G136" s="4" t="s">
        <v>555</v>
      </c>
      <c r="H136" s="5" t="s">
        <v>805</v>
      </c>
      <c r="I136" s="5">
        <v>540</v>
      </c>
      <c r="J136" s="5" t="s">
        <v>62</v>
      </c>
      <c r="K136" s="5">
        <v>0</v>
      </c>
      <c r="L136" s="5">
        <v>0</v>
      </c>
      <c r="M136" s="5" t="s">
        <v>63</v>
      </c>
      <c r="N136" s="5" t="s">
        <v>166</v>
      </c>
      <c r="O136" s="5">
        <v>2</v>
      </c>
      <c r="P136" s="5">
        <v>540</v>
      </c>
      <c r="Q136" s="5">
        <v>0</v>
      </c>
      <c r="R136" s="4" t="s">
        <v>64</v>
      </c>
      <c r="S136" s="4" t="s">
        <v>806</v>
      </c>
      <c r="T136" s="5" t="s">
        <v>66</v>
      </c>
      <c r="U136" s="5">
        <v>0</v>
      </c>
      <c r="V136" s="5" t="s">
        <v>67</v>
      </c>
      <c r="W136" s="5" t="s">
        <v>67</v>
      </c>
      <c r="X136" s="5" t="s">
        <v>67</v>
      </c>
    </row>
    <row r="137" s="2" customFormat="1" ht="23.25" spans="1:24">
      <c r="A137" s="5" t="s">
        <v>55</v>
      </c>
      <c r="B137" s="4" t="s">
        <v>807</v>
      </c>
      <c r="C137" s="4" t="s">
        <v>808</v>
      </c>
      <c r="D137" s="5" t="s">
        <v>809</v>
      </c>
      <c r="E137" s="5" t="s">
        <v>810</v>
      </c>
      <c r="F137" s="4" t="s">
        <v>168</v>
      </c>
      <c r="G137" s="4" t="s">
        <v>555</v>
      </c>
      <c r="H137" s="5" t="s">
        <v>811</v>
      </c>
      <c r="I137" s="5">
        <v>1470</v>
      </c>
      <c r="J137" s="5" t="s">
        <v>62</v>
      </c>
      <c r="K137" s="5">
        <v>0</v>
      </c>
      <c r="L137" s="5">
        <v>0</v>
      </c>
      <c r="M137" s="5" t="s">
        <v>63</v>
      </c>
      <c r="N137" s="5" t="s">
        <v>809</v>
      </c>
      <c r="O137" s="5">
        <v>2</v>
      </c>
      <c r="P137" s="5">
        <v>1470</v>
      </c>
      <c r="Q137" s="5">
        <v>0</v>
      </c>
      <c r="R137" s="4" t="s">
        <v>64</v>
      </c>
      <c r="S137" s="4" t="s">
        <v>812</v>
      </c>
      <c r="T137" s="5" t="s">
        <v>66</v>
      </c>
      <c r="U137" s="5">
        <v>0</v>
      </c>
      <c r="V137" s="5" t="s">
        <v>67</v>
      </c>
      <c r="W137" s="5" t="s">
        <v>67</v>
      </c>
      <c r="X137" s="5" t="s">
        <v>67</v>
      </c>
    </row>
    <row r="138" s="2" customFormat="1" ht="14.25" spans="1:24">
      <c r="A138" s="5" t="s">
        <v>55</v>
      </c>
      <c r="B138" s="4" t="s">
        <v>813</v>
      </c>
      <c r="C138" s="4" t="s">
        <v>814</v>
      </c>
      <c r="D138" s="5" t="s">
        <v>815</v>
      </c>
      <c r="E138" s="5" t="s">
        <v>158</v>
      </c>
      <c r="F138" s="4" t="s">
        <v>242</v>
      </c>
      <c r="G138" s="4" t="s">
        <v>555</v>
      </c>
      <c r="H138" s="5" t="s">
        <v>816</v>
      </c>
      <c r="I138" s="5">
        <v>3740</v>
      </c>
      <c r="J138" s="5" t="s">
        <v>62</v>
      </c>
      <c r="K138" s="5">
        <v>0</v>
      </c>
      <c r="L138" s="5">
        <v>0</v>
      </c>
      <c r="M138" s="5" t="s">
        <v>63</v>
      </c>
      <c r="N138" s="5" t="s">
        <v>817</v>
      </c>
      <c r="O138" s="5">
        <v>5</v>
      </c>
      <c r="P138" s="5">
        <v>3740</v>
      </c>
      <c r="Q138" s="5">
        <v>0</v>
      </c>
      <c r="R138" s="4" t="s">
        <v>64</v>
      </c>
      <c r="S138" s="4" t="s">
        <v>818</v>
      </c>
      <c r="T138" s="5" t="s">
        <v>66</v>
      </c>
      <c r="U138" s="5">
        <v>0</v>
      </c>
      <c r="V138" s="5" t="s">
        <v>67</v>
      </c>
      <c r="W138" s="5" t="s">
        <v>67</v>
      </c>
      <c r="X138" s="5" t="s">
        <v>67</v>
      </c>
    </row>
    <row r="139" s="2" customFormat="1" ht="23.25" spans="1:24">
      <c r="A139" s="5" t="s">
        <v>55</v>
      </c>
      <c r="B139" s="4" t="s">
        <v>819</v>
      </c>
      <c r="C139" s="4" t="s">
        <v>820</v>
      </c>
      <c r="D139" s="5" t="s">
        <v>821</v>
      </c>
      <c r="E139" s="5" t="s">
        <v>822</v>
      </c>
      <c r="F139" s="4" t="s">
        <v>168</v>
      </c>
      <c r="G139" s="4" t="s">
        <v>555</v>
      </c>
      <c r="H139" s="5" t="s">
        <v>823</v>
      </c>
      <c r="I139" s="5">
        <v>1592</v>
      </c>
      <c r="J139" s="5" t="s">
        <v>62</v>
      </c>
      <c r="K139" s="5">
        <v>0</v>
      </c>
      <c r="L139" s="5">
        <v>0</v>
      </c>
      <c r="M139" s="5" t="s">
        <v>63</v>
      </c>
      <c r="N139" s="5" t="s">
        <v>821</v>
      </c>
      <c r="O139" s="5">
        <v>2</v>
      </c>
      <c r="P139" s="5">
        <v>1592</v>
      </c>
      <c r="Q139" s="5">
        <v>0</v>
      </c>
      <c r="R139" s="4" t="s">
        <v>64</v>
      </c>
      <c r="S139" s="4" t="s">
        <v>824</v>
      </c>
      <c r="T139" s="5" t="s">
        <v>66</v>
      </c>
      <c r="U139" s="5">
        <v>0</v>
      </c>
      <c r="V139" s="5" t="s">
        <v>67</v>
      </c>
      <c r="W139" s="5" t="s">
        <v>67</v>
      </c>
      <c r="X139" s="5" t="s">
        <v>67</v>
      </c>
    </row>
    <row r="140" s="2" customFormat="1" ht="14.25" spans="1:24">
      <c r="A140" s="5" t="s">
        <v>55</v>
      </c>
      <c r="B140" s="4" t="s">
        <v>825</v>
      </c>
      <c r="C140" s="4" t="s">
        <v>826</v>
      </c>
      <c r="D140" s="5" t="s">
        <v>85</v>
      </c>
      <c r="E140" s="5" t="s">
        <v>203</v>
      </c>
      <c r="F140" s="4" t="s">
        <v>185</v>
      </c>
      <c r="G140" s="4" t="s">
        <v>555</v>
      </c>
      <c r="H140" s="5" t="s">
        <v>827</v>
      </c>
      <c r="I140" s="5">
        <v>4581</v>
      </c>
      <c r="J140" s="5" t="s">
        <v>62</v>
      </c>
      <c r="K140" s="5">
        <v>0</v>
      </c>
      <c r="L140" s="5">
        <v>0</v>
      </c>
      <c r="M140" s="5" t="s">
        <v>63</v>
      </c>
      <c r="N140" s="5" t="s">
        <v>116</v>
      </c>
      <c r="O140" s="5">
        <v>9</v>
      </c>
      <c r="P140" s="5">
        <v>4581</v>
      </c>
      <c r="Q140" s="5">
        <v>0</v>
      </c>
      <c r="R140" s="4" t="s">
        <v>64</v>
      </c>
      <c r="S140" s="4" t="s">
        <v>828</v>
      </c>
      <c r="T140" s="5" t="s">
        <v>66</v>
      </c>
      <c r="U140" s="5">
        <v>0</v>
      </c>
      <c r="V140" s="5" t="s">
        <v>67</v>
      </c>
      <c r="W140" s="5" t="s">
        <v>67</v>
      </c>
      <c r="X140" s="5" t="s">
        <v>67</v>
      </c>
    </row>
    <row r="141" s="2" customFormat="1" ht="23.25" spans="1:24">
      <c r="A141" s="5" t="s">
        <v>55</v>
      </c>
      <c r="B141" s="4" t="s">
        <v>829</v>
      </c>
      <c r="C141" s="4" t="s">
        <v>830</v>
      </c>
      <c r="D141" s="5" t="s">
        <v>831</v>
      </c>
      <c r="E141" s="5" t="s">
        <v>832</v>
      </c>
      <c r="F141" s="4" t="s">
        <v>185</v>
      </c>
      <c r="G141" s="4" t="s">
        <v>555</v>
      </c>
      <c r="H141" s="5" t="s">
        <v>833</v>
      </c>
      <c r="I141" s="5">
        <v>2379</v>
      </c>
      <c r="J141" s="5" t="s">
        <v>62</v>
      </c>
      <c r="K141" s="5">
        <v>0</v>
      </c>
      <c r="L141" s="5">
        <v>0</v>
      </c>
      <c r="M141" s="5" t="s">
        <v>63</v>
      </c>
      <c r="N141" s="5" t="s">
        <v>834</v>
      </c>
      <c r="O141" s="5">
        <v>3</v>
      </c>
      <c r="P141" s="5">
        <v>2379</v>
      </c>
      <c r="Q141" s="5">
        <v>0</v>
      </c>
      <c r="R141" s="4" t="s">
        <v>64</v>
      </c>
      <c r="S141" s="4" t="s">
        <v>835</v>
      </c>
      <c r="T141" s="5" t="s">
        <v>66</v>
      </c>
      <c r="U141" s="5">
        <v>0</v>
      </c>
      <c r="V141" s="5" t="s">
        <v>67</v>
      </c>
      <c r="W141" s="5" t="s">
        <v>67</v>
      </c>
      <c r="X141" s="5" t="s">
        <v>67</v>
      </c>
    </row>
    <row r="142" s="2" customFormat="1" ht="23.25" spans="1:24">
      <c r="A142" s="5" t="s">
        <v>55</v>
      </c>
      <c r="B142" s="4" t="s">
        <v>836</v>
      </c>
      <c r="C142" s="4" t="s">
        <v>837</v>
      </c>
      <c r="D142" s="5" t="s">
        <v>742</v>
      </c>
      <c r="E142" s="5" t="s">
        <v>743</v>
      </c>
      <c r="F142" s="4" t="s">
        <v>160</v>
      </c>
      <c r="G142" s="4" t="s">
        <v>555</v>
      </c>
      <c r="H142" s="5" t="s">
        <v>838</v>
      </c>
      <c r="I142" s="5">
        <v>1746</v>
      </c>
      <c r="J142" s="5" t="s">
        <v>62</v>
      </c>
      <c r="K142" s="5">
        <v>0</v>
      </c>
      <c r="L142" s="5">
        <v>0</v>
      </c>
      <c r="M142" s="5" t="s">
        <v>63</v>
      </c>
      <c r="N142" s="5" t="s">
        <v>745</v>
      </c>
      <c r="O142" s="5">
        <v>6</v>
      </c>
      <c r="P142" s="5">
        <v>1746</v>
      </c>
      <c r="Q142" s="5">
        <v>0</v>
      </c>
      <c r="R142" s="4" t="s">
        <v>64</v>
      </c>
      <c r="S142" s="4" t="s">
        <v>839</v>
      </c>
      <c r="T142" s="5" t="s">
        <v>66</v>
      </c>
      <c r="U142" s="5">
        <v>0</v>
      </c>
      <c r="V142" s="5" t="s">
        <v>67</v>
      </c>
      <c r="W142" s="5" t="s">
        <v>67</v>
      </c>
      <c r="X142" s="5" t="s">
        <v>67</v>
      </c>
    </row>
    <row r="143" s="2" customFormat="1" ht="14.25" spans="1:24">
      <c r="A143" s="5" t="s">
        <v>55</v>
      </c>
      <c r="B143" s="4" t="s">
        <v>840</v>
      </c>
      <c r="C143" s="4" t="s">
        <v>841</v>
      </c>
      <c r="D143" s="5" t="s">
        <v>475</v>
      </c>
      <c r="E143" s="5" t="s">
        <v>476</v>
      </c>
      <c r="F143" s="4" t="s">
        <v>185</v>
      </c>
      <c r="G143" s="4" t="s">
        <v>555</v>
      </c>
      <c r="H143" s="5" t="s">
        <v>842</v>
      </c>
      <c r="I143" s="5">
        <v>1335</v>
      </c>
      <c r="J143" s="5" t="s">
        <v>62</v>
      </c>
      <c r="K143" s="5">
        <v>0</v>
      </c>
      <c r="L143" s="5">
        <v>0</v>
      </c>
      <c r="M143" s="5" t="s">
        <v>63</v>
      </c>
      <c r="N143" s="5" t="s">
        <v>475</v>
      </c>
      <c r="O143" s="5">
        <v>3</v>
      </c>
      <c r="P143" s="5">
        <v>1335</v>
      </c>
      <c r="Q143" s="5">
        <v>0</v>
      </c>
      <c r="R143" s="4" t="s">
        <v>64</v>
      </c>
      <c r="S143" s="4" t="s">
        <v>843</v>
      </c>
      <c r="T143" s="5" t="s">
        <v>66</v>
      </c>
      <c r="U143" s="5">
        <v>0</v>
      </c>
      <c r="V143" s="5" t="s">
        <v>67</v>
      </c>
      <c r="W143" s="5" t="s">
        <v>67</v>
      </c>
      <c r="X143" s="5" t="s">
        <v>67</v>
      </c>
    </row>
    <row r="144" s="2" customFormat="1" ht="14.25" spans="1:24">
      <c r="A144" s="5" t="s">
        <v>55</v>
      </c>
      <c r="B144" s="4" t="s">
        <v>844</v>
      </c>
      <c r="C144" s="4" t="s">
        <v>845</v>
      </c>
      <c r="D144" s="5" t="s">
        <v>332</v>
      </c>
      <c r="E144" s="5" t="s">
        <v>846</v>
      </c>
      <c r="F144" s="4" t="s">
        <v>242</v>
      </c>
      <c r="G144" s="4" t="s">
        <v>555</v>
      </c>
      <c r="H144" s="5" t="s">
        <v>847</v>
      </c>
      <c r="I144" s="5">
        <v>1090</v>
      </c>
      <c r="J144" s="5" t="s">
        <v>62</v>
      </c>
      <c r="K144" s="5">
        <v>0</v>
      </c>
      <c r="L144" s="5">
        <v>0</v>
      </c>
      <c r="M144" s="5" t="s">
        <v>63</v>
      </c>
      <c r="N144" s="5" t="s">
        <v>332</v>
      </c>
      <c r="O144" s="5">
        <v>5</v>
      </c>
      <c r="P144" s="5">
        <v>1090</v>
      </c>
      <c r="Q144" s="5">
        <v>0</v>
      </c>
      <c r="R144" s="4" t="s">
        <v>64</v>
      </c>
      <c r="S144" s="4" t="s">
        <v>848</v>
      </c>
      <c r="T144" s="5" t="s">
        <v>66</v>
      </c>
      <c r="U144" s="5">
        <v>0</v>
      </c>
      <c r="V144" s="5" t="s">
        <v>67</v>
      </c>
      <c r="W144" s="5" t="s">
        <v>67</v>
      </c>
      <c r="X144" s="5" t="s">
        <v>67</v>
      </c>
    </row>
    <row r="145" s="2" customFormat="1" ht="14.25" spans="1:24">
      <c r="A145" s="5" t="s">
        <v>55</v>
      </c>
      <c r="B145" s="4" t="s">
        <v>849</v>
      </c>
      <c r="C145" s="4" t="s">
        <v>850</v>
      </c>
      <c r="D145" s="5" t="s">
        <v>851</v>
      </c>
      <c r="E145" s="5" t="s">
        <v>542</v>
      </c>
      <c r="F145" s="4" t="s">
        <v>160</v>
      </c>
      <c r="G145" s="4" t="s">
        <v>555</v>
      </c>
      <c r="H145" s="5" t="s">
        <v>852</v>
      </c>
      <c r="I145" s="5">
        <v>880</v>
      </c>
      <c r="J145" s="5" t="s">
        <v>62</v>
      </c>
      <c r="K145" s="5">
        <v>0</v>
      </c>
      <c r="L145" s="5">
        <v>0</v>
      </c>
      <c r="M145" s="5" t="s">
        <v>63</v>
      </c>
      <c r="N145" s="5" t="s">
        <v>851</v>
      </c>
      <c r="O145" s="5">
        <v>1</v>
      </c>
      <c r="P145" s="5">
        <v>880</v>
      </c>
      <c r="Q145" s="5">
        <v>0</v>
      </c>
      <c r="R145" s="4" t="s">
        <v>64</v>
      </c>
      <c r="S145" s="4" t="s">
        <v>853</v>
      </c>
      <c r="T145" s="5" t="s">
        <v>66</v>
      </c>
      <c r="U145" s="5">
        <v>0</v>
      </c>
      <c r="V145" s="5" t="s">
        <v>67</v>
      </c>
      <c r="W145" s="5" t="s">
        <v>67</v>
      </c>
      <c r="X145" s="5" t="s">
        <v>67</v>
      </c>
    </row>
    <row r="146" s="2" customFormat="1" ht="14.25" spans="1:24">
      <c r="A146" s="5" t="s">
        <v>55</v>
      </c>
      <c r="B146" s="4" t="s">
        <v>854</v>
      </c>
      <c r="C146" s="4" t="s">
        <v>855</v>
      </c>
      <c r="D146" s="5" t="s">
        <v>856</v>
      </c>
      <c r="E146" s="5" t="s">
        <v>437</v>
      </c>
      <c r="F146" s="4" t="s">
        <v>185</v>
      </c>
      <c r="G146" s="4" t="s">
        <v>555</v>
      </c>
      <c r="H146" s="5" t="s">
        <v>857</v>
      </c>
      <c r="I146" s="5">
        <v>3417</v>
      </c>
      <c r="J146" s="5" t="s">
        <v>62</v>
      </c>
      <c r="K146" s="5">
        <v>0</v>
      </c>
      <c r="L146" s="5">
        <v>0</v>
      </c>
      <c r="M146" s="5" t="s">
        <v>63</v>
      </c>
      <c r="N146" s="5" t="s">
        <v>856</v>
      </c>
      <c r="O146" s="5">
        <v>3</v>
      </c>
      <c r="P146" s="5">
        <v>3417</v>
      </c>
      <c r="Q146" s="5">
        <v>0</v>
      </c>
      <c r="R146" s="4" t="s">
        <v>64</v>
      </c>
      <c r="S146" s="4" t="s">
        <v>858</v>
      </c>
      <c r="T146" s="5" t="s">
        <v>66</v>
      </c>
      <c r="U146" s="5">
        <v>0</v>
      </c>
      <c r="V146" s="5" t="s">
        <v>67</v>
      </c>
      <c r="W146" s="5" t="s">
        <v>67</v>
      </c>
      <c r="X146" s="5" t="s">
        <v>67</v>
      </c>
    </row>
    <row r="147" s="2" customFormat="1" ht="14.25" spans="1:24">
      <c r="A147" s="5" t="s">
        <v>55</v>
      </c>
      <c r="B147" s="4" t="s">
        <v>859</v>
      </c>
      <c r="C147" s="4" t="s">
        <v>860</v>
      </c>
      <c r="D147" s="5" t="s">
        <v>588</v>
      </c>
      <c r="E147" s="5" t="s">
        <v>861</v>
      </c>
      <c r="F147" s="4" t="s">
        <v>168</v>
      </c>
      <c r="G147" s="4" t="s">
        <v>555</v>
      </c>
      <c r="H147" s="5" t="s">
        <v>862</v>
      </c>
      <c r="I147" s="5">
        <v>2320</v>
      </c>
      <c r="J147" s="5" t="s">
        <v>62</v>
      </c>
      <c r="K147" s="5">
        <v>0</v>
      </c>
      <c r="L147" s="5">
        <v>0</v>
      </c>
      <c r="M147" s="5" t="s">
        <v>63</v>
      </c>
      <c r="N147" s="5" t="s">
        <v>588</v>
      </c>
      <c r="O147" s="5">
        <v>4</v>
      </c>
      <c r="P147" s="5">
        <v>2320</v>
      </c>
      <c r="Q147" s="5">
        <v>0</v>
      </c>
      <c r="R147" s="4" t="s">
        <v>64</v>
      </c>
      <c r="S147" s="4" t="s">
        <v>863</v>
      </c>
      <c r="T147" s="5" t="s">
        <v>66</v>
      </c>
      <c r="U147" s="5">
        <v>0</v>
      </c>
      <c r="V147" s="5" t="s">
        <v>67</v>
      </c>
      <c r="W147" s="5" t="s">
        <v>67</v>
      </c>
      <c r="X147" s="5" t="s">
        <v>67</v>
      </c>
    </row>
    <row r="148" s="2" customFormat="1" ht="23.25" spans="1:24">
      <c r="A148" s="5" t="s">
        <v>55</v>
      </c>
      <c r="B148" s="4" t="s">
        <v>864</v>
      </c>
      <c r="C148" s="4" t="s">
        <v>865</v>
      </c>
      <c r="D148" s="5" t="s">
        <v>866</v>
      </c>
      <c r="E148" s="5" t="s">
        <v>867</v>
      </c>
      <c r="F148" s="4" t="s">
        <v>168</v>
      </c>
      <c r="G148" s="4" t="s">
        <v>555</v>
      </c>
      <c r="H148" s="5" t="s">
        <v>868</v>
      </c>
      <c r="I148" s="5">
        <v>434</v>
      </c>
      <c r="J148" s="5" t="s">
        <v>62</v>
      </c>
      <c r="K148" s="5">
        <v>0</v>
      </c>
      <c r="L148" s="5">
        <v>0</v>
      </c>
      <c r="M148" s="5" t="s">
        <v>63</v>
      </c>
      <c r="N148" s="5" t="s">
        <v>866</v>
      </c>
      <c r="O148" s="5">
        <v>2</v>
      </c>
      <c r="P148" s="5">
        <v>434</v>
      </c>
      <c r="Q148" s="5">
        <v>0</v>
      </c>
      <c r="R148" s="4" t="s">
        <v>64</v>
      </c>
      <c r="S148" s="4" t="s">
        <v>869</v>
      </c>
      <c r="T148" s="5" t="s">
        <v>66</v>
      </c>
      <c r="U148" s="5">
        <v>0</v>
      </c>
      <c r="V148" s="5" t="s">
        <v>67</v>
      </c>
      <c r="W148" s="5" t="s">
        <v>67</v>
      </c>
      <c r="X148" s="5" t="s">
        <v>67</v>
      </c>
    </row>
    <row r="149" s="2" customFormat="1" ht="14.25" spans="1:24">
      <c r="A149" s="5" t="s">
        <v>55</v>
      </c>
      <c r="B149" s="4" t="s">
        <v>870</v>
      </c>
      <c r="C149" s="4" t="s">
        <v>871</v>
      </c>
      <c r="D149" s="5" t="s">
        <v>262</v>
      </c>
      <c r="E149" s="5" t="s">
        <v>263</v>
      </c>
      <c r="F149" s="4" t="s">
        <v>160</v>
      </c>
      <c r="G149" s="4" t="s">
        <v>555</v>
      </c>
      <c r="H149" s="5" t="s">
        <v>872</v>
      </c>
      <c r="I149" s="5">
        <v>1177</v>
      </c>
      <c r="J149" s="5" t="s">
        <v>62</v>
      </c>
      <c r="K149" s="5">
        <v>0</v>
      </c>
      <c r="L149" s="5">
        <v>0</v>
      </c>
      <c r="M149" s="5" t="s">
        <v>63</v>
      </c>
      <c r="N149" s="5" t="s">
        <v>262</v>
      </c>
      <c r="O149" s="5">
        <v>1</v>
      </c>
      <c r="P149" s="5">
        <v>1177</v>
      </c>
      <c r="Q149" s="5">
        <v>0</v>
      </c>
      <c r="R149" s="4" t="s">
        <v>64</v>
      </c>
      <c r="S149" s="4" t="s">
        <v>873</v>
      </c>
      <c r="T149" s="5" t="s">
        <v>66</v>
      </c>
      <c r="U149" s="5">
        <v>0</v>
      </c>
      <c r="V149" s="5" t="s">
        <v>67</v>
      </c>
      <c r="W149" s="5" t="s">
        <v>67</v>
      </c>
      <c r="X149" s="5" t="s">
        <v>67</v>
      </c>
    </row>
    <row r="150" s="2" customFormat="1" ht="23.25" spans="1:24">
      <c r="A150" s="5" t="s">
        <v>55</v>
      </c>
      <c r="B150" s="4" t="s">
        <v>874</v>
      </c>
      <c r="C150" s="4" t="s">
        <v>875</v>
      </c>
      <c r="D150" s="5" t="s">
        <v>876</v>
      </c>
      <c r="E150" s="5" t="s">
        <v>527</v>
      </c>
      <c r="F150" s="4" t="s">
        <v>185</v>
      </c>
      <c r="G150" s="4" t="s">
        <v>555</v>
      </c>
      <c r="H150" s="5" t="s">
        <v>877</v>
      </c>
      <c r="I150" s="5">
        <v>1268</v>
      </c>
      <c r="J150" s="5" t="s">
        <v>62</v>
      </c>
      <c r="K150" s="5">
        <v>0</v>
      </c>
      <c r="L150" s="5">
        <v>0</v>
      </c>
      <c r="M150" s="5" t="s">
        <v>63</v>
      </c>
      <c r="N150" s="5" t="s">
        <v>876</v>
      </c>
      <c r="O150" s="5">
        <v>3</v>
      </c>
      <c r="P150" s="5">
        <v>1268</v>
      </c>
      <c r="Q150" s="5">
        <v>0</v>
      </c>
      <c r="R150" s="4" t="s">
        <v>64</v>
      </c>
      <c r="S150" s="4" t="s">
        <v>878</v>
      </c>
      <c r="T150" s="5" t="s">
        <v>66</v>
      </c>
      <c r="U150" s="5">
        <v>0</v>
      </c>
      <c r="V150" s="5" t="s">
        <v>67</v>
      </c>
      <c r="W150" s="5" t="s">
        <v>67</v>
      </c>
      <c r="X150" s="5" t="s">
        <v>67</v>
      </c>
    </row>
    <row r="151" s="2" customFormat="1" ht="23.25" spans="1:24">
      <c r="A151" s="5" t="s">
        <v>55</v>
      </c>
      <c r="B151" s="4" t="s">
        <v>879</v>
      </c>
      <c r="C151" s="4" t="s">
        <v>880</v>
      </c>
      <c r="D151" s="5" t="s">
        <v>881</v>
      </c>
      <c r="E151" s="5" t="s">
        <v>158</v>
      </c>
      <c r="F151" s="4" t="s">
        <v>159</v>
      </c>
      <c r="G151" s="4" t="s">
        <v>555</v>
      </c>
      <c r="H151" s="5" t="s">
        <v>882</v>
      </c>
      <c r="I151" s="5">
        <v>3080</v>
      </c>
      <c r="J151" s="5" t="s">
        <v>62</v>
      </c>
      <c r="K151" s="5">
        <v>0</v>
      </c>
      <c r="L151" s="5">
        <v>0</v>
      </c>
      <c r="M151" s="5" t="s">
        <v>63</v>
      </c>
      <c r="N151" s="5" t="s">
        <v>883</v>
      </c>
      <c r="O151" s="5">
        <v>4</v>
      </c>
      <c r="P151" s="5">
        <v>3080</v>
      </c>
      <c r="Q151" s="5">
        <v>0</v>
      </c>
      <c r="R151" s="4" t="s">
        <v>64</v>
      </c>
      <c r="S151" s="4" t="s">
        <v>884</v>
      </c>
      <c r="T151" s="5" t="s">
        <v>66</v>
      </c>
      <c r="U151" s="5">
        <v>0</v>
      </c>
      <c r="V151" s="5" t="s">
        <v>67</v>
      </c>
      <c r="W151" s="5" t="s">
        <v>67</v>
      </c>
      <c r="X151" s="5" t="s">
        <v>67</v>
      </c>
    </row>
    <row r="152" s="2" customFormat="1" ht="14.25" spans="1:24">
      <c r="A152" s="5" t="s">
        <v>55</v>
      </c>
      <c r="B152" s="4" t="s">
        <v>885</v>
      </c>
      <c r="C152" s="4" t="s">
        <v>886</v>
      </c>
      <c r="D152" s="5" t="s">
        <v>672</v>
      </c>
      <c r="E152" s="5" t="s">
        <v>158</v>
      </c>
      <c r="F152" s="4" t="s">
        <v>168</v>
      </c>
      <c r="G152" s="4" t="s">
        <v>555</v>
      </c>
      <c r="H152" s="5" t="s">
        <v>887</v>
      </c>
      <c r="I152" s="5">
        <v>1550</v>
      </c>
      <c r="J152" s="5" t="s">
        <v>62</v>
      </c>
      <c r="K152" s="5">
        <v>0</v>
      </c>
      <c r="L152" s="5">
        <v>0</v>
      </c>
      <c r="M152" s="5" t="s">
        <v>63</v>
      </c>
      <c r="N152" s="5" t="s">
        <v>672</v>
      </c>
      <c r="O152" s="5">
        <v>2</v>
      </c>
      <c r="P152" s="5">
        <v>1550</v>
      </c>
      <c r="Q152" s="5">
        <v>0</v>
      </c>
      <c r="R152" s="4" t="s">
        <v>64</v>
      </c>
      <c r="S152" s="4" t="s">
        <v>888</v>
      </c>
      <c r="T152" s="5" t="s">
        <v>66</v>
      </c>
      <c r="U152" s="5">
        <v>0</v>
      </c>
      <c r="V152" s="5" t="s">
        <v>67</v>
      </c>
      <c r="W152" s="5" t="s">
        <v>67</v>
      </c>
      <c r="X152" s="5" t="s">
        <v>67</v>
      </c>
    </row>
    <row r="153" s="2" customFormat="1" ht="23.25" spans="1:24">
      <c r="A153" s="5" t="s">
        <v>55</v>
      </c>
      <c r="B153" s="4" t="s">
        <v>889</v>
      </c>
      <c r="C153" s="4" t="s">
        <v>890</v>
      </c>
      <c r="D153" s="5" t="s">
        <v>891</v>
      </c>
      <c r="E153" s="5" t="s">
        <v>333</v>
      </c>
      <c r="F153" s="4" t="s">
        <v>160</v>
      </c>
      <c r="G153" s="4" t="s">
        <v>555</v>
      </c>
      <c r="H153" s="5" t="s">
        <v>892</v>
      </c>
      <c r="I153" s="5">
        <v>225</v>
      </c>
      <c r="J153" s="5" t="s">
        <v>62</v>
      </c>
      <c r="K153" s="5">
        <v>0</v>
      </c>
      <c r="L153" s="5">
        <v>0</v>
      </c>
      <c r="M153" s="5" t="s">
        <v>63</v>
      </c>
      <c r="N153" s="5" t="s">
        <v>891</v>
      </c>
      <c r="O153" s="5">
        <v>1</v>
      </c>
      <c r="P153" s="5">
        <v>225</v>
      </c>
      <c r="Q153" s="5">
        <v>0</v>
      </c>
      <c r="R153" s="4" t="s">
        <v>64</v>
      </c>
      <c r="S153" s="4" t="s">
        <v>893</v>
      </c>
      <c r="T153" s="5" t="s">
        <v>66</v>
      </c>
      <c r="U153" s="5">
        <v>0</v>
      </c>
      <c r="V153" s="5" t="s">
        <v>67</v>
      </c>
      <c r="W153" s="5" t="s">
        <v>67</v>
      </c>
      <c r="X153" s="5" t="s">
        <v>67</v>
      </c>
    </row>
    <row r="154" s="2" customFormat="1" ht="14.25" spans="1:24">
      <c r="A154" s="5" t="s">
        <v>55</v>
      </c>
      <c r="B154" s="4" t="s">
        <v>894</v>
      </c>
      <c r="C154" s="4" t="s">
        <v>895</v>
      </c>
      <c r="D154" s="5" t="s">
        <v>896</v>
      </c>
      <c r="E154" s="5" t="s">
        <v>897</v>
      </c>
      <c r="F154" s="4" t="s">
        <v>168</v>
      </c>
      <c r="G154" s="4" t="s">
        <v>555</v>
      </c>
      <c r="H154" s="5" t="s">
        <v>898</v>
      </c>
      <c r="I154" s="5">
        <v>600</v>
      </c>
      <c r="J154" s="5" t="s">
        <v>62</v>
      </c>
      <c r="K154" s="5">
        <v>0</v>
      </c>
      <c r="L154" s="5">
        <v>0</v>
      </c>
      <c r="M154" s="5" t="s">
        <v>63</v>
      </c>
      <c r="N154" s="5" t="s">
        <v>508</v>
      </c>
      <c r="O154" s="5">
        <v>2</v>
      </c>
      <c r="P154" s="5">
        <v>600</v>
      </c>
      <c r="Q154" s="5">
        <v>0</v>
      </c>
      <c r="R154" s="4" t="s">
        <v>64</v>
      </c>
      <c r="S154" s="4" t="s">
        <v>899</v>
      </c>
      <c r="T154" s="5" t="s">
        <v>66</v>
      </c>
      <c r="U154" s="5">
        <v>0</v>
      </c>
      <c r="V154" s="5" t="s">
        <v>67</v>
      </c>
      <c r="W154" s="5" t="s">
        <v>67</v>
      </c>
      <c r="X154" s="5" t="s">
        <v>67</v>
      </c>
    </row>
    <row r="155" s="2" customFormat="1" ht="14.25" spans="1:24">
      <c r="A155" s="5" t="s">
        <v>55</v>
      </c>
      <c r="B155" s="4" t="s">
        <v>900</v>
      </c>
      <c r="C155" s="4" t="s">
        <v>901</v>
      </c>
      <c r="D155" s="5" t="s">
        <v>902</v>
      </c>
      <c r="E155" s="5" t="s">
        <v>903</v>
      </c>
      <c r="F155" s="4" t="s">
        <v>168</v>
      </c>
      <c r="G155" s="4" t="s">
        <v>555</v>
      </c>
      <c r="H155" s="5" t="s">
        <v>904</v>
      </c>
      <c r="I155" s="5">
        <v>3208</v>
      </c>
      <c r="J155" s="5" t="s">
        <v>62</v>
      </c>
      <c r="K155" s="5">
        <v>0</v>
      </c>
      <c r="L155" s="5">
        <v>0</v>
      </c>
      <c r="M155" s="5" t="s">
        <v>63</v>
      </c>
      <c r="N155" s="5" t="s">
        <v>902</v>
      </c>
      <c r="O155" s="5">
        <v>2</v>
      </c>
      <c r="P155" s="5">
        <v>3208</v>
      </c>
      <c r="Q155" s="5">
        <v>0</v>
      </c>
      <c r="R155" s="4" t="s">
        <v>64</v>
      </c>
      <c r="S155" s="4" t="s">
        <v>905</v>
      </c>
      <c r="T155" s="5" t="s">
        <v>66</v>
      </c>
      <c r="U155" s="5">
        <v>0</v>
      </c>
      <c r="V155" s="5" t="s">
        <v>67</v>
      </c>
      <c r="W155" s="5" t="s">
        <v>67</v>
      </c>
      <c r="X155" s="5" t="s">
        <v>67</v>
      </c>
    </row>
    <row r="156" s="2" customFormat="1" ht="23.25" spans="1:24">
      <c r="A156" s="5" t="s">
        <v>55</v>
      </c>
      <c r="B156" s="4" t="s">
        <v>906</v>
      </c>
      <c r="C156" s="4" t="s">
        <v>907</v>
      </c>
      <c r="D156" s="5" t="s">
        <v>908</v>
      </c>
      <c r="E156" s="5" t="s">
        <v>909</v>
      </c>
      <c r="F156" s="4" t="s">
        <v>168</v>
      </c>
      <c r="G156" s="4" t="s">
        <v>555</v>
      </c>
      <c r="H156" s="5" t="s">
        <v>910</v>
      </c>
      <c r="I156" s="5">
        <v>2922</v>
      </c>
      <c r="J156" s="5" t="s">
        <v>62</v>
      </c>
      <c r="K156" s="5">
        <v>0</v>
      </c>
      <c r="L156" s="5">
        <v>0</v>
      </c>
      <c r="M156" s="5" t="s">
        <v>63</v>
      </c>
      <c r="N156" s="5" t="s">
        <v>911</v>
      </c>
      <c r="O156" s="5">
        <v>2</v>
      </c>
      <c r="P156" s="5">
        <v>2922</v>
      </c>
      <c r="Q156" s="5">
        <v>0</v>
      </c>
      <c r="R156" s="4" t="s">
        <v>64</v>
      </c>
      <c r="S156" s="4" t="s">
        <v>912</v>
      </c>
      <c r="T156" s="5" t="s">
        <v>66</v>
      </c>
      <c r="U156" s="5">
        <v>0</v>
      </c>
      <c r="V156" s="5" t="s">
        <v>67</v>
      </c>
      <c r="W156" s="5" t="s">
        <v>67</v>
      </c>
      <c r="X156" s="5" t="s">
        <v>67</v>
      </c>
    </row>
    <row r="157" s="2" customFormat="1" ht="23.25" spans="1:24">
      <c r="A157" s="5" t="s">
        <v>55</v>
      </c>
      <c r="B157" s="4" t="s">
        <v>913</v>
      </c>
      <c r="C157" s="4" t="s">
        <v>914</v>
      </c>
      <c r="D157" s="5" t="s">
        <v>915</v>
      </c>
      <c r="E157" s="5" t="s">
        <v>339</v>
      </c>
      <c r="F157" s="4" t="s">
        <v>168</v>
      </c>
      <c r="G157" s="4" t="s">
        <v>555</v>
      </c>
      <c r="H157" s="5" t="s">
        <v>916</v>
      </c>
      <c r="I157" s="5">
        <v>1622</v>
      </c>
      <c r="J157" s="5" t="s">
        <v>62</v>
      </c>
      <c r="K157" s="5">
        <v>0</v>
      </c>
      <c r="L157" s="5">
        <v>0</v>
      </c>
      <c r="M157" s="5" t="s">
        <v>63</v>
      </c>
      <c r="N157" s="5" t="s">
        <v>917</v>
      </c>
      <c r="O157" s="5">
        <v>2</v>
      </c>
      <c r="P157" s="5">
        <v>1622</v>
      </c>
      <c r="Q157" s="5">
        <v>0</v>
      </c>
      <c r="R157" s="4" t="s">
        <v>64</v>
      </c>
      <c r="S157" s="4" t="s">
        <v>918</v>
      </c>
      <c r="T157" s="5" t="s">
        <v>66</v>
      </c>
      <c r="U157" s="5">
        <v>0</v>
      </c>
      <c r="V157" s="5" t="s">
        <v>67</v>
      </c>
      <c r="W157" s="5" t="s">
        <v>67</v>
      </c>
      <c r="X157" s="5" t="s">
        <v>67</v>
      </c>
    </row>
    <row r="158" s="2" customFormat="1" ht="23.25" spans="1:24">
      <c r="A158" s="5" t="s">
        <v>55</v>
      </c>
      <c r="B158" s="4" t="s">
        <v>919</v>
      </c>
      <c r="C158" s="4" t="s">
        <v>920</v>
      </c>
      <c r="D158" s="5" t="s">
        <v>921</v>
      </c>
      <c r="E158" s="5" t="s">
        <v>922</v>
      </c>
      <c r="F158" s="4" t="s">
        <v>168</v>
      </c>
      <c r="G158" s="4" t="s">
        <v>555</v>
      </c>
      <c r="H158" s="5" t="s">
        <v>923</v>
      </c>
      <c r="I158" s="5">
        <v>2300</v>
      </c>
      <c r="J158" s="5" t="s">
        <v>62</v>
      </c>
      <c r="K158" s="5">
        <v>0</v>
      </c>
      <c r="L158" s="5">
        <v>0</v>
      </c>
      <c r="M158" s="5" t="s">
        <v>63</v>
      </c>
      <c r="N158" s="5" t="s">
        <v>924</v>
      </c>
      <c r="O158" s="5">
        <v>2</v>
      </c>
      <c r="P158" s="5">
        <v>2300</v>
      </c>
      <c r="Q158" s="5">
        <v>0</v>
      </c>
      <c r="R158" s="4" t="s">
        <v>64</v>
      </c>
      <c r="S158" s="4" t="s">
        <v>925</v>
      </c>
      <c r="T158" s="5" t="s">
        <v>66</v>
      </c>
      <c r="U158" s="5">
        <v>0</v>
      </c>
      <c r="V158" s="5" t="s">
        <v>67</v>
      </c>
      <c r="W158" s="5" t="s">
        <v>67</v>
      </c>
      <c r="X158" s="5" t="s">
        <v>67</v>
      </c>
    </row>
    <row r="159" s="2" customFormat="1" ht="23.25" spans="1:24">
      <c r="A159" s="5" t="s">
        <v>55</v>
      </c>
      <c r="B159" s="4" t="s">
        <v>926</v>
      </c>
      <c r="C159" s="4" t="s">
        <v>927</v>
      </c>
      <c r="D159" s="5" t="s">
        <v>928</v>
      </c>
      <c r="E159" s="5" t="s">
        <v>929</v>
      </c>
      <c r="F159" s="4" t="s">
        <v>168</v>
      </c>
      <c r="G159" s="4" t="s">
        <v>555</v>
      </c>
      <c r="H159" s="5" t="s">
        <v>930</v>
      </c>
      <c r="I159" s="5">
        <v>3552</v>
      </c>
      <c r="J159" s="5" t="s">
        <v>62</v>
      </c>
      <c r="K159" s="5">
        <v>0</v>
      </c>
      <c r="L159" s="5">
        <v>0</v>
      </c>
      <c r="M159" s="5" t="s">
        <v>63</v>
      </c>
      <c r="N159" s="5" t="s">
        <v>928</v>
      </c>
      <c r="O159" s="5">
        <v>6</v>
      </c>
      <c r="P159" s="5">
        <v>3552</v>
      </c>
      <c r="Q159" s="5">
        <v>0</v>
      </c>
      <c r="R159" s="4" t="s">
        <v>64</v>
      </c>
      <c r="S159" s="4" t="s">
        <v>931</v>
      </c>
      <c r="T159" s="5" t="s">
        <v>66</v>
      </c>
      <c r="U159" s="5">
        <v>0</v>
      </c>
      <c r="V159" s="5" t="s">
        <v>67</v>
      </c>
      <c r="W159" s="5" t="s">
        <v>67</v>
      </c>
      <c r="X159" s="5" t="s">
        <v>67</v>
      </c>
    </row>
    <row r="160" s="2" customFormat="1" ht="14.25" spans="1:24">
      <c r="A160" s="5" t="s">
        <v>55</v>
      </c>
      <c r="B160" s="4" t="s">
        <v>932</v>
      </c>
      <c r="C160" s="4" t="s">
        <v>933</v>
      </c>
      <c r="D160" s="5" t="s">
        <v>588</v>
      </c>
      <c r="E160" s="5" t="s">
        <v>589</v>
      </c>
      <c r="F160" s="4" t="s">
        <v>168</v>
      </c>
      <c r="G160" s="4" t="s">
        <v>555</v>
      </c>
      <c r="H160" s="5" t="s">
        <v>934</v>
      </c>
      <c r="I160" s="5">
        <v>730</v>
      </c>
      <c r="J160" s="5" t="s">
        <v>62</v>
      </c>
      <c r="K160" s="5">
        <v>0</v>
      </c>
      <c r="L160" s="5">
        <v>0</v>
      </c>
      <c r="M160" s="5" t="s">
        <v>63</v>
      </c>
      <c r="N160" s="5" t="s">
        <v>588</v>
      </c>
      <c r="O160" s="5">
        <v>2</v>
      </c>
      <c r="P160" s="5">
        <v>730</v>
      </c>
      <c r="Q160" s="5">
        <v>0</v>
      </c>
      <c r="R160" s="4" t="s">
        <v>64</v>
      </c>
      <c r="S160" s="4" t="s">
        <v>935</v>
      </c>
      <c r="T160" s="5" t="s">
        <v>66</v>
      </c>
      <c r="U160" s="5">
        <v>0</v>
      </c>
      <c r="V160" s="5" t="s">
        <v>67</v>
      </c>
      <c r="W160" s="5" t="s">
        <v>67</v>
      </c>
      <c r="X160" s="5" t="s">
        <v>67</v>
      </c>
    </row>
    <row r="161" s="2" customFormat="1" ht="23.25" spans="1:24">
      <c r="A161" s="5" t="s">
        <v>55</v>
      </c>
      <c r="B161" s="4" t="s">
        <v>936</v>
      </c>
      <c r="C161" s="4" t="s">
        <v>937</v>
      </c>
      <c r="D161" s="5" t="s">
        <v>938</v>
      </c>
      <c r="E161" s="5" t="s">
        <v>333</v>
      </c>
      <c r="F161" s="4" t="s">
        <v>168</v>
      </c>
      <c r="G161" s="4" t="s">
        <v>555</v>
      </c>
      <c r="H161" s="5" t="s">
        <v>939</v>
      </c>
      <c r="I161" s="5">
        <v>450</v>
      </c>
      <c r="J161" s="5" t="s">
        <v>62</v>
      </c>
      <c r="K161" s="5">
        <v>0</v>
      </c>
      <c r="L161" s="5">
        <v>0</v>
      </c>
      <c r="M161" s="5" t="s">
        <v>63</v>
      </c>
      <c r="N161" s="5" t="s">
        <v>938</v>
      </c>
      <c r="O161" s="5">
        <v>2</v>
      </c>
      <c r="P161" s="5">
        <v>450</v>
      </c>
      <c r="Q161" s="5">
        <v>0</v>
      </c>
      <c r="R161" s="4" t="s">
        <v>64</v>
      </c>
      <c r="S161" s="4" t="s">
        <v>940</v>
      </c>
      <c r="T161" s="5" t="s">
        <v>66</v>
      </c>
      <c r="U161" s="5">
        <v>0</v>
      </c>
      <c r="V161" s="5" t="s">
        <v>67</v>
      </c>
      <c r="W161" s="5" t="s">
        <v>67</v>
      </c>
      <c r="X161" s="5" t="s">
        <v>67</v>
      </c>
    </row>
    <row r="162" s="2" customFormat="1" ht="14.25" spans="1:24">
      <c r="A162" s="5" t="s">
        <v>55</v>
      </c>
      <c r="B162" s="4" t="s">
        <v>941</v>
      </c>
      <c r="C162" s="4" t="s">
        <v>942</v>
      </c>
      <c r="D162" s="5" t="s">
        <v>197</v>
      </c>
      <c r="E162" s="5" t="s">
        <v>198</v>
      </c>
      <c r="F162" s="4" t="s">
        <v>160</v>
      </c>
      <c r="G162" s="4" t="s">
        <v>555</v>
      </c>
      <c r="H162" s="5" t="s">
        <v>943</v>
      </c>
      <c r="I162" s="5">
        <v>660</v>
      </c>
      <c r="J162" s="5" t="s">
        <v>62</v>
      </c>
      <c r="K162" s="5">
        <v>0</v>
      </c>
      <c r="L162" s="5">
        <v>0</v>
      </c>
      <c r="M162" s="5" t="s">
        <v>63</v>
      </c>
      <c r="N162" s="5" t="s">
        <v>197</v>
      </c>
      <c r="O162" s="5">
        <v>1</v>
      </c>
      <c r="P162" s="5">
        <v>660</v>
      </c>
      <c r="Q162" s="5">
        <v>0</v>
      </c>
      <c r="R162" s="4" t="s">
        <v>64</v>
      </c>
      <c r="S162" s="4" t="s">
        <v>944</v>
      </c>
      <c r="T162" s="5" t="s">
        <v>66</v>
      </c>
      <c r="U162" s="5">
        <v>0</v>
      </c>
      <c r="V162" s="5" t="s">
        <v>67</v>
      </c>
      <c r="W162" s="5" t="s">
        <v>67</v>
      </c>
      <c r="X162" s="5" t="s">
        <v>67</v>
      </c>
    </row>
    <row r="163" s="2" customFormat="1" ht="23.25" spans="1:24">
      <c r="A163" s="5" t="s">
        <v>55</v>
      </c>
      <c r="B163" s="4" t="s">
        <v>945</v>
      </c>
      <c r="C163" s="4" t="s">
        <v>946</v>
      </c>
      <c r="D163" s="5" t="s">
        <v>338</v>
      </c>
      <c r="E163" s="5" t="s">
        <v>339</v>
      </c>
      <c r="F163" s="4" t="s">
        <v>160</v>
      </c>
      <c r="G163" s="4" t="s">
        <v>555</v>
      </c>
      <c r="H163" s="5" t="s">
        <v>467</v>
      </c>
      <c r="I163" s="5">
        <v>647</v>
      </c>
      <c r="J163" s="5" t="s">
        <v>62</v>
      </c>
      <c r="K163" s="5">
        <v>0</v>
      </c>
      <c r="L163" s="5">
        <v>0</v>
      </c>
      <c r="M163" s="5" t="s">
        <v>63</v>
      </c>
      <c r="N163" s="5" t="s">
        <v>338</v>
      </c>
      <c r="O163" s="5">
        <v>1</v>
      </c>
      <c r="P163" s="5">
        <v>647</v>
      </c>
      <c r="Q163" s="5">
        <v>0</v>
      </c>
      <c r="R163" s="4" t="s">
        <v>64</v>
      </c>
      <c r="S163" s="4" t="s">
        <v>947</v>
      </c>
      <c r="T163" s="5" t="s">
        <v>66</v>
      </c>
      <c r="U163" s="5">
        <v>0</v>
      </c>
      <c r="V163" s="5" t="s">
        <v>67</v>
      </c>
      <c r="W163" s="5" t="s">
        <v>67</v>
      </c>
      <c r="X163" s="5" t="s">
        <v>67</v>
      </c>
    </row>
    <row r="164" s="2" customFormat="1" ht="23.25" spans="1:24">
      <c r="A164" s="5" t="s">
        <v>55</v>
      </c>
      <c r="B164" s="4" t="s">
        <v>948</v>
      </c>
      <c r="C164" s="4" t="s">
        <v>949</v>
      </c>
      <c r="D164" s="5" t="s">
        <v>520</v>
      </c>
      <c r="E164" s="5" t="s">
        <v>521</v>
      </c>
      <c r="F164" s="4" t="s">
        <v>160</v>
      </c>
      <c r="G164" s="4" t="s">
        <v>555</v>
      </c>
      <c r="H164" s="5" t="s">
        <v>950</v>
      </c>
      <c r="I164" s="5">
        <v>607</v>
      </c>
      <c r="J164" s="5" t="s">
        <v>62</v>
      </c>
      <c r="K164" s="5">
        <v>0</v>
      </c>
      <c r="L164" s="5">
        <v>0</v>
      </c>
      <c r="M164" s="5" t="s">
        <v>63</v>
      </c>
      <c r="N164" s="5" t="s">
        <v>520</v>
      </c>
      <c r="O164" s="5">
        <v>1</v>
      </c>
      <c r="P164" s="5">
        <v>607</v>
      </c>
      <c r="Q164" s="5">
        <v>0</v>
      </c>
      <c r="R164" s="4" t="s">
        <v>64</v>
      </c>
      <c r="S164" s="4" t="s">
        <v>951</v>
      </c>
      <c r="T164" s="5" t="s">
        <v>66</v>
      </c>
      <c r="U164" s="5">
        <v>0</v>
      </c>
      <c r="V164" s="5" t="s">
        <v>67</v>
      </c>
      <c r="W164" s="5" t="s">
        <v>67</v>
      </c>
      <c r="X164" s="5" t="s">
        <v>67</v>
      </c>
    </row>
    <row r="165" s="2" customFormat="1" ht="14.25" spans="1:24">
      <c r="A165" s="5" t="s">
        <v>55</v>
      </c>
      <c r="B165" s="4" t="s">
        <v>952</v>
      </c>
      <c r="C165" s="25"/>
      <c r="D165" s="5" t="s">
        <v>332</v>
      </c>
      <c r="E165" s="5" t="s">
        <v>652</v>
      </c>
      <c r="F165" s="4" t="s">
        <v>160</v>
      </c>
      <c r="G165" s="4" t="s">
        <v>555</v>
      </c>
      <c r="H165" s="5" t="s">
        <v>953</v>
      </c>
      <c r="I165" s="5">
        <v>370</v>
      </c>
      <c r="J165" s="5" t="s">
        <v>62</v>
      </c>
      <c r="K165" s="5">
        <v>0</v>
      </c>
      <c r="L165" s="5">
        <v>0</v>
      </c>
      <c r="M165" s="5" t="s">
        <v>63</v>
      </c>
      <c r="N165" s="5" t="s">
        <v>332</v>
      </c>
      <c r="O165" s="5">
        <v>1</v>
      </c>
      <c r="P165" s="5">
        <v>370</v>
      </c>
      <c r="Q165" s="5">
        <v>0</v>
      </c>
      <c r="R165" s="4" t="s">
        <v>64</v>
      </c>
      <c r="S165" s="4" t="s">
        <v>954</v>
      </c>
      <c r="T165" s="5" t="s">
        <v>66</v>
      </c>
      <c r="U165" s="5">
        <v>0</v>
      </c>
      <c r="V165" s="5" t="s">
        <v>67</v>
      </c>
      <c r="W165" s="5" t="s">
        <v>67</v>
      </c>
      <c r="X165" s="5" t="s">
        <v>67</v>
      </c>
    </row>
    <row r="166" s="2" customFormat="1" ht="14.25" spans="1:24">
      <c r="A166" s="5" t="s">
        <v>55</v>
      </c>
      <c r="B166" s="4" t="s">
        <v>955</v>
      </c>
      <c r="C166" s="4" t="s">
        <v>956</v>
      </c>
      <c r="D166" s="5" t="s">
        <v>957</v>
      </c>
      <c r="E166" s="5" t="s">
        <v>237</v>
      </c>
      <c r="F166" s="4" t="s">
        <v>160</v>
      </c>
      <c r="G166" s="4" t="s">
        <v>555</v>
      </c>
      <c r="H166" s="5" t="s">
        <v>958</v>
      </c>
      <c r="I166" s="5">
        <v>768</v>
      </c>
      <c r="J166" s="5" t="s">
        <v>62</v>
      </c>
      <c r="K166" s="5">
        <v>0</v>
      </c>
      <c r="L166" s="5">
        <v>0</v>
      </c>
      <c r="M166" s="5" t="s">
        <v>63</v>
      </c>
      <c r="N166" s="5" t="s">
        <v>959</v>
      </c>
      <c r="O166" s="5">
        <v>1</v>
      </c>
      <c r="P166" s="5">
        <v>768</v>
      </c>
      <c r="Q166" s="5">
        <v>0</v>
      </c>
      <c r="R166" s="4" t="s">
        <v>64</v>
      </c>
      <c r="S166" s="4" t="s">
        <v>960</v>
      </c>
      <c r="T166" s="5" t="s">
        <v>66</v>
      </c>
      <c r="U166" s="5">
        <v>0</v>
      </c>
      <c r="V166" s="5" t="s">
        <v>67</v>
      </c>
      <c r="W166" s="5" t="s">
        <v>67</v>
      </c>
      <c r="X166" s="5" t="s">
        <v>67</v>
      </c>
    </row>
    <row r="167" s="2" customFormat="1" ht="14.25" spans="1:24">
      <c r="A167" s="5" t="s">
        <v>55</v>
      </c>
      <c r="B167" s="4" t="s">
        <v>961</v>
      </c>
      <c r="C167" s="4" t="s">
        <v>962</v>
      </c>
      <c r="D167" s="5" t="s">
        <v>571</v>
      </c>
      <c r="E167" s="5" t="s">
        <v>572</v>
      </c>
      <c r="F167" s="4" t="s">
        <v>168</v>
      </c>
      <c r="G167" s="4" t="s">
        <v>555</v>
      </c>
      <c r="H167" s="5" t="s">
        <v>963</v>
      </c>
      <c r="I167" s="5">
        <v>2068</v>
      </c>
      <c r="J167" s="5" t="s">
        <v>62</v>
      </c>
      <c r="K167" s="5">
        <v>0</v>
      </c>
      <c r="L167" s="5">
        <v>0</v>
      </c>
      <c r="M167" s="5" t="s">
        <v>63</v>
      </c>
      <c r="N167" s="5" t="s">
        <v>571</v>
      </c>
      <c r="O167" s="5">
        <v>2</v>
      </c>
      <c r="P167" s="5">
        <v>2068</v>
      </c>
      <c r="Q167" s="5">
        <v>0</v>
      </c>
      <c r="R167" s="4" t="s">
        <v>64</v>
      </c>
      <c r="S167" s="4" t="s">
        <v>964</v>
      </c>
      <c r="T167" s="5" t="s">
        <v>66</v>
      </c>
      <c r="U167" s="5">
        <v>0</v>
      </c>
      <c r="V167" s="5" t="s">
        <v>67</v>
      </c>
      <c r="W167" s="5" t="s">
        <v>67</v>
      </c>
      <c r="X167" s="5" t="s">
        <v>67</v>
      </c>
    </row>
    <row r="168" s="2" customFormat="1" ht="23.25" spans="1:24">
      <c r="A168" s="5" t="s">
        <v>55</v>
      </c>
      <c r="B168" s="4" t="s">
        <v>965</v>
      </c>
      <c r="C168" s="4" t="s">
        <v>966</v>
      </c>
      <c r="D168" s="5" t="s">
        <v>394</v>
      </c>
      <c r="E168" s="5" t="s">
        <v>381</v>
      </c>
      <c r="F168" s="4" t="s">
        <v>159</v>
      </c>
      <c r="G168" s="4" t="s">
        <v>555</v>
      </c>
      <c r="H168" s="5" t="s">
        <v>967</v>
      </c>
      <c r="I168" s="5">
        <v>3812</v>
      </c>
      <c r="J168" s="5" t="s">
        <v>62</v>
      </c>
      <c r="K168" s="5">
        <v>0</v>
      </c>
      <c r="L168" s="5">
        <v>0</v>
      </c>
      <c r="M168" s="5" t="s">
        <v>63</v>
      </c>
      <c r="N168" s="5" t="s">
        <v>396</v>
      </c>
      <c r="O168" s="5">
        <v>4</v>
      </c>
      <c r="P168" s="5">
        <v>3812</v>
      </c>
      <c r="Q168" s="5">
        <v>0</v>
      </c>
      <c r="R168" s="4" t="s">
        <v>64</v>
      </c>
      <c r="S168" s="4" t="s">
        <v>968</v>
      </c>
      <c r="T168" s="5" t="s">
        <v>66</v>
      </c>
      <c r="U168" s="5">
        <v>0</v>
      </c>
      <c r="V168" s="5" t="s">
        <v>67</v>
      </c>
      <c r="W168" s="5" t="s">
        <v>67</v>
      </c>
      <c r="X168" s="5" t="s">
        <v>67</v>
      </c>
    </row>
    <row r="169" s="2" customFormat="1" ht="14.25" spans="1:24">
      <c r="A169" s="5" t="s">
        <v>55</v>
      </c>
      <c r="B169" s="4" t="s">
        <v>969</v>
      </c>
      <c r="C169" s="25"/>
      <c r="D169" s="5" t="s">
        <v>197</v>
      </c>
      <c r="E169" s="5" t="s">
        <v>970</v>
      </c>
      <c r="F169" s="4" t="s">
        <v>160</v>
      </c>
      <c r="G169" s="4" t="s">
        <v>555</v>
      </c>
      <c r="H169" s="5" t="s">
        <v>971</v>
      </c>
      <c r="I169" s="5">
        <v>513</v>
      </c>
      <c r="J169" s="5" t="s">
        <v>62</v>
      </c>
      <c r="K169" s="5">
        <v>0</v>
      </c>
      <c r="L169" s="5">
        <v>0</v>
      </c>
      <c r="M169" s="5" t="s">
        <v>63</v>
      </c>
      <c r="N169" s="5" t="s">
        <v>197</v>
      </c>
      <c r="O169" s="5">
        <v>1</v>
      </c>
      <c r="P169" s="5">
        <v>513</v>
      </c>
      <c r="Q169" s="5">
        <v>0</v>
      </c>
      <c r="R169" s="4" t="s">
        <v>64</v>
      </c>
      <c r="S169" s="4" t="s">
        <v>972</v>
      </c>
      <c r="T169" s="5" t="s">
        <v>66</v>
      </c>
      <c r="U169" s="5">
        <v>0</v>
      </c>
      <c r="V169" s="5" t="s">
        <v>67</v>
      </c>
      <c r="W169" s="5" t="s">
        <v>67</v>
      </c>
      <c r="X169" s="5" t="s">
        <v>67</v>
      </c>
    </row>
    <row r="170" s="2" customFormat="1" ht="14.25" spans="1:24">
      <c r="A170" s="5" t="s">
        <v>55</v>
      </c>
      <c r="B170" s="4" t="s">
        <v>973</v>
      </c>
      <c r="C170" s="4" t="s">
        <v>974</v>
      </c>
      <c r="D170" s="5" t="s">
        <v>262</v>
      </c>
      <c r="E170" s="5" t="s">
        <v>263</v>
      </c>
      <c r="F170" s="4" t="s">
        <v>168</v>
      </c>
      <c r="G170" s="4" t="s">
        <v>555</v>
      </c>
      <c r="H170" s="5" t="s">
        <v>975</v>
      </c>
      <c r="I170" s="5">
        <v>2354</v>
      </c>
      <c r="J170" s="5" t="s">
        <v>62</v>
      </c>
      <c r="K170" s="5">
        <v>0</v>
      </c>
      <c r="L170" s="5">
        <v>0</v>
      </c>
      <c r="M170" s="5" t="s">
        <v>63</v>
      </c>
      <c r="N170" s="5" t="s">
        <v>262</v>
      </c>
      <c r="O170" s="5">
        <v>2</v>
      </c>
      <c r="P170" s="5">
        <v>2354</v>
      </c>
      <c r="Q170" s="5">
        <v>0</v>
      </c>
      <c r="R170" s="4" t="s">
        <v>64</v>
      </c>
      <c r="S170" s="4" t="s">
        <v>976</v>
      </c>
      <c r="T170" s="5" t="s">
        <v>66</v>
      </c>
      <c r="U170" s="5">
        <v>0</v>
      </c>
      <c r="V170" s="5" t="s">
        <v>67</v>
      </c>
      <c r="W170" s="5" t="s">
        <v>67</v>
      </c>
      <c r="X170" s="5" t="s">
        <v>67</v>
      </c>
    </row>
    <row r="171" s="2" customFormat="1" ht="14.25" spans="1:24">
      <c r="A171" s="5" t="s">
        <v>55</v>
      </c>
      <c r="B171" s="4" t="s">
        <v>977</v>
      </c>
      <c r="C171" s="4" t="s">
        <v>978</v>
      </c>
      <c r="D171" s="5" t="s">
        <v>979</v>
      </c>
      <c r="E171" s="5" t="s">
        <v>263</v>
      </c>
      <c r="F171" s="4" t="s">
        <v>160</v>
      </c>
      <c r="G171" s="4" t="s">
        <v>555</v>
      </c>
      <c r="H171" s="5" t="s">
        <v>980</v>
      </c>
      <c r="I171" s="5">
        <v>1301</v>
      </c>
      <c r="J171" s="5" t="s">
        <v>62</v>
      </c>
      <c r="K171" s="5">
        <v>0</v>
      </c>
      <c r="L171" s="5">
        <v>0</v>
      </c>
      <c r="M171" s="5" t="s">
        <v>63</v>
      </c>
      <c r="N171" s="5" t="s">
        <v>979</v>
      </c>
      <c r="O171" s="5">
        <v>1</v>
      </c>
      <c r="P171" s="5">
        <v>1301</v>
      </c>
      <c r="Q171" s="5">
        <v>0</v>
      </c>
      <c r="R171" s="4" t="s">
        <v>64</v>
      </c>
      <c r="S171" s="4" t="s">
        <v>981</v>
      </c>
      <c r="T171" s="5" t="s">
        <v>66</v>
      </c>
      <c r="U171" s="5">
        <v>0</v>
      </c>
      <c r="V171" s="5" t="s">
        <v>67</v>
      </c>
      <c r="W171" s="5" t="s">
        <v>67</v>
      </c>
      <c r="X171" s="5" t="s">
        <v>67</v>
      </c>
    </row>
    <row r="172" s="2" customFormat="1" ht="14.25" spans="1:24">
      <c r="A172" s="5" t="s">
        <v>55</v>
      </c>
      <c r="B172" s="4" t="s">
        <v>982</v>
      </c>
      <c r="C172" s="4" t="s">
        <v>983</v>
      </c>
      <c r="D172" s="5" t="s">
        <v>777</v>
      </c>
      <c r="E172" s="5" t="s">
        <v>778</v>
      </c>
      <c r="F172" s="4" t="s">
        <v>160</v>
      </c>
      <c r="G172" s="4" t="s">
        <v>555</v>
      </c>
      <c r="H172" s="5" t="s">
        <v>984</v>
      </c>
      <c r="I172" s="5">
        <v>460</v>
      </c>
      <c r="J172" s="5" t="s">
        <v>62</v>
      </c>
      <c r="K172" s="5">
        <v>0</v>
      </c>
      <c r="L172" s="5">
        <v>0</v>
      </c>
      <c r="M172" s="5" t="s">
        <v>63</v>
      </c>
      <c r="N172" s="5" t="s">
        <v>777</v>
      </c>
      <c r="O172" s="5">
        <v>1</v>
      </c>
      <c r="P172" s="5">
        <v>460</v>
      </c>
      <c r="Q172" s="5">
        <v>0</v>
      </c>
      <c r="R172" s="4" t="s">
        <v>64</v>
      </c>
      <c r="S172" s="4" t="s">
        <v>985</v>
      </c>
      <c r="T172" s="5" t="s">
        <v>66</v>
      </c>
      <c r="U172" s="5">
        <v>0</v>
      </c>
      <c r="V172" s="5" t="s">
        <v>67</v>
      </c>
      <c r="W172" s="5" t="s">
        <v>67</v>
      </c>
      <c r="X172" s="5" t="s">
        <v>67</v>
      </c>
    </row>
    <row r="173" s="2" customFormat="1" ht="23.25" spans="1:24">
      <c r="A173" s="5" t="s">
        <v>55</v>
      </c>
      <c r="B173" s="4" t="s">
        <v>986</v>
      </c>
      <c r="C173" s="4" t="s">
        <v>987</v>
      </c>
      <c r="D173" s="5" t="s">
        <v>197</v>
      </c>
      <c r="E173" s="5" t="s">
        <v>988</v>
      </c>
      <c r="F173" s="4" t="s">
        <v>160</v>
      </c>
      <c r="G173" s="4" t="s">
        <v>555</v>
      </c>
      <c r="H173" s="5" t="s">
        <v>989</v>
      </c>
      <c r="I173" s="5">
        <v>426</v>
      </c>
      <c r="J173" s="5" t="s">
        <v>62</v>
      </c>
      <c r="K173" s="5">
        <v>0</v>
      </c>
      <c r="L173" s="5">
        <v>0</v>
      </c>
      <c r="M173" s="5" t="s">
        <v>63</v>
      </c>
      <c r="N173" s="5" t="s">
        <v>197</v>
      </c>
      <c r="O173" s="5">
        <v>1</v>
      </c>
      <c r="P173" s="5">
        <v>426</v>
      </c>
      <c r="Q173" s="5">
        <v>0</v>
      </c>
      <c r="R173" s="4" t="s">
        <v>64</v>
      </c>
      <c r="S173" s="4" t="s">
        <v>990</v>
      </c>
      <c r="T173" s="5" t="s">
        <v>66</v>
      </c>
      <c r="U173" s="5">
        <v>0</v>
      </c>
      <c r="V173" s="5" t="s">
        <v>67</v>
      </c>
      <c r="W173" s="5" t="s">
        <v>67</v>
      </c>
      <c r="X173" s="5" t="s">
        <v>67</v>
      </c>
    </row>
    <row r="174" s="2" customFormat="1" ht="14.25" spans="1:24">
      <c r="A174" s="5" t="s">
        <v>55</v>
      </c>
      <c r="B174" s="4" t="s">
        <v>991</v>
      </c>
      <c r="C174" s="4" t="s">
        <v>992</v>
      </c>
      <c r="D174" s="5" t="s">
        <v>332</v>
      </c>
      <c r="E174" s="5" t="s">
        <v>652</v>
      </c>
      <c r="F174" s="4" t="s">
        <v>160</v>
      </c>
      <c r="G174" s="4" t="s">
        <v>555</v>
      </c>
      <c r="H174" s="5" t="s">
        <v>993</v>
      </c>
      <c r="I174" s="5">
        <v>370</v>
      </c>
      <c r="J174" s="5" t="s">
        <v>62</v>
      </c>
      <c r="K174" s="5">
        <v>0</v>
      </c>
      <c r="L174" s="5">
        <v>0</v>
      </c>
      <c r="M174" s="5" t="s">
        <v>63</v>
      </c>
      <c r="N174" s="5" t="s">
        <v>332</v>
      </c>
      <c r="O174" s="5">
        <v>1</v>
      </c>
      <c r="P174" s="5">
        <v>370</v>
      </c>
      <c r="Q174" s="5">
        <v>0</v>
      </c>
      <c r="R174" s="4" t="s">
        <v>64</v>
      </c>
      <c r="S174" s="4" t="s">
        <v>992</v>
      </c>
      <c r="T174" s="5" t="s">
        <v>66</v>
      </c>
      <c r="U174" s="5">
        <v>0</v>
      </c>
      <c r="V174" s="5" t="s">
        <v>67</v>
      </c>
      <c r="W174" s="5" t="s">
        <v>67</v>
      </c>
      <c r="X174" s="5" t="s">
        <v>67</v>
      </c>
    </row>
    <row r="175" s="2" customFormat="1" ht="14.25" spans="1:24">
      <c r="A175" s="5" t="s">
        <v>55</v>
      </c>
      <c r="B175" s="4" t="s">
        <v>994</v>
      </c>
      <c r="C175" s="4" t="s">
        <v>995</v>
      </c>
      <c r="D175" s="5" t="s">
        <v>996</v>
      </c>
      <c r="E175" s="5" t="s">
        <v>997</v>
      </c>
      <c r="F175" s="4" t="s">
        <v>168</v>
      </c>
      <c r="G175" s="4" t="s">
        <v>555</v>
      </c>
      <c r="H175" s="5" t="s">
        <v>998</v>
      </c>
      <c r="I175" s="5">
        <v>3280</v>
      </c>
      <c r="J175" s="5" t="s">
        <v>62</v>
      </c>
      <c r="K175" s="5">
        <v>0</v>
      </c>
      <c r="L175" s="5">
        <v>0</v>
      </c>
      <c r="M175" s="5" t="s">
        <v>63</v>
      </c>
      <c r="N175" s="5" t="s">
        <v>999</v>
      </c>
      <c r="O175" s="5">
        <v>2</v>
      </c>
      <c r="P175" s="5">
        <v>3280</v>
      </c>
      <c r="Q175" s="5">
        <v>0</v>
      </c>
      <c r="R175" s="4" t="s">
        <v>64</v>
      </c>
      <c r="S175" s="4" t="s">
        <v>1000</v>
      </c>
      <c r="T175" s="5" t="s">
        <v>66</v>
      </c>
      <c r="U175" s="5">
        <v>0</v>
      </c>
      <c r="V175" s="5" t="s">
        <v>67</v>
      </c>
      <c r="W175" s="5" t="s">
        <v>67</v>
      </c>
      <c r="X175" s="5" t="s">
        <v>67</v>
      </c>
    </row>
    <row r="176" s="2" customFormat="1" ht="23.25" spans="1:24">
      <c r="A176" s="5" t="s">
        <v>55</v>
      </c>
      <c r="B176" s="4" t="s">
        <v>1001</v>
      </c>
      <c r="C176" s="4" t="s">
        <v>1002</v>
      </c>
      <c r="D176" s="5" t="s">
        <v>1003</v>
      </c>
      <c r="E176" s="5" t="s">
        <v>1004</v>
      </c>
      <c r="F176" s="4" t="s">
        <v>168</v>
      </c>
      <c r="G176" s="4" t="s">
        <v>555</v>
      </c>
      <c r="H176" s="5" t="s">
        <v>1005</v>
      </c>
      <c r="I176" s="5">
        <v>5306.4</v>
      </c>
      <c r="J176" s="5" t="s">
        <v>62</v>
      </c>
      <c r="K176" s="5">
        <v>0</v>
      </c>
      <c r="L176" s="5">
        <v>53.6</v>
      </c>
      <c r="M176" s="5" t="s">
        <v>63</v>
      </c>
      <c r="N176" s="5" t="s">
        <v>1006</v>
      </c>
      <c r="O176" s="5">
        <v>2</v>
      </c>
      <c r="P176" s="5">
        <v>5306.4</v>
      </c>
      <c r="Q176" s="5">
        <v>0</v>
      </c>
      <c r="R176" s="4" t="s">
        <v>64</v>
      </c>
      <c r="S176" s="4" t="s">
        <v>1007</v>
      </c>
      <c r="T176" s="5" t="s">
        <v>66</v>
      </c>
      <c r="U176" s="5">
        <v>0</v>
      </c>
      <c r="V176" s="5" t="s">
        <v>67</v>
      </c>
      <c r="W176" s="5" t="s">
        <v>67</v>
      </c>
      <c r="X176" s="5" t="s">
        <v>67</v>
      </c>
    </row>
    <row r="177" s="2" customFormat="1" ht="14.25" spans="1:24">
      <c r="A177" s="5" t="s">
        <v>55</v>
      </c>
      <c r="B177" s="4" t="s">
        <v>1008</v>
      </c>
      <c r="C177" s="4" t="s">
        <v>1009</v>
      </c>
      <c r="D177" s="5" t="s">
        <v>588</v>
      </c>
      <c r="E177" s="5" t="s">
        <v>542</v>
      </c>
      <c r="F177" s="4" t="s">
        <v>168</v>
      </c>
      <c r="G177" s="4" t="s">
        <v>555</v>
      </c>
      <c r="H177" s="5" t="s">
        <v>1010</v>
      </c>
      <c r="I177" s="5">
        <v>800</v>
      </c>
      <c r="J177" s="5" t="s">
        <v>62</v>
      </c>
      <c r="K177" s="5">
        <v>0</v>
      </c>
      <c r="L177" s="5">
        <v>0</v>
      </c>
      <c r="M177" s="5" t="s">
        <v>63</v>
      </c>
      <c r="N177" s="5" t="s">
        <v>588</v>
      </c>
      <c r="O177" s="5">
        <v>2</v>
      </c>
      <c r="P177" s="5">
        <v>800</v>
      </c>
      <c r="Q177" s="5">
        <v>0</v>
      </c>
      <c r="R177" s="4" t="s">
        <v>64</v>
      </c>
      <c r="S177" s="4" t="s">
        <v>1011</v>
      </c>
      <c r="T177" s="5" t="s">
        <v>66</v>
      </c>
      <c r="U177" s="5">
        <v>0</v>
      </c>
      <c r="V177" s="5" t="s">
        <v>67</v>
      </c>
      <c r="W177" s="5" t="s">
        <v>67</v>
      </c>
      <c r="X177" s="5" t="s">
        <v>67</v>
      </c>
    </row>
    <row r="178" s="2" customFormat="1" ht="23.25" spans="1:24">
      <c r="A178" s="5" t="s">
        <v>55</v>
      </c>
      <c r="B178" s="4" t="s">
        <v>1012</v>
      </c>
      <c r="C178" s="4" t="s">
        <v>1013</v>
      </c>
      <c r="D178" s="5" t="s">
        <v>394</v>
      </c>
      <c r="E178" s="5" t="s">
        <v>381</v>
      </c>
      <c r="F178" s="4" t="s">
        <v>160</v>
      </c>
      <c r="G178" s="4" t="s">
        <v>555</v>
      </c>
      <c r="H178" s="5" t="s">
        <v>1014</v>
      </c>
      <c r="I178" s="5">
        <v>896</v>
      </c>
      <c r="J178" s="5" t="s">
        <v>62</v>
      </c>
      <c r="K178" s="5">
        <v>0</v>
      </c>
      <c r="L178" s="5">
        <v>0</v>
      </c>
      <c r="M178" s="5" t="s">
        <v>63</v>
      </c>
      <c r="N178" s="5" t="s">
        <v>396</v>
      </c>
      <c r="O178" s="5">
        <v>1</v>
      </c>
      <c r="P178" s="5">
        <v>896</v>
      </c>
      <c r="Q178" s="5">
        <v>0</v>
      </c>
      <c r="R178" s="4" t="s">
        <v>64</v>
      </c>
      <c r="S178" s="4" t="s">
        <v>1015</v>
      </c>
      <c r="T178" s="5" t="s">
        <v>66</v>
      </c>
      <c r="U178" s="5">
        <v>0</v>
      </c>
      <c r="V178" s="5" t="s">
        <v>67</v>
      </c>
      <c r="W178" s="5" t="s">
        <v>67</v>
      </c>
      <c r="X178" s="5" t="s">
        <v>67</v>
      </c>
    </row>
    <row r="179" s="2" customFormat="1" ht="23.25" spans="1:24">
      <c r="A179" s="5" t="s">
        <v>55</v>
      </c>
      <c r="B179" s="4" t="s">
        <v>1016</v>
      </c>
      <c r="C179" s="4" t="s">
        <v>1017</v>
      </c>
      <c r="D179" s="5" t="s">
        <v>938</v>
      </c>
      <c r="E179" s="5" t="s">
        <v>333</v>
      </c>
      <c r="F179" s="4" t="s">
        <v>160</v>
      </c>
      <c r="G179" s="4" t="s">
        <v>555</v>
      </c>
      <c r="H179" s="5" t="s">
        <v>1018</v>
      </c>
      <c r="I179" s="5">
        <v>225</v>
      </c>
      <c r="J179" s="5" t="s">
        <v>62</v>
      </c>
      <c r="K179" s="5">
        <v>0</v>
      </c>
      <c r="L179" s="5">
        <v>0</v>
      </c>
      <c r="M179" s="5" t="s">
        <v>63</v>
      </c>
      <c r="N179" s="5" t="s">
        <v>938</v>
      </c>
      <c r="O179" s="5">
        <v>1</v>
      </c>
      <c r="P179" s="5">
        <v>225</v>
      </c>
      <c r="Q179" s="5">
        <v>0</v>
      </c>
      <c r="R179" s="4" t="s">
        <v>64</v>
      </c>
      <c r="S179" s="4" t="s">
        <v>1019</v>
      </c>
      <c r="T179" s="5" t="s">
        <v>66</v>
      </c>
      <c r="U179" s="5">
        <v>0</v>
      </c>
      <c r="V179" s="5" t="s">
        <v>67</v>
      </c>
      <c r="W179" s="5" t="s">
        <v>67</v>
      </c>
      <c r="X179" s="5" t="s">
        <v>67</v>
      </c>
    </row>
    <row r="180" s="2" customFormat="1" ht="14.25" spans="1:24">
      <c r="A180" s="5" t="s">
        <v>55</v>
      </c>
      <c r="B180" s="4" t="s">
        <v>1020</v>
      </c>
      <c r="C180" s="4" t="s">
        <v>1021</v>
      </c>
      <c r="D180" s="5" t="s">
        <v>197</v>
      </c>
      <c r="E180" s="5" t="s">
        <v>542</v>
      </c>
      <c r="F180" s="4" t="s">
        <v>168</v>
      </c>
      <c r="G180" s="4" t="s">
        <v>555</v>
      </c>
      <c r="H180" s="5" t="s">
        <v>1022</v>
      </c>
      <c r="I180" s="5">
        <v>1040</v>
      </c>
      <c r="J180" s="5" t="s">
        <v>62</v>
      </c>
      <c r="K180" s="5">
        <v>0</v>
      </c>
      <c r="L180" s="5">
        <v>0</v>
      </c>
      <c r="M180" s="5" t="s">
        <v>63</v>
      </c>
      <c r="N180" s="5" t="s">
        <v>197</v>
      </c>
      <c r="O180" s="5">
        <v>2</v>
      </c>
      <c r="P180" s="5">
        <v>1040</v>
      </c>
      <c r="Q180" s="5">
        <v>0</v>
      </c>
      <c r="R180" s="4" t="s">
        <v>64</v>
      </c>
      <c r="S180" s="4" t="s">
        <v>1023</v>
      </c>
      <c r="T180" s="5" t="s">
        <v>66</v>
      </c>
      <c r="U180" s="5">
        <v>0</v>
      </c>
      <c r="V180" s="5" t="s">
        <v>67</v>
      </c>
      <c r="W180" s="5" t="s">
        <v>67</v>
      </c>
      <c r="X180" s="5" t="s">
        <v>67</v>
      </c>
    </row>
    <row r="181" s="2" customFormat="1" ht="23.25" spans="1:24">
      <c r="A181" s="5" t="s">
        <v>55</v>
      </c>
      <c r="B181" s="4" t="s">
        <v>1024</v>
      </c>
      <c r="C181" s="4" t="s">
        <v>1025</v>
      </c>
      <c r="D181" s="5" t="s">
        <v>1026</v>
      </c>
      <c r="E181" s="5" t="s">
        <v>1027</v>
      </c>
      <c r="F181" s="4" t="s">
        <v>160</v>
      </c>
      <c r="G181" s="4" t="s">
        <v>555</v>
      </c>
      <c r="H181" s="5" t="s">
        <v>1028</v>
      </c>
      <c r="I181" s="5">
        <v>510</v>
      </c>
      <c r="J181" s="5" t="s">
        <v>62</v>
      </c>
      <c r="K181" s="5">
        <v>0</v>
      </c>
      <c r="L181" s="5">
        <v>0</v>
      </c>
      <c r="M181" s="5" t="s">
        <v>63</v>
      </c>
      <c r="N181" s="5" t="s">
        <v>1029</v>
      </c>
      <c r="O181" s="5">
        <v>1</v>
      </c>
      <c r="P181" s="5">
        <v>510</v>
      </c>
      <c r="Q181" s="5">
        <v>0</v>
      </c>
      <c r="R181" s="4" t="s">
        <v>64</v>
      </c>
      <c r="S181" s="4" t="s">
        <v>1030</v>
      </c>
      <c r="T181" s="5" t="s">
        <v>66</v>
      </c>
      <c r="U181" s="5">
        <v>0</v>
      </c>
      <c r="V181" s="5" t="s">
        <v>67</v>
      </c>
      <c r="W181" s="5" t="s">
        <v>67</v>
      </c>
      <c r="X181" s="5" t="s">
        <v>67</v>
      </c>
    </row>
    <row r="182" s="2" customFormat="1" ht="23.25" spans="1:24">
      <c r="A182" s="5" t="s">
        <v>55</v>
      </c>
      <c r="B182" s="4" t="s">
        <v>1031</v>
      </c>
      <c r="C182" s="4" t="s">
        <v>1032</v>
      </c>
      <c r="D182" s="5" t="s">
        <v>1033</v>
      </c>
      <c r="E182" s="5" t="s">
        <v>1034</v>
      </c>
      <c r="F182" s="4" t="s">
        <v>168</v>
      </c>
      <c r="G182" s="4" t="s">
        <v>555</v>
      </c>
      <c r="H182" s="5" t="s">
        <v>1035</v>
      </c>
      <c r="I182" s="5">
        <v>1480</v>
      </c>
      <c r="J182" s="5" t="s">
        <v>62</v>
      </c>
      <c r="K182" s="5">
        <v>0</v>
      </c>
      <c r="L182" s="5">
        <v>0</v>
      </c>
      <c r="M182" s="5" t="s">
        <v>63</v>
      </c>
      <c r="N182" s="5" t="s">
        <v>1036</v>
      </c>
      <c r="O182" s="5">
        <v>2</v>
      </c>
      <c r="P182" s="5">
        <v>1480</v>
      </c>
      <c r="Q182" s="5">
        <v>0</v>
      </c>
      <c r="R182" s="4" t="s">
        <v>64</v>
      </c>
      <c r="S182" s="4" t="s">
        <v>1037</v>
      </c>
      <c r="T182" s="5" t="s">
        <v>66</v>
      </c>
      <c r="U182" s="5">
        <v>0</v>
      </c>
      <c r="V182" s="5" t="s">
        <v>67</v>
      </c>
      <c r="W182" s="5" t="s">
        <v>67</v>
      </c>
      <c r="X182" s="5" t="s">
        <v>67</v>
      </c>
    </row>
    <row r="183" s="2" customFormat="1" ht="14.25" spans="1:24">
      <c r="A183" s="5" t="s">
        <v>55</v>
      </c>
      <c r="B183" s="4" t="s">
        <v>1038</v>
      </c>
      <c r="C183" s="4" t="s">
        <v>1039</v>
      </c>
      <c r="D183" s="5" t="s">
        <v>134</v>
      </c>
      <c r="E183" s="5" t="s">
        <v>167</v>
      </c>
      <c r="F183" s="4" t="s">
        <v>185</v>
      </c>
      <c r="G183" s="4" t="s">
        <v>555</v>
      </c>
      <c r="H183" s="5" t="s">
        <v>1040</v>
      </c>
      <c r="I183" s="5">
        <v>999</v>
      </c>
      <c r="J183" s="5" t="s">
        <v>62</v>
      </c>
      <c r="K183" s="5">
        <v>0</v>
      </c>
      <c r="L183" s="5">
        <v>0</v>
      </c>
      <c r="M183" s="5" t="s">
        <v>63</v>
      </c>
      <c r="N183" s="5" t="s">
        <v>138</v>
      </c>
      <c r="O183" s="5">
        <v>3</v>
      </c>
      <c r="P183" s="5">
        <v>999</v>
      </c>
      <c r="Q183" s="5">
        <v>0</v>
      </c>
      <c r="R183" s="4" t="s">
        <v>64</v>
      </c>
      <c r="S183" s="4" t="s">
        <v>1041</v>
      </c>
      <c r="T183" s="5" t="s">
        <v>66</v>
      </c>
      <c r="U183" s="5">
        <v>0</v>
      </c>
      <c r="V183" s="5" t="s">
        <v>67</v>
      </c>
      <c r="W183" s="5" t="s">
        <v>67</v>
      </c>
      <c r="X183" s="5" t="s">
        <v>67</v>
      </c>
    </row>
    <row r="184" s="2" customFormat="1" ht="23.25" spans="1:24">
      <c r="A184" s="5" t="s">
        <v>55</v>
      </c>
      <c r="B184" s="4" t="s">
        <v>1042</v>
      </c>
      <c r="C184" s="4" t="s">
        <v>1043</v>
      </c>
      <c r="D184" s="5" t="s">
        <v>1044</v>
      </c>
      <c r="E184" s="5" t="s">
        <v>1045</v>
      </c>
      <c r="F184" s="4" t="s">
        <v>1046</v>
      </c>
      <c r="G184" s="4" t="s">
        <v>555</v>
      </c>
      <c r="H184" s="5" t="s">
        <v>1047</v>
      </c>
      <c r="I184" s="5">
        <v>4828</v>
      </c>
      <c r="J184" s="5" t="s">
        <v>62</v>
      </c>
      <c r="K184" s="5">
        <v>0</v>
      </c>
      <c r="L184" s="5">
        <v>0</v>
      </c>
      <c r="M184" s="5" t="s">
        <v>63</v>
      </c>
      <c r="N184" s="5" t="s">
        <v>1048</v>
      </c>
      <c r="O184" s="5">
        <v>8</v>
      </c>
      <c r="P184" s="5">
        <v>4828</v>
      </c>
      <c r="Q184" s="5">
        <v>0</v>
      </c>
      <c r="R184" s="4" t="s">
        <v>64</v>
      </c>
      <c r="S184" s="4" t="s">
        <v>1049</v>
      </c>
      <c r="T184" s="5" t="s">
        <v>66</v>
      </c>
      <c r="U184" s="5">
        <v>0</v>
      </c>
      <c r="V184" s="5" t="s">
        <v>67</v>
      </c>
      <c r="W184" s="5" t="s">
        <v>67</v>
      </c>
      <c r="X184" s="5" t="s">
        <v>67</v>
      </c>
    </row>
    <row r="185" s="2" customFormat="1" ht="23.25" spans="1:24">
      <c r="A185" s="5" t="s">
        <v>55</v>
      </c>
      <c r="B185" s="4" t="s">
        <v>1050</v>
      </c>
      <c r="C185" s="4" t="s">
        <v>1051</v>
      </c>
      <c r="D185" s="5" t="s">
        <v>288</v>
      </c>
      <c r="E185" s="5" t="s">
        <v>289</v>
      </c>
      <c r="F185" s="4" t="s">
        <v>168</v>
      </c>
      <c r="G185" s="4" t="s">
        <v>555</v>
      </c>
      <c r="H185" s="5" t="s">
        <v>1052</v>
      </c>
      <c r="I185" s="5">
        <v>616</v>
      </c>
      <c r="J185" s="5" t="s">
        <v>62</v>
      </c>
      <c r="K185" s="5">
        <v>0</v>
      </c>
      <c r="L185" s="5">
        <v>0</v>
      </c>
      <c r="M185" s="5" t="s">
        <v>63</v>
      </c>
      <c r="N185" s="5" t="s">
        <v>291</v>
      </c>
      <c r="O185" s="5">
        <v>2</v>
      </c>
      <c r="P185" s="5">
        <v>616</v>
      </c>
      <c r="Q185" s="5">
        <v>0</v>
      </c>
      <c r="R185" s="4" t="s">
        <v>64</v>
      </c>
      <c r="S185" s="4" t="s">
        <v>1053</v>
      </c>
      <c r="T185" s="5" t="s">
        <v>66</v>
      </c>
      <c r="U185" s="5">
        <v>0</v>
      </c>
      <c r="V185" s="5" t="s">
        <v>67</v>
      </c>
      <c r="W185" s="5" t="s">
        <v>67</v>
      </c>
      <c r="X185" s="5" t="s">
        <v>67</v>
      </c>
    </row>
    <row r="186" s="2" customFormat="1" ht="14.25" spans="1:24">
      <c r="A186" s="5" t="s">
        <v>55</v>
      </c>
      <c r="B186" s="4" t="s">
        <v>1054</v>
      </c>
      <c r="C186" s="25"/>
      <c r="D186" s="5" t="s">
        <v>380</v>
      </c>
      <c r="E186" s="5" t="s">
        <v>237</v>
      </c>
      <c r="F186" s="4" t="s">
        <v>160</v>
      </c>
      <c r="G186" s="4" t="s">
        <v>555</v>
      </c>
      <c r="H186" s="5" t="s">
        <v>1055</v>
      </c>
      <c r="I186" s="5">
        <v>920</v>
      </c>
      <c r="J186" s="5" t="s">
        <v>62</v>
      </c>
      <c r="K186" s="5">
        <v>0</v>
      </c>
      <c r="L186" s="5">
        <v>0</v>
      </c>
      <c r="M186" s="5" t="s">
        <v>63</v>
      </c>
      <c r="N186" s="5" t="s">
        <v>383</v>
      </c>
      <c r="O186" s="5">
        <v>1</v>
      </c>
      <c r="P186" s="5">
        <v>920</v>
      </c>
      <c r="Q186" s="5">
        <v>0</v>
      </c>
      <c r="R186" s="4" t="s">
        <v>64</v>
      </c>
      <c r="S186" s="4" t="s">
        <v>1056</v>
      </c>
      <c r="T186" s="5" t="s">
        <v>66</v>
      </c>
      <c r="U186" s="5">
        <v>0</v>
      </c>
      <c r="V186" s="5" t="s">
        <v>67</v>
      </c>
      <c r="W186" s="5" t="s">
        <v>67</v>
      </c>
      <c r="X186" s="5" t="s">
        <v>67</v>
      </c>
    </row>
    <row r="187" s="2" customFormat="1" ht="14.25" spans="1:24">
      <c r="A187" s="5" t="s">
        <v>55</v>
      </c>
      <c r="B187" s="4" t="s">
        <v>1057</v>
      </c>
      <c r="C187" s="4" t="s">
        <v>1058</v>
      </c>
      <c r="D187" s="5" t="s">
        <v>1059</v>
      </c>
      <c r="E187" s="5" t="s">
        <v>1060</v>
      </c>
      <c r="F187" s="4" t="s">
        <v>160</v>
      </c>
      <c r="G187" s="4" t="s">
        <v>555</v>
      </c>
      <c r="H187" s="5" t="s">
        <v>1061</v>
      </c>
      <c r="I187" s="5">
        <v>507</v>
      </c>
      <c r="J187" s="5" t="s">
        <v>62</v>
      </c>
      <c r="K187" s="5">
        <v>0</v>
      </c>
      <c r="L187" s="5">
        <v>0</v>
      </c>
      <c r="M187" s="5" t="s">
        <v>63</v>
      </c>
      <c r="N187" s="5" t="s">
        <v>1062</v>
      </c>
      <c r="O187" s="5">
        <v>1</v>
      </c>
      <c r="P187" s="5">
        <v>507</v>
      </c>
      <c r="Q187" s="5">
        <v>0</v>
      </c>
      <c r="R187" s="4" t="s">
        <v>64</v>
      </c>
      <c r="S187" s="4" t="s">
        <v>1063</v>
      </c>
      <c r="T187" s="5" t="s">
        <v>66</v>
      </c>
      <c r="U187" s="5">
        <v>0</v>
      </c>
      <c r="V187" s="5" t="s">
        <v>67</v>
      </c>
      <c r="W187" s="5" t="s">
        <v>67</v>
      </c>
      <c r="X187" s="5" t="s">
        <v>67</v>
      </c>
    </row>
    <row r="188" s="2" customFormat="1" ht="23.25" spans="1:24">
      <c r="A188" s="5" t="s">
        <v>55</v>
      </c>
      <c r="B188" s="4" t="s">
        <v>1064</v>
      </c>
      <c r="C188" s="4" t="s">
        <v>1065</v>
      </c>
      <c r="D188" s="5" t="s">
        <v>380</v>
      </c>
      <c r="E188" s="5" t="s">
        <v>381</v>
      </c>
      <c r="F188" s="4" t="s">
        <v>168</v>
      </c>
      <c r="G188" s="4" t="s">
        <v>555</v>
      </c>
      <c r="H188" s="5" t="s">
        <v>1066</v>
      </c>
      <c r="I188" s="5">
        <v>2160</v>
      </c>
      <c r="J188" s="5" t="s">
        <v>62</v>
      </c>
      <c r="K188" s="5">
        <v>0</v>
      </c>
      <c r="L188" s="5">
        <v>0</v>
      </c>
      <c r="M188" s="5" t="s">
        <v>63</v>
      </c>
      <c r="N188" s="5" t="s">
        <v>383</v>
      </c>
      <c r="O188" s="5">
        <v>2</v>
      </c>
      <c r="P188" s="5">
        <v>2160</v>
      </c>
      <c r="Q188" s="5">
        <v>0</v>
      </c>
      <c r="R188" s="4" t="s">
        <v>64</v>
      </c>
      <c r="S188" s="4" t="s">
        <v>1067</v>
      </c>
      <c r="T188" s="5" t="s">
        <v>66</v>
      </c>
      <c r="U188" s="5">
        <v>0</v>
      </c>
      <c r="V188" s="5" t="s">
        <v>67</v>
      </c>
      <c r="W188" s="5" t="s">
        <v>67</v>
      </c>
      <c r="X188" s="5" t="s">
        <v>67</v>
      </c>
    </row>
    <row r="189" s="2" customFormat="1" ht="14.25" spans="1:24">
      <c r="A189" s="5" t="s">
        <v>55</v>
      </c>
      <c r="B189" s="4" t="s">
        <v>1068</v>
      </c>
      <c r="C189" s="4" t="s">
        <v>1069</v>
      </c>
      <c r="D189" s="5" t="s">
        <v>1070</v>
      </c>
      <c r="E189" s="5" t="s">
        <v>1071</v>
      </c>
      <c r="F189" s="4" t="s">
        <v>160</v>
      </c>
      <c r="G189" s="4" t="s">
        <v>555</v>
      </c>
      <c r="H189" s="5" t="s">
        <v>1072</v>
      </c>
      <c r="I189" s="5">
        <v>480</v>
      </c>
      <c r="J189" s="5" t="s">
        <v>62</v>
      </c>
      <c r="K189" s="5">
        <v>0</v>
      </c>
      <c r="L189" s="5">
        <v>0</v>
      </c>
      <c r="M189" s="5" t="s">
        <v>63</v>
      </c>
      <c r="N189" s="5" t="s">
        <v>1070</v>
      </c>
      <c r="O189" s="5">
        <v>1</v>
      </c>
      <c r="P189" s="5">
        <v>480</v>
      </c>
      <c r="Q189" s="5">
        <v>0</v>
      </c>
      <c r="R189" s="4" t="s">
        <v>64</v>
      </c>
      <c r="S189" s="4" t="s">
        <v>1069</v>
      </c>
      <c r="T189" s="5" t="s">
        <v>66</v>
      </c>
      <c r="U189" s="5">
        <v>0</v>
      </c>
      <c r="V189" s="5" t="s">
        <v>67</v>
      </c>
      <c r="W189" s="5" t="s">
        <v>67</v>
      </c>
      <c r="X189" s="5" t="s">
        <v>67</v>
      </c>
    </row>
    <row r="190" s="2" customFormat="1" ht="14.25" spans="1:24">
      <c r="A190" s="5" t="s">
        <v>55</v>
      </c>
      <c r="B190" s="4" t="s">
        <v>1073</v>
      </c>
      <c r="C190" s="4" t="s">
        <v>1074</v>
      </c>
      <c r="D190" s="5" t="s">
        <v>406</v>
      </c>
      <c r="E190" s="5" t="s">
        <v>407</v>
      </c>
      <c r="F190" s="4" t="s">
        <v>160</v>
      </c>
      <c r="G190" s="4" t="s">
        <v>1075</v>
      </c>
      <c r="H190" s="5" t="s">
        <v>1076</v>
      </c>
      <c r="I190" s="5">
        <v>688</v>
      </c>
      <c r="J190" s="5" t="s">
        <v>62</v>
      </c>
      <c r="K190" s="5">
        <v>0</v>
      </c>
      <c r="L190" s="5">
        <v>0</v>
      </c>
      <c r="M190" s="5" t="s">
        <v>63</v>
      </c>
      <c r="N190" s="5" t="s">
        <v>406</v>
      </c>
      <c r="O190" s="5">
        <v>2</v>
      </c>
      <c r="P190" s="5">
        <v>688</v>
      </c>
      <c r="Q190" s="5">
        <v>0</v>
      </c>
      <c r="R190" s="4" t="s">
        <v>64</v>
      </c>
      <c r="S190" s="4" t="s">
        <v>1074</v>
      </c>
      <c r="T190" s="5" t="s">
        <v>66</v>
      </c>
      <c r="U190" s="5">
        <v>0</v>
      </c>
      <c r="V190" s="5" t="s">
        <v>67</v>
      </c>
      <c r="W190" s="5" t="s">
        <v>67</v>
      </c>
      <c r="X190" s="5" t="s">
        <v>67</v>
      </c>
    </row>
    <row r="191" s="2" customFormat="1" ht="14.25" spans="1:24">
      <c r="A191" s="5" t="s">
        <v>55</v>
      </c>
      <c r="B191" s="4" t="s">
        <v>1077</v>
      </c>
      <c r="C191" s="4" t="s">
        <v>1078</v>
      </c>
      <c r="D191" s="5" t="s">
        <v>134</v>
      </c>
      <c r="E191" s="5" t="s">
        <v>167</v>
      </c>
      <c r="F191" s="4" t="s">
        <v>555</v>
      </c>
      <c r="G191" s="4" t="s">
        <v>1075</v>
      </c>
      <c r="H191" s="5" t="s">
        <v>567</v>
      </c>
      <c r="I191" s="5">
        <v>333</v>
      </c>
      <c r="J191" s="5" t="s">
        <v>62</v>
      </c>
      <c r="K191" s="5">
        <v>0</v>
      </c>
      <c r="L191" s="5">
        <v>0</v>
      </c>
      <c r="M191" s="5" t="s">
        <v>63</v>
      </c>
      <c r="N191" s="5" t="s">
        <v>138</v>
      </c>
      <c r="O191" s="5">
        <v>1</v>
      </c>
      <c r="P191" s="5">
        <v>333</v>
      </c>
      <c r="Q191" s="5">
        <v>0</v>
      </c>
      <c r="R191" s="4" t="s">
        <v>64</v>
      </c>
      <c r="S191" s="4" t="s">
        <v>1079</v>
      </c>
      <c r="T191" s="5" t="s">
        <v>66</v>
      </c>
      <c r="U191" s="5">
        <v>0</v>
      </c>
      <c r="V191" s="5" t="s">
        <v>67</v>
      </c>
      <c r="W191" s="5" t="s">
        <v>67</v>
      </c>
      <c r="X191" s="5" t="s">
        <v>67</v>
      </c>
    </row>
    <row r="192" s="2" customFormat="1" ht="14.25" spans="1:24">
      <c r="A192" s="5" t="s">
        <v>55</v>
      </c>
      <c r="B192" s="4" t="s">
        <v>1080</v>
      </c>
      <c r="C192" s="4" t="s">
        <v>1081</v>
      </c>
      <c r="D192" s="5" t="s">
        <v>1082</v>
      </c>
      <c r="E192" s="5" t="s">
        <v>158</v>
      </c>
      <c r="F192" s="4" t="s">
        <v>160</v>
      </c>
      <c r="G192" s="4" t="s">
        <v>1075</v>
      </c>
      <c r="H192" s="5" t="s">
        <v>1083</v>
      </c>
      <c r="I192" s="5">
        <v>1500</v>
      </c>
      <c r="J192" s="5" t="s">
        <v>62</v>
      </c>
      <c r="K192" s="5">
        <v>0</v>
      </c>
      <c r="L192" s="5">
        <v>0</v>
      </c>
      <c r="M192" s="5" t="s">
        <v>63</v>
      </c>
      <c r="N192" s="5" t="s">
        <v>1082</v>
      </c>
      <c r="O192" s="5">
        <v>2</v>
      </c>
      <c r="P192" s="5">
        <v>1500</v>
      </c>
      <c r="Q192" s="5">
        <v>0</v>
      </c>
      <c r="R192" s="4" t="s">
        <v>64</v>
      </c>
      <c r="S192" s="4" t="s">
        <v>1084</v>
      </c>
      <c r="T192" s="5" t="s">
        <v>66</v>
      </c>
      <c r="U192" s="5">
        <v>0</v>
      </c>
      <c r="V192" s="5" t="s">
        <v>67</v>
      </c>
      <c r="W192" s="5" t="s">
        <v>67</v>
      </c>
      <c r="X192" s="5" t="s">
        <v>67</v>
      </c>
    </row>
    <row r="193" s="2" customFormat="1" ht="14.25" spans="1:24">
      <c r="A193" s="5" t="s">
        <v>55</v>
      </c>
      <c r="B193" s="4" t="s">
        <v>1085</v>
      </c>
      <c r="C193" s="4" t="s">
        <v>1086</v>
      </c>
      <c r="D193" s="5" t="s">
        <v>1087</v>
      </c>
      <c r="E193" s="5" t="s">
        <v>192</v>
      </c>
      <c r="F193" s="4" t="s">
        <v>160</v>
      </c>
      <c r="G193" s="4" t="s">
        <v>1075</v>
      </c>
      <c r="H193" s="5" t="s">
        <v>1088</v>
      </c>
      <c r="I193" s="5">
        <v>1468</v>
      </c>
      <c r="J193" s="5" t="s">
        <v>62</v>
      </c>
      <c r="K193" s="5">
        <v>0</v>
      </c>
      <c r="L193" s="5">
        <v>0</v>
      </c>
      <c r="M193" s="5" t="s">
        <v>63</v>
      </c>
      <c r="N193" s="5" t="s">
        <v>1087</v>
      </c>
      <c r="O193" s="5">
        <v>4</v>
      </c>
      <c r="P193" s="5">
        <v>1468</v>
      </c>
      <c r="Q193" s="5">
        <v>0</v>
      </c>
      <c r="R193" s="4" t="s">
        <v>64</v>
      </c>
      <c r="S193" s="4" t="s">
        <v>1089</v>
      </c>
      <c r="T193" s="5" t="s">
        <v>66</v>
      </c>
      <c r="U193" s="5">
        <v>0</v>
      </c>
      <c r="V193" s="5" t="s">
        <v>67</v>
      </c>
      <c r="W193" s="5" t="s">
        <v>67</v>
      </c>
      <c r="X193" s="5" t="s">
        <v>67</v>
      </c>
    </row>
    <row r="194" s="2" customFormat="1" ht="14.25" spans="1:24">
      <c r="A194" s="5" t="s">
        <v>55</v>
      </c>
      <c r="B194" s="4" t="s">
        <v>1090</v>
      </c>
      <c r="C194" s="4" t="s">
        <v>1091</v>
      </c>
      <c r="D194" s="5" t="s">
        <v>1092</v>
      </c>
      <c r="E194" s="5" t="s">
        <v>1093</v>
      </c>
      <c r="F194" s="4" t="s">
        <v>168</v>
      </c>
      <c r="G194" s="4" t="s">
        <v>1075</v>
      </c>
      <c r="H194" s="5" t="s">
        <v>1094</v>
      </c>
      <c r="I194" s="5">
        <v>1089</v>
      </c>
      <c r="J194" s="5" t="s">
        <v>62</v>
      </c>
      <c r="K194" s="5">
        <v>0</v>
      </c>
      <c r="L194" s="5">
        <v>0</v>
      </c>
      <c r="M194" s="5" t="s">
        <v>63</v>
      </c>
      <c r="N194" s="5" t="s">
        <v>1092</v>
      </c>
      <c r="O194" s="5">
        <v>3</v>
      </c>
      <c r="P194" s="5">
        <v>1089</v>
      </c>
      <c r="Q194" s="5">
        <v>0</v>
      </c>
      <c r="R194" s="4" t="s">
        <v>64</v>
      </c>
      <c r="S194" s="4" t="s">
        <v>1095</v>
      </c>
      <c r="T194" s="5" t="s">
        <v>66</v>
      </c>
      <c r="U194" s="5">
        <v>0</v>
      </c>
      <c r="V194" s="5" t="s">
        <v>67</v>
      </c>
      <c r="W194" s="5" t="s">
        <v>67</v>
      </c>
      <c r="X194" s="5" t="s">
        <v>67</v>
      </c>
    </row>
    <row r="195" s="2" customFormat="1" ht="23.25" spans="1:24">
      <c r="A195" s="5" t="s">
        <v>55</v>
      </c>
      <c r="B195" s="4" t="s">
        <v>1096</v>
      </c>
      <c r="C195" s="4" t="s">
        <v>1097</v>
      </c>
      <c r="D195" s="5" t="s">
        <v>1098</v>
      </c>
      <c r="E195" s="5" t="s">
        <v>796</v>
      </c>
      <c r="F195" s="4" t="s">
        <v>160</v>
      </c>
      <c r="G195" s="4" t="s">
        <v>1075</v>
      </c>
      <c r="H195" s="5" t="s">
        <v>1099</v>
      </c>
      <c r="I195" s="5">
        <v>2158</v>
      </c>
      <c r="J195" s="5" t="s">
        <v>62</v>
      </c>
      <c r="K195" s="5">
        <v>0</v>
      </c>
      <c r="L195" s="5">
        <v>0</v>
      </c>
      <c r="M195" s="5" t="s">
        <v>63</v>
      </c>
      <c r="N195" s="5" t="s">
        <v>1098</v>
      </c>
      <c r="O195" s="5">
        <v>2</v>
      </c>
      <c r="P195" s="5">
        <v>2158</v>
      </c>
      <c r="Q195" s="5">
        <v>0</v>
      </c>
      <c r="R195" s="4" t="s">
        <v>64</v>
      </c>
      <c r="S195" s="4" t="s">
        <v>1100</v>
      </c>
      <c r="T195" s="5" t="s">
        <v>66</v>
      </c>
      <c r="U195" s="5">
        <v>0</v>
      </c>
      <c r="V195" s="5" t="s">
        <v>67</v>
      </c>
      <c r="W195" s="5" t="s">
        <v>67</v>
      </c>
      <c r="X195" s="5" t="s">
        <v>67</v>
      </c>
    </row>
    <row r="196" s="2" customFormat="1" ht="14.25" spans="1:24">
      <c r="A196" s="5" t="s">
        <v>55</v>
      </c>
      <c r="B196" s="4" t="s">
        <v>1101</v>
      </c>
      <c r="C196" s="4" t="s">
        <v>1102</v>
      </c>
      <c r="D196" s="5" t="s">
        <v>1087</v>
      </c>
      <c r="E196" s="5" t="s">
        <v>192</v>
      </c>
      <c r="F196" s="4" t="s">
        <v>555</v>
      </c>
      <c r="G196" s="4" t="s">
        <v>1075</v>
      </c>
      <c r="H196" s="5" t="s">
        <v>1103</v>
      </c>
      <c r="I196" s="5">
        <v>367</v>
      </c>
      <c r="J196" s="5" t="s">
        <v>62</v>
      </c>
      <c r="K196" s="5">
        <v>0</v>
      </c>
      <c r="L196" s="5">
        <v>0</v>
      </c>
      <c r="M196" s="5" t="s">
        <v>63</v>
      </c>
      <c r="N196" s="5" t="s">
        <v>1087</v>
      </c>
      <c r="O196" s="5">
        <v>1</v>
      </c>
      <c r="P196" s="5">
        <v>367</v>
      </c>
      <c r="Q196" s="5">
        <v>0</v>
      </c>
      <c r="R196" s="4" t="s">
        <v>64</v>
      </c>
      <c r="S196" s="4" t="s">
        <v>1104</v>
      </c>
      <c r="T196" s="5" t="s">
        <v>66</v>
      </c>
      <c r="U196" s="5">
        <v>0</v>
      </c>
      <c r="V196" s="5" t="s">
        <v>67</v>
      </c>
      <c r="W196" s="5" t="s">
        <v>67</v>
      </c>
      <c r="X196" s="5" t="s">
        <v>67</v>
      </c>
    </row>
    <row r="197" s="2" customFormat="1" ht="14.25" spans="1:24">
      <c r="A197" s="5" t="s">
        <v>55</v>
      </c>
      <c r="B197" s="4" t="s">
        <v>1105</v>
      </c>
      <c r="C197" s="4" t="s">
        <v>1106</v>
      </c>
      <c r="D197" s="5" t="s">
        <v>1107</v>
      </c>
      <c r="E197" s="5" t="s">
        <v>1108</v>
      </c>
      <c r="F197" s="4" t="s">
        <v>168</v>
      </c>
      <c r="G197" s="4" t="s">
        <v>1075</v>
      </c>
      <c r="H197" s="5" t="s">
        <v>1109</v>
      </c>
      <c r="I197" s="5">
        <v>11628</v>
      </c>
      <c r="J197" s="5" t="s">
        <v>62</v>
      </c>
      <c r="K197" s="5">
        <v>0</v>
      </c>
      <c r="L197" s="5">
        <v>0</v>
      </c>
      <c r="M197" s="5" t="s">
        <v>63</v>
      </c>
      <c r="N197" s="5" t="s">
        <v>1107</v>
      </c>
      <c r="O197" s="5">
        <v>3</v>
      </c>
      <c r="P197" s="5">
        <v>11628</v>
      </c>
      <c r="Q197" s="5">
        <v>0</v>
      </c>
      <c r="R197" s="4" t="s">
        <v>64</v>
      </c>
      <c r="S197" s="4" t="s">
        <v>1110</v>
      </c>
      <c r="T197" s="5" t="s">
        <v>66</v>
      </c>
      <c r="U197" s="5">
        <v>0</v>
      </c>
      <c r="V197" s="5" t="s">
        <v>67</v>
      </c>
      <c r="W197" s="5" t="s">
        <v>67</v>
      </c>
      <c r="X197" s="5" t="s">
        <v>67</v>
      </c>
    </row>
    <row r="198" s="2" customFormat="1" ht="14.25" spans="1:24">
      <c r="A198" s="5" t="s">
        <v>55</v>
      </c>
      <c r="B198" s="4" t="s">
        <v>1111</v>
      </c>
      <c r="C198" s="4" t="s">
        <v>1112</v>
      </c>
      <c r="D198" s="5" t="s">
        <v>1113</v>
      </c>
      <c r="E198" s="5" t="s">
        <v>351</v>
      </c>
      <c r="F198" s="4" t="s">
        <v>555</v>
      </c>
      <c r="G198" s="4" t="s">
        <v>1075</v>
      </c>
      <c r="H198" s="5" t="s">
        <v>1114</v>
      </c>
      <c r="I198" s="5">
        <v>268</v>
      </c>
      <c r="J198" s="5" t="s">
        <v>62</v>
      </c>
      <c r="K198" s="5">
        <v>0</v>
      </c>
      <c r="L198" s="5">
        <v>0</v>
      </c>
      <c r="M198" s="5" t="s">
        <v>63</v>
      </c>
      <c r="N198" s="5" t="s">
        <v>1113</v>
      </c>
      <c r="O198" s="5">
        <v>1</v>
      </c>
      <c r="P198" s="5">
        <v>268</v>
      </c>
      <c r="Q198" s="5">
        <v>0</v>
      </c>
      <c r="R198" s="4" t="s">
        <v>64</v>
      </c>
      <c r="S198" s="4" t="s">
        <v>1115</v>
      </c>
      <c r="T198" s="5" t="s">
        <v>66</v>
      </c>
      <c r="U198" s="5">
        <v>0</v>
      </c>
      <c r="V198" s="5" t="s">
        <v>67</v>
      </c>
      <c r="W198" s="5" t="s">
        <v>67</v>
      </c>
      <c r="X198" s="5" t="s">
        <v>67</v>
      </c>
    </row>
    <row r="199" s="2" customFormat="1" ht="23.25" spans="1:24">
      <c r="A199" s="5" t="s">
        <v>55</v>
      </c>
      <c r="B199" s="4" t="s">
        <v>1116</v>
      </c>
      <c r="C199" s="4" t="s">
        <v>1117</v>
      </c>
      <c r="D199" s="5" t="s">
        <v>1118</v>
      </c>
      <c r="E199" s="5" t="s">
        <v>578</v>
      </c>
      <c r="F199" s="4" t="s">
        <v>185</v>
      </c>
      <c r="G199" s="4" t="s">
        <v>1075</v>
      </c>
      <c r="H199" s="5" t="s">
        <v>1119</v>
      </c>
      <c r="I199" s="5">
        <v>12033</v>
      </c>
      <c r="J199" s="5" t="s">
        <v>62</v>
      </c>
      <c r="K199" s="5">
        <v>0</v>
      </c>
      <c r="L199" s="5">
        <v>0</v>
      </c>
      <c r="M199" s="5" t="s">
        <v>63</v>
      </c>
      <c r="N199" s="5" t="s">
        <v>1120</v>
      </c>
      <c r="O199" s="5">
        <v>4</v>
      </c>
      <c r="P199" s="5">
        <v>12033</v>
      </c>
      <c r="Q199" s="5">
        <v>0</v>
      </c>
      <c r="R199" s="4" t="s">
        <v>64</v>
      </c>
      <c r="S199" s="4" t="s">
        <v>1121</v>
      </c>
      <c r="T199" s="5" t="s">
        <v>66</v>
      </c>
      <c r="U199" s="5">
        <v>0</v>
      </c>
      <c r="V199" s="5" t="s">
        <v>67</v>
      </c>
      <c r="W199" s="5" t="s">
        <v>67</v>
      </c>
      <c r="X199" s="5" t="s">
        <v>67</v>
      </c>
    </row>
    <row r="200" s="2" customFormat="1" ht="23.25" spans="1:24">
      <c r="A200" s="5" t="s">
        <v>55</v>
      </c>
      <c r="B200" s="4" t="s">
        <v>1122</v>
      </c>
      <c r="C200" s="4" t="s">
        <v>1123</v>
      </c>
      <c r="D200" s="5" t="s">
        <v>1124</v>
      </c>
      <c r="E200" s="5" t="s">
        <v>1125</v>
      </c>
      <c r="F200" s="4" t="s">
        <v>160</v>
      </c>
      <c r="G200" s="4" t="s">
        <v>1075</v>
      </c>
      <c r="H200" s="5" t="s">
        <v>1126</v>
      </c>
      <c r="I200" s="5">
        <v>802</v>
      </c>
      <c r="J200" s="5" t="s">
        <v>62</v>
      </c>
      <c r="K200" s="5">
        <v>0</v>
      </c>
      <c r="L200" s="5">
        <v>0</v>
      </c>
      <c r="M200" s="5" t="s">
        <v>63</v>
      </c>
      <c r="N200" s="5" t="s">
        <v>1127</v>
      </c>
      <c r="O200" s="5">
        <v>2</v>
      </c>
      <c r="P200" s="5">
        <v>802</v>
      </c>
      <c r="Q200" s="5">
        <v>0</v>
      </c>
      <c r="R200" s="4" t="s">
        <v>64</v>
      </c>
      <c r="S200" s="4" t="s">
        <v>1128</v>
      </c>
      <c r="T200" s="5" t="s">
        <v>66</v>
      </c>
      <c r="U200" s="5">
        <v>0</v>
      </c>
      <c r="V200" s="5" t="s">
        <v>67</v>
      </c>
      <c r="W200" s="5" t="s">
        <v>67</v>
      </c>
      <c r="X200" s="5" t="s">
        <v>67</v>
      </c>
    </row>
    <row r="201" s="2" customFormat="1" ht="23.25" spans="1:24">
      <c r="A201" s="5" t="s">
        <v>55</v>
      </c>
      <c r="B201" s="4" t="s">
        <v>1129</v>
      </c>
      <c r="C201" s="4" t="s">
        <v>1130</v>
      </c>
      <c r="D201" s="5" t="s">
        <v>430</v>
      </c>
      <c r="E201" s="5" t="s">
        <v>1131</v>
      </c>
      <c r="F201" s="4" t="s">
        <v>185</v>
      </c>
      <c r="G201" s="4" t="s">
        <v>1075</v>
      </c>
      <c r="H201" s="5" t="s">
        <v>1132</v>
      </c>
      <c r="I201" s="5">
        <v>2620</v>
      </c>
      <c r="J201" s="5" t="s">
        <v>62</v>
      </c>
      <c r="K201" s="5">
        <v>0</v>
      </c>
      <c r="L201" s="5">
        <v>0</v>
      </c>
      <c r="M201" s="5" t="s">
        <v>63</v>
      </c>
      <c r="N201" s="5" t="s">
        <v>430</v>
      </c>
      <c r="O201" s="5">
        <v>4</v>
      </c>
      <c r="P201" s="5">
        <v>2620</v>
      </c>
      <c r="Q201" s="5">
        <v>0</v>
      </c>
      <c r="R201" s="4" t="s">
        <v>64</v>
      </c>
      <c r="S201" s="4" t="s">
        <v>1133</v>
      </c>
      <c r="T201" s="5" t="s">
        <v>66</v>
      </c>
      <c r="U201" s="5">
        <v>0</v>
      </c>
      <c r="V201" s="5" t="s">
        <v>67</v>
      </c>
      <c r="W201" s="5" t="s">
        <v>67</v>
      </c>
      <c r="X201" s="5" t="s">
        <v>67</v>
      </c>
    </row>
    <row r="202" s="2" customFormat="1" ht="23.25" spans="1:24">
      <c r="A202" s="5" t="s">
        <v>55</v>
      </c>
      <c r="B202" s="4" t="s">
        <v>1134</v>
      </c>
      <c r="C202" s="4" t="s">
        <v>1135</v>
      </c>
      <c r="D202" s="5" t="s">
        <v>288</v>
      </c>
      <c r="E202" s="5" t="s">
        <v>289</v>
      </c>
      <c r="F202" s="4" t="s">
        <v>555</v>
      </c>
      <c r="G202" s="4" t="s">
        <v>1075</v>
      </c>
      <c r="H202" s="5" t="s">
        <v>1136</v>
      </c>
      <c r="I202" s="5">
        <v>308</v>
      </c>
      <c r="J202" s="5" t="s">
        <v>62</v>
      </c>
      <c r="K202" s="5">
        <v>0</v>
      </c>
      <c r="L202" s="5">
        <v>0</v>
      </c>
      <c r="M202" s="5" t="s">
        <v>63</v>
      </c>
      <c r="N202" s="5" t="s">
        <v>291</v>
      </c>
      <c r="O202" s="5">
        <v>1</v>
      </c>
      <c r="P202" s="5">
        <v>308</v>
      </c>
      <c r="Q202" s="5">
        <v>0</v>
      </c>
      <c r="R202" s="4" t="s">
        <v>64</v>
      </c>
      <c r="S202" s="4" t="s">
        <v>1137</v>
      </c>
      <c r="T202" s="5" t="s">
        <v>66</v>
      </c>
      <c r="U202" s="5">
        <v>0</v>
      </c>
      <c r="V202" s="5" t="s">
        <v>67</v>
      </c>
      <c r="W202" s="5" t="s">
        <v>67</v>
      </c>
      <c r="X202" s="5" t="s">
        <v>67</v>
      </c>
    </row>
    <row r="203" s="2" customFormat="1" ht="23.25" spans="1:24">
      <c r="A203" s="5" t="s">
        <v>55</v>
      </c>
      <c r="B203" s="4" t="s">
        <v>1138</v>
      </c>
      <c r="C203" s="4" t="s">
        <v>1139</v>
      </c>
      <c r="D203" s="5" t="s">
        <v>1140</v>
      </c>
      <c r="E203" s="5" t="s">
        <v>1141</v>
      </c>
      <c r="F203" s="4" t="s">
        <v>555</v>
      </c>
      <c r="G203" s="4" t="s">
        <v>1075</v>
      </c>
      <c r="H203" s="5" t="s">
        <v>1142</v>
      </c>
      <c r="I203" s="5">
        <v>270</v>
      </c>
      <c r="J203" s="5" t="s">
        <v>62</v>
      </c>
      <c r="K203" s="5">
        <v>0</v>
      </c>
      <c r="L203" s="5">
        <v>0</v>
      </c>
      <c r="M203" s="5" t="s">
        <v>63</v>
      </c>
      <c r="N203" s="5" t="s">
        <v>1140</v>
      </c>
      <c r="O203" s="5">
        <v>1</v>
      </c>
      <c r="P203" s="5">
        <v>270</v>
      </c>
      <c r="Q203" s="5">
        <v>0</v>
      </c>
      <c r="R203" s="4" t="s">
        <v>64</v>
      </c>
      <c r="S203" s="4" t="s">
        <v>1143</v>
      </c>
      <c r="T203" s="5" t="s">
        <v>66</v>
      </c>
      <c r="U203" s="5">
        <v>0</v>
      </c>
      <c r="V203" s="5" t="s">
        <v>67</v>
      </c>
      <c r="W203" s="5" t="s">
        <v>67</v>
      </c>
      <c r="X203" s="5" t="s">
        <v>67</v>
      </c>
    </row>
    <row r="204" s="2" customFormat="1" ht="23.25" spans="1:24">
      <c r="A204" s="5" t="s">
        <v>55</v>
      </c>
      <c r="B204" s="4" t="s">
        <v>1144</v>
      </c>
      <c r="C204" s="4" t="s">
        <v>1145</v>
      </c>
      <c r="D204" s="5" t="s">
        <v>197</v>
      </c>
      <c r="E204" s="5" t="s">
        <v>1146</v>
      </c>
      <c r="F204" s="4" t="s">
        <v>160</v>
      </c>
      <c r="G204" s="4" t="s">
        <v>1075</v>
      </c>
      <c r="H204" s="5" t="s">
        <v>1147</v>
      </c>
      <c r="I204" s="5">
        <v>1650</v>
      </c>
      <c r="J204" s="5" t="s">
        <v>62</v>
      </c>
      <c r="K204" s="5">
        <v>0</v>
      </c>
      <c r="L204" s="5">
        <v>0</v>
      </c>
      <c r="M204" s="5" t="s">
        <v>63</v>
      </c>
      <c r="N204" s="5" t="s">
        <v>197</v>
      </c>
      <c r="O204" s="5">
        <v>2</v>
      </c>
      <c r="P204" s="5">
        <v>1650</v>
      </c>
      <c r="Q204" s="5">
        <v>0</v>
      </c>
      <c r="R204" s="4" t="s">
        <v>64</v>
      </c>
      <c r="S204" s="4" t="s">
        <v>1148</v>
      </c>
      <c r="T204" s="5" t="s">
        <v>66</v>
      </c>
      <c r="U204" s="5">
        <v>0</v>
      </c>
      <c r="V204" s="5" t="s">
        <v>67</v>
      </c>
      <c r="W204" s="5" t="s">
        <v>67</v>
      </c>
      <c r="X204" s="5" t="s">
        <v>67</v>
      </c>
    </row>
    <row r="205" s="2" customFormat="1" ht="14.25" spans="1:24">
      <c r="A205" s="5" t="s">
        <v>55</v>
      </c>
      <c r="B205" s="4" t="s">
        <v>1149</v>
      </c>
      <c r="C205" s="4" t="s">
        <v>1150</v>
      </c>
      <c r="D205" s="5" t="s">
        <v>380</v>
      </c>
      <c r="E205" s="5" t="s">
        <v>237</v>
      </c>
      <c r="F205" s="4" t="s">
        <v>160</v>
      </c>
      <c r="G205" s="4" t="s">
        <v>1075</v>
      </c>
      <c r="H205" s="5" t="s">
        <v>1151</v>
      </c>
      <c r="I205" s="5">
        <v>1840</v>
      </c>
      <c r="J205" s="5" t="s">
        <v>62</v>
      </c>
      <c r="K205" s="5">
        <v>0</v>
      </c>
      <c r="L205" s="5">
        <v>0</v>
      </c>
      <c r="M205" s="5" t="s">
        <v>63</v>
      </c>
      <c r="N205" s="5" t="s">
        <v>383</v>
      </c>
      <c r="O205" s="5">
        <v>2</v>
      </c>
      <c r="P205" s="5">
        <v>1840</v>
      </c>
      <c r="Q205" s="5">
        <v>0</v>
      </c>
      <c r="R205" s="4" t="s">
        <v>64</v>
      </c>
      <c r="S205" s="4" t="s">
        <v>1152</v>
      </c>
      <c r="T205" s="5" t="s">
        <v>66</v>
      </c>
      <c r="U205" s="5">
        <v>0</v>
      </c>
      <c r="V205" s="5" t="s">
        <v>67</v>
      </c>
      <c r="W205" s="5" t="s">
        <v>67</v>
      </c>
      <c r="X205" s="5" t="s">
        <v>67</v>
      </c>
    </row>
    <row r="206" s="2" customFormat="1" ht="23.25" spans="1:24">
      <c r="A206" s="5" t="s">
        <v>55</v>
      </c>
      <c r="B206" s="4" t="s">
        <v>1153</v>
      </c>
      <c r="C206" s="4" t="s">
        <v>1154</v>
      </c>
      <c r="D206" s="5" t="s">
        <v>1155</v>
      </c>
      <c r="E206" s="5" t="s">
        <v>1156</v>
      </c>
      <c r="F206" s="4" t="s">
        <v>555</v>
      </c>
      <c r="G206" s="4" t="s">
        <v>1075</v>
      </c>
      <c r="H206" s="5" t="s">
        <v>1157</v>
      </c>
      <c r="I206" s="5">
        <v>544</v>
      </c>
      <c r="J206" s="5" t="s">
        <v>62</v>
      </c>
      <c r="K206" s="5">
        <v>0</v>
      </c>
      <c r="L206" s="5">
        <v>0</v>
      </c>
      <c r="M206" s="5" t="s">
        <v>63</v>
      </c>
      <c r="N206" s="5" t="s">
        <v>1155</v>
      </c>
      <c r="O206" s="5">
        <v>2</v>
      </c>
      <c r="P206" s="5">
        <v>544</v>
      </c>
      <c r="Q206" s="5">
        <v>0</v>
      </c>
      <c r="R206" s="4" t="s">
        <v>64</v>
      </c>
      <c r="S206" s="4" t="s">
        <v>1154</v>
      </c>
      <c r="T206" s="5" t="s">
        <v>66</v>
      </c>
      <c r="U206" s="5">
        <v>0</v>
      </c>
      <c r="V206" s="5" t="s">
        <v>67</v>
      </c>
      <c r="W206" s="5" t="s">
        <v>67</v>
      </c>
      <c r="X206" s="5" t="s">
        <v>67</v>
      </c>
    </row>
    <row r="207" s="2" customFormat="1" ht="14.25" spans="1:24">
      <c r="A207" s="5" t="s">
        <v>55</v>
      </c>
      <c r="B207" s="4" t="s">
        <v>1158</v>
      </c>
      <c r="C207" s="4" t="s">
        <v>1159</v>
      </c>
      <c r="D207" s="5" t="s">
        <v>657</v>
      </c>
      <c r="E207" s="5" t="s">
        <v>237</v>
      </c>
      <c r="F207" s="4" t="s">
        <v>160</v>
      </c>
      <c r="G207" s="4" t="s">
        <v>1075</v>
      </c>
      <c r="H207" s="5" t="s">
        <v>1160</v>
      </c>
      <c r="I207" s="5">
        <v>1536</v>
      </c>
      <c r="J207" s="5" t="s">
        <v>62</v>
      </c>
      <c r="K207" s="5">
        <v>0</v>
      </c>
      <c r="L207" s="5">
        <v>0</v>
      </c>
      <c r="M207" s="5" t="s">
        <v>63</v>
      </c>
      <c r="N207" s="5" t="s">
        <v>657</v>
      </c>
      <c r="O207" s="5">
        <v>2</v>
      </c>
      <c r="P207" s="5">
        <v>1536</v>
      </c>
      <c r="Q207" s="5">
        <v>0</v>
      </c>
      <c r="R207" s="4" t="s">
        <v>64</v>
      </c>
      <c r="S207" s="4" t="s">
        <v>1161</v>
      </c>
      <c r="T207" s="5" t="s">
        <v>66</v>
      </c>
      <c r="U207" s="5">
        <v>0</v>
      </c>
      <c r="V207" s="5" t="s">
        <v>67</v>
      </c>
      <c r="W207" s="5" t="s">
        <v>67</v>
      </c>
      <c r="X207" s="5" t="s">
        <v>67</v>
      </c>
    </row>
    <row r="208" s="2" customFormat="1" ht="14.25" spans="1:24">
      <c r="A208" s="5" t="s">
        <v>55</v>
      </c>
      <c r="B208" s="4" t="s">
        <v>1162</v>
      </c>
      <c r="C208" s="4" t="s">
        <v>1163</v>
      </c>
      <c r="D208" s="5" t="s">
        <v>380</v>
      </c>
      <c r="E208" s="5" t="s">
        <v>237</v>
      </c>
      <c r="F208" s="4" t="s">
        <v>555</v>
      </c>
      <c r="G208" s="4" t="s">
        <v>1075</v>
      </c>
      <c r="H208" s="5" t="s">
        <v>1164</v>
      </c>
      <c r="I208" s="5">
        <v>920</v>
      </c>
      <c r="J208" s="5" t="s">
        <v>62</v>
      </c>
      <c r="K208" s="5">
        <v>0</v>
      </c>
      <c r="L208" s="5">
        <v>0</v>
      </c>
      <c r="M208" s="5" t="s">
        <v>63</v>
      </c>
      <c r="N208" s="5" t="s">
        <v>383</v>
      </c>
      <c r="O208" s="5">
        <v>1</v>
      </c>
      <c r="P208" s="5">
        <v>920</v>
      </c>
      <c r="Q208" s="5">
        <v>0</v>
      </c>
      <c r="R208" s="4" t="s">
        <v>64</v>
      </c>
      <c r="S208" s="4" t="s">
        <v>1165</v>
      </c>
      <c r="T208" s="5" t="s">
        <v>66</v>
      </c>
      <c r="U208" s="5">
        <v>0</v>
      </c>
      <c r="V208" s="5" t="s">
        <v>67</v>
      </c>
      <c r="W208" s="5" t="s">
        <v>67</v>
      </c>
      <c r="X208" s="5" t="s">
        <v>67</v>
      </c>
    </row>
    <row r="209" s="2" customFormat="1" ht="14.25" spans="1:24">
      <c r="A209" s="5" t="s">
        <v>55</v>
      </c>
      <c r="B209" s="4" t="s">
        <v>1166</v>
      </c>
      <c r="C209" s="25"/>
      <c r="D209" s="5" t="s">
        <v>197</v>
      </c>
      <c r="E209" s="5" t="s">
        <v>509</v>
      </c>
      <c r="F209" s="4" t="s">
        <v>185</v>
      </c>
      <c r="G209" s="4" t="s">
        <v>1075</v>
      </c>
      <c r="H209" s="5" t="s">
        <v>1167</v>
      </c>
      <c r="I209" s="5">
        <v>2050</v>
      </c>
      <c r="J209" s="5" t="s">
        <v>62</v>
      </c>
      <c r="K209" s="5">
        <v>0</v>
      </c>
      <c r="L209" s="5">
        <v>0</v>
      </c>
      <c r="M209" s="5" t="s">
        <v>63</v>
      </c>
      <c r="N209" s="5" t="s">
        <v>197</v>
      </c>
      <c r="O209" s="5">
        <v>4</v>
      </c>
      <c r="P209" s="5">
        <v>2050</v>
      </c>
      <c r="Q209" s="5">
        <v>0</v>
      </c>
      <c r="R209" s="4" t="s">
        <v>64</v>
      </c>
      <c r="S209" s="4" t="s">
        <v>1168</v>
      </c>
      <c r="T209" s="5" t="s">
        <v>66</v>
      </c>
      <c r="U209" s="5">
        <v>0</v>
      </c>
      <c r="V209" s="5" t="s">
        <v>67</v>
      </c>
      <c r="W209" s="5" t="s">
        <v>67</v>
      </c>
      <c r="X209" s="5" t="s">
        <v>67</v>
      </c>
    </row>
    <row r="210" s="2" customFormat="1" ht="14.25" spans="1:24">
      <c r="A210" s="5" t="s">
        <v>55</v>
      </c>
      <c r="B210" s="4" t="s">
        <v>1169</v>
      </c>
      <c r="C210" s="25"/>
      <c r="D210" s="5" t="s">
        <v>588</v>
      </c>
      <c r="E210" s="5" t="s">
        <v>1170</v>
      </c>
      <c r="F210" s="4" t="s">
        <v>160</v>
      </c>
      <c r="G210" s="4" t="s">
        <v>1075</v>
      </c>
      <c r="H210" s="5" t="s">
        <v>1171</v>
      </c>
      <c r="I210" s="5">
        <v>1580</v>
      </c>
      <c r="J210" s="5" t="s">
        <v>62</v>
      </c>
      <c r="K210" s="5">
        <v>0</v>
      </c>
      <c r="L210" s="5">
        <v>0</v>
      </c>
      <c r="M210" s="5" t="s">
        <v>63</v>
      </c>
      <c r="N210" s="5" t="s">
        <v>588</v>
      </c>
      <c r="O210" s="5">
        <v>2</v>
      </c>
      <c r="P210" s="5">
        <v>1580</v>
      </c>
      <c r="Q210" s="5">
        <v>0</v>
      </c>
      <c r="R210" s="4" t="s">
        <v>64</v>
      </c>
      <c r="S210" s="4" t="s">
        <v>1172</v>
      </c>
      <c r="T210" s="5" t="s">
        <v>66</v>
      </c>
      <c r="U210" s="5">
        <v>0</v>
      </c>
      <c r="V210" s="5" t="s">
        <v>67</v>
      </c>
      <c r="W210" s="5" t="s">
        <v>67</v>
      </c>
      <c r="X210" s="5" t="s">
        <v>67</v>
      </c>
    </row>
    <row r="211" s="2" customFormat="1" ht="23.25" spans="1:24">
      <c r="A211" s="5" t="s">
        <v>55</v>
      </c>
      <c r="B211" s="4" t="s">
        <v>1173</v>
      </c>
      <c r="C211" s="4" t="s">
        <v>1174</v>
      </c>
      <c r="D211" s="5" t="s">
        <v>526</v>
      </c>
      <c r="E211" s="5" t="s">
        <v>527</v>
      </c>
      <c r="F211" s="4" t="s">
        <v>185</v>
      </c>
      <c r="G211" s="4" t="s">
        <v>1075</v>
      </c>
      <c r="H211" s="5" t="s">
        <v>1175</v>
      </c>
      <c r="I211" s="5">
        <v>3784</v>
      </c>
      <c r="J211" s="5" t="s">
        <v>62</v>
      </c>
      <c r="K211" s="5">
        <v>0</v>
      </c>
      <c r="L211" s="5">
        <v>0</v>
      </c>
      <c r="M211" s="5" t="s">
        <v>63</v>
      </c>
      <c r="N211" s="5" t="s">
        <v>529</v>
      </c>
      <c r="O211" s="5">
        <v>8</v>
      </c>
      <c r="P211" s="5">
        <v>3784</v>
      </c>
      <c r="Q211" s="5">
        <v>0</v>
      </c>
      <c r="R211" s="4" t="s">
        <v>64</v>
      </c>
      <c r="S211" s="4" t="s">
        <v>1176</v>
      </c>
      <c r="T211" s="5" t="s">
        <v>66</v>
      </c>
      <c r="U211" s="5">
        <v>0</v>
      </c>
      <c r="V211" s="5" t="s">
        <v>67</v>
      </c>
      <c r="W211" s="5" t="s">
        <v>67</v>
      </c>
      <c r="X211" s="5" t="s">
        <v>67</v>
      </c>
    </row>
    <row r="212" s="2" customFormat="1" ht="23.25" spans="1:24">
      <c r="A212" s="5" t="s">
        <v>55</v>
      </c>
      <c r="B212" s="4" t="s">
        <v>1177</v>
      </c>
      <c r="C212" s="4" t="s">
        <v>1178</v>
      </c>
      <c r="D212" s="5" t="s">
        <v>134</v>
      </c>
      <c r="E212" s="5" t="s">
        <v>1179</v>
      </c>
      <c r="F212" s="4" t="s">
        <v>555</v>
      </c>
      <c r="G212" s="4" t="s">
        <v>1075</v>
      </c>
      <c r="H212" s="5" t="s">
        <v>1180</v>
      </c>
      <c r="I212" s="5">
        <v>342</v>
      </c>
      <c r="J212" s="5" t="s">
        <v>62</v>
      </c>
      <c r="K212" s="5">
        <v>0</v>
      </c>
      <c r="L212" s="5">
        <v>0</v>
      </c>
      <c r="M212" s="5" t="s">
        <v>63</v>
      </c>
      <c r="N212" s="5" t="s">
        <v>422</v>
      </c>
      <c r="O212" s="5">
        <v>1</v>
      </c>
      <c r="P212" s="5">
        <v>342</v>
      </c>
      <c r="Q212" s="5">
        <v>0</v>
      </c>
      <c r="R212" s="4" t="s">
        <v>64</v>
      </c>
      <c r="S212" s="4" t="s">
        <v>1181</v>
      </c>
      <c r="T212" s="5" t="s">
        <v>66</v>
      </c>
      <c r="U212" s="5">
        <v>0</v>
      </c>
      <c r="V212" s="5" t="s">
        <v>67</v>
      </c>
      <c r="W212" s="5" t="s">
        <v>67</v>
      </c>
      <c r="X212" s="5" t="s">
        <v>67</v>
      </c>
    </row>
    <row r="213" s="2" customFormat="1" ht="23.25" spans="1:24">
      <c r="A213" s="5" t="s">
        <v>55</v>
      </c>
      <c r="B213" s="4" t="s">
        <v>1182</v>
      </c>
      <c r="C213" s="4" t="s">
        <v>1183</v>
      </c>
      <c r="D213" s="5" t="s">
        <v>1184</v>
      </c>
      <c r="E213" s="5" t="s">
        <v>1185</v>
      </c>
      <c r="F213" s="4" t="s">
        <v>160</v>
      </c>
      <c r="G213" s="4" t="s">
        <v>1075</v>
      </c>
      <c r="H213" s="5" t="s">
        <v>1186</v>
      </c>
      <c r="I213" s="5">
        <v>3444</v>
      </c>
      <c r="J213" s="5" t="s">
        <v>62</v>
      </c>
      <c r="K213" s="5">
        <v>0</v>
      </c>
      <c r="L213" s="5">
        <v>0</v>
      </c>
      <c r="M213" s="5" t="s">
        <v>63</v>
      </c>
      <c r="N213" s="5" t="s">
        <v>1184</v>
      </c>
      <c r="O213" s="5">
        <v>2</v>
      </c>
      <c r="P213" s="5">
        <v>3444</v>
      </c>
      <c r="Q213" s="5">
        <v>0</v>
      </c>
      <c r="R213" s="4" t="s">
        <v>64</v>
      </c>
      <c r="S213" s="4" t="s">
        <v>1187</v>
      </c>
      <c r="T213" s="5" t="s">
        <v>66</v>
      </c>
      <c r="U213" s="5">
        <v>0</v>
      </c>
      <c r="V213" s="5" t="s">
        <v>67</v>
      </c>
      <c r="W213" s="5" t="s">
        <v>67</v>
      </c>
      <c r="X213" s="5" t="s">
        <v>67</v>
      </c>
    </row>
    <row r="214" s="2" customFormat="1" ht="23.25" spans="1:24">
      <c r="A214" s="5" t="s">
        <v>55</v>
      </c>
      <c r="B214" s="4" t="s">
        <v>1188</v>
      </c>
      <c r="C214" s="4" t="s">
        <v>1189</v>
      </c>
      <c r="D214" s="5" t="s">
        <v>1190</v>
      </c>
      <c r="E214" s="5" t="s">
        <v>369</v>
      </c>
      <c r="F214" s="4" t="s">
        <v>160</v>
      </c>
      <c r="G214" s="4" t="s">
        <v>1075</v>
      </c>
      <c r="H214" s="5" t="s">
        <v>1191</v>
      </c>
      <c r="I214" s="5">
        <v>460</v>
      </c>
      <c r="J214" s="5" t="s">
        <v>62</v>
      </c>
      <c r="K214" s="5">
        <v>0</v>
      </c>
      <c r="L214" s="5">
        <v>0</v>
      </c>
      <c r="M214" s="5" t="s">
        <v>63</v>
      </c>
      <c r="N214" s="5" t="s">
        <v>1190</v>
      </c>
      <c r="O214" s="5">
        <v>2</v>
      </c>
      <c r="P214" s="5">
        <v>460</v>
      </c>
      <c r="Q214" s="5">
        <v>0</v>
      </c>
      <c r="R214" s="4" t="s">
        <v>64</v>
      </c>
      <c r="S214" s="4" t="s">
        <v>1192</v>
      </c>
      <c r="T214" s="5" t="s">
        <v>66</v>
      </c>
      <c r="U214" s="5">
        <v>0</v>
      </c>
      <c r="V214" s="5" t="s">
        <v>67</v>
      </c>
      <c r="W214" s="5" t="s">
        <v>67</v>
      </c>
      <c r="X214" s="5" t="s">
        <v>67</v>
      </c>
    </row>
    <row r="215" s="2" customFormat="1" ht="14.25" spans="1:24">
      <c r="A215" s="5" t="s">
        <v>55</v>
      </c>
      <c r="B215" s="4" t="s">
        <v>1193</v>
      </c>
      <c r="C215" s="4" t="s">
        <v>1194</v>
      </c>
      <c r="D215" s="5" t="s">
        <v>1082</v>
      </c>
      <c r="E215" s="5" t="s">
        <v>158</v>
      </c>
      <c r="F215" s="4" t="s">
        <v>160</v>
      </c>
      <c r="G215" s="4" t="s">
        <v>1075</v>
      </c>
      <c r="H215" s="5" t="s">
        <v>1195</v>
      </c>
      <c r="I215" s="5">
        <v>1520</v>
      </c>
      <c r="J215" s="5" t="s">
        <v>62</v>
      </c>
      <c r="K215" s="5">
        <v>0</v>
      </c>
      <c r="L215" s="5">
        <v>0</v>
      </c>
      <c r="M215" s="5" t="s">
        <v>63</v>
      </c>
      <c r="N215" s="5" t="s">
        <v>1082</v>
      </c>
      <c r="O215" s="5">
        <v>2</v>
      </c>
      <c r="P215" s="5">
        <v>1520</v>
      </c>
      <c r="Q215" s="5">
        <v>0</v>
      </c>
      <c r="R215" s="4" t="s">
        <v>64</v>
      </c>
      <c r="S215" s="4" t="s">
        <v>1196</v>
      </c>
      <c r="T215" s="5" t="s">
        <v>66</v>
      </c>
      <c r="U215" s="5">
        <v>0</v>
      </c>
      <c r="V215" s="5" t="s">
        <v>67</v>
      </c>
      <c r="W215" s="5" t="s">
        <v>67</v>
      </c>
      <c r="X215" s="5" t="s">
        <v>67</v>
      </c>
    </row>
    <row r="216" s="2" customFormat="1" ht="14.25" spans="1:24">
      <c r="A216" s="5" t="s">
        <v>55</v>
      </c>
      <c r="B216" s="4" t="s">
        <v>1197</v>
      </c>
      <c r="C216" s="4" t="s">
        <v>1198</v>
      </c>
      <c r="D216" s="5" t="s">
        <v>197</v>
      </c>
      <c r="E216" s="5" t="s">
        <v>509</v>
      </c>
      <c r="F216" s="4" t="s">
        <v>185</v>
      </c>
      <c r="G216" s="4" t="s">
        <v>1075</v>
      </c>
      <c r="H216" s="5" t="s">
        <v>1199</v>
      </c>
      <c r="I216" s="5">
        <v>2050</v>
      </c>
      <c r="J216" s="5" t="s">
        <v>62</v>
      </c>
      <c r="K216" s="5">
        <v>0</v>
      </c>
      <c r="L216" s="5">
        <v>0</v>
      </c>
      <c r="M216" s="5" t="s">
        <v>63</v>
      </c>
      <c r="N216" s="5" t="s">
        <v>197</v>
      </c>
      <c r="O216" s="5">
        <v>4</v>
      </c>
      <c r="P216" s="5">
        <v>2050</v>
      </c>
      <c r="Q216" s="5">
        <v>0</v>
      </c>
      <c r="R216" s="4" t="s">
        <v>64</v>
      </c>
      <c r="S216" s="4" t="s">
        <v>1200</v>
      </c>
      <c r="T216" s="5" t="s">
        <v>66</v>
      </c>
      <c r="U216" s="5">
        <v>0</v>
      </c>
      <c r="V216" s="5" t="s">
        <v>67</v>
      </c>
      <c r="W216" s="5" t="s">
        <v>67</v>
      </c>
      <c r="X216" s="5" t="s">
        <v>67</v>
      </c>
    </row>
    <row r="217" s="2" customFormat="1" ht="23.25" spans="1:24">
      <c r="A217" s="5" t="s">
        <v>55</v>
      </c>
      <c r="B217" s="4" t="s">
        <v>1201</v>
      </c>
      <c r="C217" s="25"/>
      <c r="D217" s="5" t="s">
        <v>1202</v>
      </c>
      <c r="E217" s="5" t="s">
        <v>1203</v>
      </c>
      <c r="F217" s="4" t="s">
        <v>555</v>
      </c>
      <c r="G217" s="4" t="s">
        <v>1075</v>
      </c>
      <c r="H217" s="5" t="s">
        <v>1204</v>
      </c>
      <c r="I217" s="5">
        <v>510</v>
      </c>
      <c r="J217" s="5" t="s">
        <v>62</v>
      </c>
      <c r="K217" s="5">
        <v>0</v>
      </c>
      <c r="L217" s="5">
        <v>0</v>
      </c>
      <c r="M217" s="5" t="s">
        <v>63</v>
      </c>
      <c r="N217" s="5" t="s">
        <v>1202</v>
      </c>
      <c r="O217" s="5">
        <v>1</v>
      </c>
      <c r="P217" s="5">
        <v>510</v>
      </c>
      <c r="Q217" s="5">
        <v>0</v>
      </c>
      <c r="R217" s="4" t="s">
        <v>64</v>
      </c>
      <c r="S217" s="4" t="s">
        <v>1205</v>
      </c>
      <c r="T217" s="5" t="s">
        <v>66</v>
      </c>
      <c r="U217" s="5">
        <v>0</v>
      </c>
      <c r="V217" s="5" t="s">
        <v>67</v>
      </c>
      <c r="W217" s="5" t="s">
        <v>67</v>
      </c>
      <c r="X217" s="5" t="s">
        <v>67</v>
      </c>
    </row>
    <row r="218" s="2" customFormat="1" ht="23.25" spans="1:24">
      <c r="A218" s="5" t="s">
        <v>55</v>
      </c>
      <c r="B218" s="4" t="s">
        <v>1206</v>
      </c>
      <c r="C218" s="4" t="s">
        <v>1207</v>
      </c>
      <c r="D218" s="5" t="s">
        <v>1208</v>
      </c>
      <c r="E218" s="5" t="s">
        <v>1209</v>
      </c>
      <c r="F218" s="4" t="s">
        <v>168</v>
      </c>
      <c r="G218" s="4" t="s">
        <v>1075</v>
      </c>
      <c r="H218" s="5" t="s">
        <v>1210</v>
      </c>
      <c r="I218" s="5">
        <v>957</v>
      </c>
      <c r="J218" s="5" t="s">
        <v>62</v>
      </c>
      <c r="K218" s="5">
        <v>0</v>
      </c>
      <c r="L218" s="5">
        <v>0</v>
      </c>
      <c r="M218" s="5" t="s">
        <v>63</v>
      </c>
      <c r="N218" s="5" t="s">
        <v>1211</v>
      </c>
      <c r="O218" s="5">
        <v>3</v>
      </c>
      <c r="P218" s="5">
        <v>957</v>
      </c>
      <c r="Q218" s="5">
        <v>0</v>
      </c>
      <c r="R218" s="4" t="s">
        <v>64</v>
      </c>
      <c r="S218" s="4" t="s">
        <v>1212</v>
      </c>
      <c r="T218" s="5" t="s">
        <v>66</v>
      </c>
      <c r="U218" s="5">
        <v>0</v>
      </c>
      <c r="V218" s="5" t="s">
        <v>67</v>
      </c>
      <c r="W218" s="5" t="s">
        <v>67</v>
      </c>
      <c r="X218" s="5" t="s">
        <v>67</v>
      </c>
    </row>
    <row r="219" s="2" customFormat="1" ht="23.25" spans="1:24">
      <c r="A219" s="5" t="s">
        <v>55</v>
      </c>
      <c r="B219" s="4" t="s">
        <v>1213</v>
      </c>
      <c r="C219" s="4" t="s">
        <v>1214</v>
      </c>
      <c r="D219" s="5" t="s">
        <v>1215</v>
      </c>
      <c r="E219" s="5" t="s">
        <v>296</v>
      </c>
      <c r="F219" s="4" t="s">
        <v>168</v>
      </c>
      <c r="G219" s="4" t="s">
        <v>1075</v>
      </c>
      <c r="H219" s="5" t="s">
        <v>1216</v>
      </c>
      <c r="I219" s="5">
        <v>1710</v>
      </c>
      <c r="J219" s="5" t="s">
        <v>62</v>
      </c>
      <c r="K219" s="5">
        <v>0</v>
      </c>
      <c r="L219" s="5">
        <v>0</v>
      </c>
      <c r="M219" s="5" t="s">
        <v>63</v>
      </c>
      <c r="N219" s="5" t="s">
        <v>1217</v>
      </c>
      <c r="O219" s="5">
        <v>3</v>
      </c>
      <c r="P219" s="5">
        <v>1710</v>
      </c>
      <c r="Q219" s="5">
        <v>0</v>
      </c>
      <c r="R219" s="4" t="s">
        <v>64</v>
      </c>
      <c r="S219" s="4" t="s">
        <v>1218</v>
      </c>
      <c r="T219" s="5" t="s">
        <v>66</v>
      </c>
      <c r="U219" s="5">
        <v>0</v>
      </c>
      <c r="V219" s="5" t="s">
        <v>67</v>
      </c>
      <c r="W219" s="5" t="s">
        <v>67</v>
      </c>
      <c r="X219" s="5" t="s">
        <v>67</v>
      </c>
    </row>
    <row r="220" s="2" customFormat="1" ht="23.25" spans="1:24">
      <c r="A220" s="5" t="s">
        <v>55</v>
      </c>
      <c r="B220" s="4" t="s">
        <v>1219</v>
      </c>
      <c r="C220" s="4" t="s">
        <v>1220</v>
      </c>
      <c r="D220" s="5" t="s">
        <v>1221</v>
      </c>
      <c r="E220" s="5" t="s">
        <v>184</v>
      </c>
      <c r="F220" s="4" t="s">
        <v>555</v>
      </c>
      <c r="G220" s="4" t="s">
        <v>1075</v>
      </c>
      <c r="H220" s="5" t="s">
        <v>1222</v>
      </c>
      <c r="I220" s="5">
        <v>1070</v>
      </c>
      <c r="J220" s="5" t="s">
        <v>62</v>
      </c>
      <c r="K220" s="5">
        <v>0</v>
      </c>
      <c r="L220" s="5">
        <v>0</v>
      </c>
      <c r="M220" s="5" t="s">
        <v>63</v>
      </c>
      <c r="N220" s="5" t="s">
        <v>1223</v>
      </c>
      <c r="O220" s="5">
        <v>2</v>
      </c>
      <c r="P220" s="5">
        <v>1070</v>
      </c>
      <c r="Q220" s="5">
        <v>0</v>
      </c>
      <c r="R220" s="4" t="s">
        <v>64</v>
      </c>
      <c r="S220" s="4" t="s">
        <v>1224</v>
      </c>
      <c r="T220" s="5" t="s">
        <v>66</v>
      </c>
      <c r="U220" s="5">
        <v>0</v>
      </c>
      <c r="V220" s="5" t="s">
        <v>67</v>
      </c>
      <c r="W220" s="5" t="s">
        <v>67</v>
      </c>
      <c r="X220" s="5" t="s">
        <v>67</v>
      </c>
    </row>
    <row r="221" s="2" customFormat="1" ht="23.25" spans="1:24">
      <c r="A221" s="5" t="s">
        <v>55</v>
      </c>
      <c r="B221" s="4" t="s">
        <v>1225</v>
      </c>
      <c r="C221" s="4" t="s">
        <v>1226</v>
      </c>
      <c r="D221" s="5" t="s">
        <v>197</v>
      </c>
      <c r="E221" s="5" t="s">
        <v>184</v>
      </c>
      <c r="F221" s="4" t="s">
        <v>555</v>
      </c>
      <c r="G221" s="4" t="s">
        <v>1075</v>
      </c>
      <c r="H221" s="5" t="s">
        <v>723</v>
      </c>
      <c r="I221" s="5">
        <v>446</v>
      </c>
      <c r="J221" s="5" t="s">
        <v>62</v>
      </c>
      <c r="K221" s="5">
        <v>0</v>
      </c>
      <c r="L221" s="5">
        <v>0</v>
      </c>
      <c r="M221" s="5" t="s">
        <v>63</v>
      </c>
      <c r="N221" s="5" t="s">
        <v>197</v>
      </c>
      <c r="O221" s="5">
        <v>1</v>
      </c>
      <c r="P221" s="5">
        <v>446</v>
      </c>
      <c r="Q221" s="5">
        <v>0</v>
      </c>
      <c r="R221" s="4" t="s">
        <v>64</v>
      </c>
      <c r="S221" s="4" t="s">
        <v>1227</v>
      </c>
      <c r="T221" s="5" t="s">
        <v>66</v>
      </c>
      <c r="U221" s="5">
        <v>0</v>
      </c>
      <c r="V221" s="5" t="s">
        <v>67</v>
      </c>
      <c r="W221" s="5" t="s">
        <v>67</v>
      </c>
      <c r="X221" s="5" t="s">
        <v>67</v>
      </c>
    </row>
    <row r="222" s="2" customFormat="1" ht="23.25" spans="1:24">
      <c r="A222" s="5" t="s">
        <v>55</v>
      </c>
      <c r="B222" s="4" t="s">
        <v>1228</v>
      </c>
      <c r="C222" s="4" t="s">
        <v>1229</v>
      </c>
      <c r="D222" s="5" t="s">
        <v>1230</v>
      </c>
      <c r="E222" s="5" t="s">
        <v>561</v>
      </c>
      <c r="F222" s="4" t="s">
        <v>555</v>
      </c>
      <c r="G222" s="4" t="s">
        <v>1075</v>
      </c>
      <c r="H222" s="5" t="s">
        <v>1231</v>
      </c>
      <c r="I222" s="5">
        <v>253</v>
      </c>
      <c r="J222" s="5" t="s">
        <v>62</v>
      </c>
      <c r="K222" s="5">
        <v>0</v>
      </c>
      <c r="L222" s="5">
        <v>0</v>
      </c>
      <c r="M222" s="5" t="s">
        <v>63</v>
      </c>
      <c r="N222" s="5" t="s">
        <v>1230</v>
      </c>
      <c r="O222" s="5">
        <v>1</v>
      </c>
      <c r="P222" s="5">
        <v>253</v>
      </c>
      <c r="Q222" s="5">
        <v>0</v>
      </c>
      <c r="R222" s="4" t="s">
        <v>64</v>
      </c>
      <c r="S222" s="4" t="s">
        <v>1232</v>
      </c>
      <c r="T222" s="5" t="s">
        <v>66</v>
      </c>
      <c r="U222" s="5">
        <v>0</v>
      </c>
      <c r="V222" s="5" t="s">
        <v>67</v>
      </c>
      <c r="W222" s="5" t="s">
        <v>67</v>
      </c>
      <c r="X222" s="5" t="s">
        <v>67</v>
      </c>
    </row>
    <row r="223" s="2" customFormat="1" ht="23.25" spans="1:24">
      <c r="A223" s="5" t="s">
        <v>55</v>
      </c>
      <c r="B223" s="4" t="s">
        <v>1233</v>
      </c>
      <c r="C223" s="4" t="s">
        <v>1234</v>
      </c>
      <c r="D223" s="5" t="s">
        <v>1235</v>
      </c>
      <c r="E223" s="5" t="s">
        <v>263</v>
      </c>
      <c r="F223" s="4" t="s">
        <v>555</v>
      </c>
      <c r="G223" s="4" t="s">
        <v>1075</v>
      </c>
      <c r="H223" s="5" t="s">
        <v>1236</v>
      </c>
      <c r="I223" s="5">
        <v>1642</v>
      </c>
      <c r="J223" s="5" t="s">
        <v>62</v>
      </c>
      <c r="K223" s="5">
        <v>0</v>
      </c>
      <c r="L223" s="5">
        <v>0</v>
      </c>
      <c r="M223" s="5" t="s">
        <v>63</v>
      </c>
      <c r="N223" s="5" t="s">
        <v>1235</v>
      </c>
      <c r="O223" s="5">
        <v>1</v>
      </c>
      <c r="P223" s="5">
        <v>1642</v>
      </c>
      <c r="Q223" s="5">
        <v>0</v>
      </c>
      <c r="R223" s="4" t="s">
        <v>64</v>
      </c>
      <c r="S223" s="4" t="s">
        <v>1237</v>
      </c>
      <c r="T223" s="5" t="s">
        <v>66</v>
      </c>
      <c r="U223" s="5">
        <v>0</v>
      </c>
      <c r="V223" s="5" t="s">
        <v>67</v>
      </c>
      <c r="W223" s="5" t="s">
        <v>67</v>
      </c>
      <c r="X223" s="5" t="s">
        <v>67</v>
      </c>
    </row>
    <row r="224" s="2" customFormat="1" ht="23.25" spans="1:24">
      <c r="A224" s="5" t="s">
        <v>55</v>
      </c>
      <c r="B224" s="4" t="s">
        <v>1238</v>
      </c>
      <c r="C224" s="4" t="s">
        <v>1239</v>
      </c>
      <c r="D224" s="5" t="s">
        <v>1240</v>
      </c>
      <c r="E224" s="5" t="s">
        <v>527</v>
      </c>
      <c r="F224" s="4" t="s">
        <v>555</v>
      </c>
      <c r="G224" s="4" t="s">
        <v>1075</v>
      </c>
      <c r="H224" s="5" t="s">
        <v>1241</v>
      </c>
      <c r="I224" s="5">
        <v>424</v>
      </c>
      <c r="J224" s="5" t="s">
        <v>62</v>
      </c>
      <c r="K224" s="5">
        <v>0</v>
      </c>
      <c r="L224" s="5">
        <v>0</v>
      </c>
      <c r="M224" s="5" t="s">
        <v>63</v>
      </c>
      <c r="N224" s="5" t="s">
        <v>1242</v>
      </c>
      <c r="O224" s="5">
        <v>1</v>
      </c>
      <c r="P224" s="5">
        <v>424</v>
      </c>
      <c r="Q224" s="5">
        <v>0</v>
      </c>
      <c r="R224" s="4" t="s">
        <v>64</v>
      </c>
      <c r="S224" s="4" t="s">
        <v>1243</v>
      </c>
      <c r="T224" s="5" t="s">
        <v>66</v>
      </c>
      <c r="U224" s="5">
        <v>0</v>
      </c>
      <c r="V224" s="5" t="s">
        <v>67</v>
      </c>
      <c r="W224" s="5" t="s">
        <v>67</v>
      </c>
      <c r="X224" s="5" t="s">
        <v>67</v>
      </c>
    </row>
    <row r="225" s="2" customFormat="1" ht="14.25" spans="1:24">
      <c r="A225" s="5" t="s">
        <v>55</v>
      </c>
      <c r="B225" s="4" t="s">
        <v>1244</v>
      </c>
      <c r="C225" s="4" t="s">
        <v>1245</v>
      </c>
      <c r="D225" s="5" t="s">
        <v>1246</v>
      </c>
      <c r="E225" s="5" t="s">
        <v>1247</v>
      </c>
      <c r="F225" s="4" t="s">
        <v>159</v>
      </c>
      <c r="G225" s="4" t="s">
        <v>1075</v>
      </c>
      <c r="H225" s="5" t="s">
        <v>1248</v>
      </c>
      <c r="I225" s="5">
        <v>25870</v>
      </c>
      <c r="J225" s="5" t="s">
        <v>62</v>
      </c>
      <c r="K225" s="5">
        <v>0</v>
      </c>
      <c r="L225" s="5">
        <v>0</v>
      </c>
      <c r="M225" s="5" t="s">
        <v>63</v>
      </c>
      <c r="N225" s="5" t="s">
        <v>1246</v>
      </c>
      <c r="O225" s="5">
        <v>5</v>
      </c>
      <c r="P225" s="5">
        <v>25870</v>
      </c>
      <c r="Q225" s="5">
        <v>0</v>
      </c>
      <c r="R225" s="4" t="s">
        <v>64</v>
      </c>
      <c r="S225" s="4" t="s">
        <v>1249</v>
      </c>
      <c r="T225" s="5" t="s">
        <v>66</v>
      </c>
      <c r="U225" s="5">
        <v>0</v>
      </c>
      <c r="V225" s="5" t="s">
        <v>67</v>
      </c>
      <c r="W225" s="5" t="s">
        <v>67</v>
      </c>
      <c r="X225" s="5" t="s">
        <v>67</v>
      </c>
    </row>
    <row r="226" s="2" customFormat="1" ht="23.25" spans="1:24">
      <c r="A226" s="5" t="s">
        <v>55</v>
      </c>
      <c r="B226" s="4" t="s">
        <v>1250</v>
      </c>
      <c r="C226" s="4" t="s">
        <v>1251</v>
      </c>
      <c r="D226" s="5" t="s">
        <v>442</v>
      </c>
      <c r="E226" s="5" t="s">
        <v>184</v>
      </c>
      <c r="F226" s="4" t="s">
        <v>185</v>
      </c>
      <c r="G226" s="4" t="s">
        <v>1075</v>
      </c>
      <c r="H226" s="5" t="s">
        <v>1252</v>
      </c>
      <c r="I226" s="5">
        <v>1900</v>
      </c>
      <c r="J226" s="5" t="s">
        <v>62</v>
      </c>
      <c r="K226" s="5">
        <v>0</v>
      </c>
      <c r="L226" s="5">
        <v>0</v>
      </c>
      <c r="M226" s="5" t="s">
        <v>63</v>
      </c>
      <c r="N226" s="5" t="s">
        <v>444</v>
      </c>
      <c r="O226" s="5">
        <v>4</v>
      </c>
      <c r="P226" s="5">
        <v>1900</v>
      </c>
      <c r="Q226" s="5">
        <v>0</v>
      </c>
      <c r="R226" s="4" t="s">
        <v>64</v>
      </c>
      <c r="S226" s="25"/>
      <c r="T226" s="5" t="s">
        <v>66</v>
      </c>
      <c r="U226" s="5">
        <v>0</v>
      </c>
      <c r="V226" s="5" t="s">
        <v>67</v>
      </c>
      <c r="W226" s="5" t="s">
        <v>67</v>
      </c>
      <c r="X226" s="5" t="s">
        <v>67</v>
      </c>
    </row>
    <row r="227" s="2" customFormat="1" ht="23.25" spans="1:24">
      <c r="A227" s="5" t="s">
        <v>55</v>
      </c>
      <c r="B227" s="4" t="s">
        <v>1253</v>
      </c>
      <c r="C227" s="4" t="s">
        <v>1254</v>
      </c>
      <c r="D227" s="5" t="s">
        <v>1255</v>
      </c>
      <c r="E227" s="5" t="s">
        <v>1256</v>
      </c>
      <c r="F227" s="4" t="s">
        <v>160</v>
      </c>
      <c r="G227" s="4" t="s">
        <v>1075</v>
      </c>
      <c r="H227" s="5" t="s">
        <v>1257</v>
      </c>
      <c r="I227" s="5">
        <v>686</v>
      </c>
      <c r="J227" s="5" t="s">
        <v>62</v>
      </c>
      <c r="K227" s="5">
        <v>0</v>
      </c>
      <c r="L227" s="5">
        <v>0</v>
      </c>
      <c r="M227" s="5" t="s">
        <v>63</v>
      </c>
      <c r="N227" s="5" t="s">
        <v>1258</v>
      </c>
      <c r="O227" s="5">
        <v>2</v>
      </c>
      <c r="P227" s="5">
        <v>686</v>
      </c>
      <c r="Q227" s="5">
        <v>0</v>
      </c>
      <c r="R227" s="4" t="s">
        <v>64</v>
      </c>
      <c r="S227" s="4" t="s">
        <v>1259</v>
      </c>
      <c r="T227" s="5" t="s">
        <v>66</v>
      </c>
      <c r="U227" s="5">
        <v>0</v>
      </c>
      <c r="V227" s="5" t="s">
        <v>67</v>
      </c>
      <c r="W227" s="5" t="s">
        <v>67</v>
      </c>
      <c r="X227" s="5" t="s">
        <v>67</v>
      </c>
    </row>
    <row r="228" s="2" customFormat="1" ht="14.25" spans="1:24">
      <c r="A228" s="5" t="s">
        <v>55</v>
      </c>
      <c r="B228" s="4" t="s">
        <v>1260</v>
      </c>
      <c r="C228" s="4" t="s">
        <v>1261</v>
      </c>
      <c r="D228" s="5" t="s">
        <v>1262</v>
      </c>
      <c r="E228" s="5" t="s">
        <v>572</v>
      </c>
      <c r="F228" s="4" t="s">
        <v>160</v>
      </c>
      <c r="G228" s="4" t="s">
        <v>1075</v>
      </c>
      <c r="H228" s="5" t="s">
        <v>1263</v>
      </c>
      <c r="I228" s="5">
        <v>2190</v>
      </c>
      <c r="J228" s="5" t="s">
        <v>62</v>
      </c>
      <c r="K228" s="5">
        <v>0</v>
      </c>
      <c r="L228" s="5">
        <v>0</v>
      </c>
      <c r="M228" s="5" t="s">
        <v>63</v>
      </c>
      <c r="N228" s="5" t="s">
        <v>1262</v>
      </c>
      <c r="O228" s="5">
        <v>2</v>
      </c>
      <c r="P228" s="5">
        <v>2190</v>
      </c>
      <c r="Q228" s="5">
        <v>0</v>
      </c>
      <c r="R228" s="4" t="s">
        <v>64</v>
      </c>
      <c r="S228" s="4" t="s">
        <v>1264</v>
      </c>
      <c r="T228" s="5" t="s">
        <v>66</v>
      </c>
      <c r="U228" s="5">
        <v>0</v>
      </c>
      <c r="V228" s="5" t="s">
        <v>67</v>
      </c>
      <c r="W228" s="5" t="s">
        <v>67</v>
      </c>
      <c r="X228" s="5" t="s">
        <v>67</v>
      </c>
    </row>
    <row r="229" s="2" customFormat="1" ht="23.25" spans="1:24">
      <c r="A229" s="5" t="s">
        <v>55</v>
      </c>
      <c r="B229" s="4" t="s">
        <v>1265</v>
      </c>
      <c r="C229" s="4" t="s">
        <v>1266</v>
      </c>
      <c r="D229" s="5" t="s">
        <v>442</v>
      </c>
      <c r="E229" s="5" t="s">
        <v>184</v>
      </c>
      <c r="F229" s="4" t="s">
        <v>185</v>
      </c>
      <c r="G229" s="4" t="s">
        <v>1075</v>
      </c>
      <c r="H229" s="5" t="s">
        <v>1267</v>
      </c>
      <c r="I229" s="5">
        <v>1900</v>
      </c>
      <c r="J229" s="5" t="s">
        <v>62</v>
      </c>
      <c r="K229" s="5">
        <v>0</v>
      </c>
      <c r="L229" s="5">
        <v>0</v>
      </c>
      <c r="M229" s="5" t="s">
        <v>63</v>
      </c>
      <c r="N229" s="5" t="s">
        <v>444</v>
      </c>
      <c r="O229" s="5">
        <v>4</v>
      </c>
      <c r="P229" s="5">
        <v>1900</v>
      </c>
      <c r="Q229" s="5">
        <v>0</v>
      </c>
      <c r="R229" s="4" t="s">
        <v>64</v>
      </c>
      <c r="S229" s="25"/>
      <c r="T229" s="5" t="s">
        <v>66</v>
      </c>
      <c r="U229" s="5">
        <v>0</v>
      </c>
      <c r="V229" s="5" t="s">
        <v>67</v>
      </c>
      <c r="W229" s="5" t="s">
        <v>67</v>
      </c>
      <c r="X229" s="5" t="s">
        <v>67</v>
      </c>
    </row>
    <row r="230" s="2" customFormat="1" ht="14.25" spans="1:24">
      <c r="A230" s="5" t="s">
        <v>55</v>
      </c>
      <c r="B230" s="4" t="s">
        <v>1268</v>
      </c>
      <c r="C230" s="4" t="s">
        <v>1269</v>
      </c>
      <c r="D230" s="5" t="s">
        <v>197</v>
      </c>
      <c r="E230" s="5" t="s">
        <v>897</v>
      </c>
      <c r="F230" s="4" t="s">
        <v>168</v>
      </c>
      <c r="G230" s="4" t="s">
        <v>1075</v>
      </c>
      <c r="H230" s="5" t="s">
        <v>1270</v>
      </c>
      <c r="I230" s="5">
        <v>900</v>
      </c>
      <c r="J230" s="5" t="s">
        <v>62</v>
      </c>
      <c r="K230" s="5">
        <v>0</v>
      </c>
      <c r="L230" s="5">
        <v>0</v>
      </c>
      <c r="M230" s="5" t="s">
        <v>63</v>
      </c>
      <c r="N230" s="5" t="s">
        <v>197</v>
      </c>
      <c r="O230" s="5">
        <v>3</v>
      </c>
      <c r="P230" s="5">
        <v>900</v>
      </c>
      <c r="Q230" s="5">
        <v>0</v>
      </c>
      <c r="R230" s="4" t="s">
        <v>64</v>
      </c>
      <c r="S230" s="4" t="s">
        <v>1271</v>
      </c>
      <c r="T230" s="5" t="s">
        <v>66</v>
      </c>
      <c r="U230" s="5">
        <v>0</v>
      </c>
      <c r="V230" s="5" t="s">
        <v>67</v>
      </c>
      <c r="W230" s="5" t="s">
        <v>67</v>
      </c>
      <c r="X230" s="5" t="s">
        <v>67</v>
      </c>
    </row>
    <row r="231" s="2" customFormat="1" ht="23.25" spans="1:24">
      <c r="A231" s="5" t="s">
        <v>55</v>
      </c>
      <c r="B231" s="4" t="s">
        <v>1272</v>
      </c>
      <c r="C231" s="4" t="s">
        <v>1273</v>
      </c>
      <c r="D231" s="5" t="s">
        <v>1274</v>
      </c>
      <c r="E231" s="5" t="s">
        <v>1146</v>
      </c>
      <c r="F231" s="4" t="s">
        <v>160</v>
      </c>
      <c r="G231" s="4" t="s">
        <v>1075</v>
      </c>
      <c r="H231" s="5" t="s">
        <v>1275</v>
      </c>
      <c r="I231" s="5">
        <v>3280</v>
      </c>
      <c r="J231" s="5" t="s">
        <v>62</v>
      </c>
      <c r="K231" s="5">
        <v>0</v>
      </c>
      <c r="L231" s="5">
        <v>0</v>
      </c>
      <c r="M231" s="5" t="s">
        <v>63</v>
      </c>
      <c r="N231" s="5" t="s">
        <v>1274</v>
      </c>
      <c r="O231" s="5">
        <v>2</v>
      </c>
      <c r="P231" s="5">
        <v>3280</v>
      </c>
      <c r="Q231" s="5">
        <v>0</v>
      </c>
      <c r="R231" s="4" t="s">
        <v>64</v>
      </c>
      <c r="S231" s="4" t="s">
        <v>1276</v>
      </c>
      <c r="T231" s="5" t="s">
        <v>66</v>
      </c>
      <c r="U231" s="5">
        <v>0</v>
      </c>
      <c r="V231" s="5" t="s">
        <v>67</v>
      </c>
      <c r="W231" s="5" t="s">
        <v>67</v>
      </c>
      <c r="X231" s="5" t="s">
        <v>67</v>
      </c>
    </row>
    <row r="232" s="2" customFormat="1" ht="23.25" spans="1:24">
      <c r="A232" s="5" t="s">
        <v>55</v>
      </c>
      <c r="B232" s="4" t="s">
        <v>1277</v>
      </c>
      <c r="C232" s="4" t="s">
        <v>1278</v>
      </c>
      <c r="D232" s="5" t="s">
        <v>288</v>
      </c>
      <c r="E232" s="5" t="s">
        <v>289</v>
      </c>
      <c r="F232" s="4" t="s">
        <v>168</v>
      </c>
      <c r="G232" s="4" t="s">
        <v>1075</v>
      </c>
      <c r="H232" s="5" t="s">
        <v>1279</v>
      </c>
      <c r="I232" s="5">
        <v>924</v>
      </c>
      <c r="J232" s="5" t="s">
        <v>62</v>
      </c>
      <c r="K232" s="5">
        <v>0</v>
      </c>
      <c r="L232" s="5">
        <v>0</v>
      </c>
      <c r="M232" s="5" t="s">
        <v>63</v>
      </c>
      <c r="N232" s="5" t="s">
        <v>291</v>
      </c>
      <c r="O232" s="5">
        <v>3</v>
      </c>
      <c r="P232" s="5">
        <v>924</v>
      </c>
      <c r="Q232" s="5">
        <v>0</v>
      </c>
      <c r="R232" s="4" t="s">
        <v>64</v>
      </c>
      <c r="S232" s="4" t="s">
        <v>1280</v>
      </c>
      <c r="T232" s="5" t="s">
        <v>66</v>
      </c>
      <c r="U232" s="5">
        <v>0</v>
      </c>
      <c r="V232" s="5" t="s">
        <v>67</v>
      </c>
      <c r="W232" s="5" t="s">
        <v>67</v>
      </c>
      <c r="X232" s="5" t="s">
        <v>67</v>
      </c>
    </row>
    <row r="233" s="2" customFormat="1" ht="14.25" spans="1:24">
      <c r="A233" s="5" t="s">
        <v>55</v>
      </c>
      <c r="B233" s="4" t="s">
        <v>1281</v>
      </c>
      <c r="C233" s="4" t="s">
        <v>1282</v>
      </c>
      <c r="D233" s="5" t="s">
        <v>166</v>
      </c>
      <c r="E233" s="5" t="s">
        <v>167</v>
      </c>
      <c r="F233" s="4" t="s">
        <v>555</v>
      </c>
      <c r="G233" s="4" t="s">
        <v>1075</v>
      </c>
      <c r="H233" s="5" t="s">
        <v>783</v>
      </c>
      <c r="I233" s="5">
        <v>270</v>
      </c>
      <c r="J233" s="5" t="s">
        <v>62</v>
      </c>
      <c r="K233" s="5">
        <v>0</v>
      </c>
      <c r="L233" s="5">
        <v>0</v>
      </c>
      <c r="M233" s="5" t="s">
        <v>63</v>
      </c>
      <c r="N233" s="5" t="s">
        <v>166</v>
      </c>
      <c r="O233" s="5">
        <v>1</v>
      </c>
      <c r="P233" s="5">
        <v>270</v>
      </c>
      <c r="Q233" s="5">
        <v>0</v>
      </c>
      <c r="R233" s="4" t="s">
        <v>64</v>
      </c>
      <c r="S233" s="4" t="s">
        <v>1283</v>
      </c>
      <c r="T233" s="5" t="s">
        <v>66</v>
      </c>
      <c r="U233" s="5">
        <v>0</v>
      </c>
      <c r="V233" s="5" t="s">
        <v>67</v>
      </c>
      <c r="W233" s="5" t="s">
        <v>67</v>
      </c>
      <c r="X233" s="5" t="s">
        <v>67</v>
      </c>
    </row>
    <row r="234" s="2" customFormat="1" ht="14.25" spans="1:24">
      <c r="A234" s="5" t="s">
        <v>55</v>
      </c>
      <c r="B234" s="4" t="s">
        <v>1284</v>
      </c>
      <c r="C234" s="4" t="s">
        <v>1285</v>
      </c>
      <c r="D234" s="5" t="s">
        <v>526</v>
      </c>
      <c r="E234" s="5" t="s">
        <v>1286</v>
      </c>
      <c r="F234" s="4" t="s">
        <v>555</v>
      </c>
      <c r="G234" s="4" t="s">
        <v>1075</v>
      </c>
      <c r="H234" s="5" t="s">
        <v>1287</v>
      </c>
      <c r="I234" s="5">
        <v>274</v>
      </c>
      <c r="J234" s="5" t="s">
        <v>62</v>
      </c>
      <c r="K234" s="5">
        <v>0</v>
      </c>
      <c r="L234" s="5">
        <v>0</v>
      </c>
      <c r="M234" s="5" t="s">
        <v>63</v>
      </c>
      <c r="N234" s="5" t="s">
        <v>526</v>
      </c>
      <c r="O234" s="5">
        <v>1</v>
      </c>
      <c r="P234" s="5">
        <v>274</v>
      </c>
      <c r="Q234" s="5">
        <v>0</v>
      </c>
      <c r="R234" s="4" t="s">
        <v>64</v>
      </c>
      <c r="S234" s="4" t="s">
        <v>1288</v>
      </c>
      <c r="T234" s="5" t="s">
        <v>66</v>
      </c>
      <c r="U234" s="5">
        <v>0</v>
      </c>
      <c r="V234" s="5" t="s">
        <v>67</v>
      </c>
      <c r="W234" s="5" t="s">
        <v>67</v>
      </c>
      <c r="X234" s="5" t="s">
        <v>67</v>
      </c>
    </row>
    <row r="235" s="2" customFormat="1" ht="23.25" spans="1:24">
      <c r="A235" s="5" t="s">
        <v>55</v>
      </c>
      <c r="B235" s="4" t="s">
        <v>1289</v>
      </c>
      <c r="C235" s="4" t="s">
        <v>1290</v>
      </c>
      <c r="D235" s="5" t="s">
        <v>1291</v>
      </c>
      <c r="E235" s="5" t="s">
        <v>1292</v>
      </c>
      <c r="F235" s="4" t="s">
        <v>242</v>
      </c>
      <c r="G235" s="4" t="s">
        <v>1075</v>
      </c>
      <c r="H235" s="5" t="s">
        <v>1293</v>
      </c>
      <c r="I235" s="5">
        <v>3738</v>
      </c>
      <c r="J235" s="5" t="s">
        <v>62</v>
      </c>
      <c r="K235" s="5">
        <v>0</v>
      </c>
      <c r="L235" s="5">
        <v>0</v>
      </c>
      <c r="M235" s="5" t="s">
        <v>63</v>
      </c>
      <c r="N235" s="5" t="s">
        <v>1294</v>
      </c>
      <c r="O235" s="5">
        <v>6</v>
      </c>
      <c r="P235" s="5">
        <v>3738</v>
      </c>
      <c r="Q235" s="5">
        <v>0</v>
      </c>
      <c r="R235" s="4" t="s">
        <v>64</v>
      </c>
      <c r="S235" s="4" t="s">
        <v>1295</v>
      </c>
      <c r="T235" s="5" t="s">
        <v>66</v>
      </c>
      <c r="U235" s="5">
        <v>0</v>
      </c>
      <c r="V235" s="5" t="s">
        <v>67</v>
      </c>
      <c r="W235" s="5" t="s">
        <v>67</v>
      </c>
      <c r="X235" s="5" t="s">
        <v>67</v>
      </c>
    </row>
    <row r="236" s="2" customFormat="1" ht="23.25" spans="1:24">
      <c r="A236" s="5" t="s">
        <v>55</v>
      </c>
      <c r="B236" s="4" t="s">
        <v>1296</v>
      </c>
      <c r="C236" s="4" t="s">
        <v>1297</v>
      </c>
      <c r="D236" s="5" t="s">
        <v>1298</v>
      </c>
      <c r="E236" s="5" t="s">
        <v>167</v>
      </c>
      <c r="F236" s="4" t="s">
        <v>555</v>
      </c>
      <c r="G236" s="4" t="s">
        <v>1075</v>
      </c>
      <c r="H236" s="5" t="s">
        <v>1299</v>
      </c>
      <c r="I236" s="5">
        <v>537</v>
      </c>
      <c r="J236" s="5" t="s">
        <v>62</v>
      </c>
      <c r="K236" s="5">
        <v>0</v>
      </c>
      <c r="L236" s="5">
        <v>0</v>
      </c>
      <c r="M236" s="5" t="s">
        <v>63</v>
      </c>
      <c r="N236" s="5" t="s">
        <v>1300</v>
      </c>
      <c r="O236" s="5">
        <v>1</v>
      </c>
      <c r="P236" s="5">
        <v>537</v>
      </c>
      <c r="Q236" s="5">
        <v>0</v>
      </c>
      <c r="R236" s="4" t="s">
        <v>64</v>
      </c>
      <c r="S236" s="4" t="s">
        <v>1301</v>
      </c>
      <c r="T236" s="5" t="s">
        <v>66</v>
      </c>
      <c r="U236" s="5">
        <v>0</v>
      </c>
      <c r="V236" s="5" t="s">
        <v>67</v>
      </c>
      <c r="W236" s="5" t="s">
        <v>67</v>
      </c>
      <c r="X236" s="5" t="s">
        <v>67</v>
      </c>
    </row>
    <row r="237" s="2" customFormat="1" ht="14.25" spans="1:24">
      <c r="A237" s="5" t="s">
        <v>55</v>
      </c>
      <c r="B237" s="4" t="s">
        <v>1302</v>
      </c>
      <c r="C237" s="4" t="s">
        <v>1303</v>
      </c>
      <c r="D237" s="5" t="s">
        <v>657</v>
      </c>
      <c r="E237" s="5" t="s">
        <v>237</v>
      </c>
      <c r="F237" s="4" t="s">
        <v>160</v>
      </c>
      <c r="G237" s="4" t="s">
        <v>1075</v>
      </c>
      <c r="H237" s="5" t="s">
        <v>1304</v>
      </c>
      <c r="I237" s="5">
        <v>1536</v>
      </c>
      <c r="J237" s="5" t="s">
        <v>62</v>
      </c>
      <c r="K237" s="5">
        <v>0</v>
      </c>
      <c r="L237" s="5">
        <v>0</v>
      </c>
      <c r="M237" s="5" t="s">
        <v>63</v>
      </c>
      <c r="N237" s="5" t="s">
        <v>657</v>
      </c>
      <c r="O237" s="5">
        <v>2</v>
      </c>
      <c r="P237" s="5">
        <v>1536</v>
      </c>
      <c r="Q237" s="5">
        <v>0</v>
      </c>
      <c r="R237" s="4" t="s">
        <v>64</v>
      </c>
      <c r="S237" s="4" t="s">
        <v>1305</v>
      </c>
      <c r="T237" s="5" t="s">
        <v>66</v>
      </c>
      <c r="U237" s="5">
        <v>0</v>
      </c>
      <c r="V237" s="5" t="s">
        <v>67</v>
      </c>
      <c r="W237" s="5" t="s">
        <v>67</v>
      </c>
      <c r="X237" s="5" t="s">
        <v>67</v>
      </c>
    </row>
    <row r="238" s="2" customFormat="1" ht="14.25" spans="1:24">
      <c r="A238" s="5" t="s">
        <v>55</v>
      </c>
      <c r="B238" s="4" t="s">
        <v>1306</v>
      </c>
      <c r="C238" s="4" t="s">
        <v>1307</v>
      </c>
      <c r="D238" s="5" t="s">
        <v>657</v>
      </c>
      <c r="E238" s="5" t="s">
        <v>237</v>
      </c>
      <c r="F238" s="4" t="s">
        <v>160</v>
      </c>
      <c r="G238" s="4" t="s">
        <v>1075</v>
      </c>
      <c r="H238" s="5" t="s">
        <v>1308</v>
      </c>
      <c r="I238" s="5">
        <v>1536</v>
      </c>
      <c r="J238" s="5" t="s">
        <v>62</v>
      </c>
      <c r="K238" s="5">
        <v>0</v>
      </c>
      <c r="L238" s="5">
        <v>0</v>
      </c>
      <c r="M238" s="5" t="s">
        <v>63</v>
      </c>
      <c r="N238" s="5" t="s">
        <v>657</v>
      </c>
      <c r="O238" s="5">
        <v>2</v>
      </c>
      <c r="P238" s="5">
        <v>1536</v>
      </c>
      <c r="Q238" s="5">
        <v>0</v>
      </c>
      <c r="R238" s="4" t="s">
        <v>64</v>
      </c>
      <c r="S238" s="4" t="s">
        <v>1309</v>
      </c>
      <c r="T238" s="5" t="s">
        <v>66</v>
      </c>
      <c r="U238" s="5">
        <v>0</v>
      </c>
      <c r="V238" s="5" t="s">
        <v>67</v>
      </c>
      <c r="W238" s="5" t="s">
        <v>67</v>
      </c>
      <c r="X238" s="5" t="s">
        <v>67</v>
      </c>
    </row>
    <row r="239" s="2" customFormat="1" ht="23.25" spans="1:24">
      <c r="A239" s="5" t="s">
        <v>55</v>
      </c>
      <c r="B239" s="4" t="s">
        <v>1310</v>
      </c>
      <c r="C239" s="4" t="s">
        <v>1311</v>
      </c>
      <c r="D239" s="5" t="s">
        <v>1312</v>
      </c>
      <c r="E239" s="5" t="s">
        <v>333</v>
      </c>
      <c r="F239" s="4" t="s">
        <v>555</v>
      </c>
      <c r="G239" s="4" t="s">
        <v>1075</v>
      </c>
      <c r="H239" s="5" t="s">
        <v>1313</v>
      </c>
      <c r="I239" s="5">
        <v>450</v>
      </c>
      <c r="J239" s="5" t="s">
        <v>62</v>
      </c>
      <c r="K239" s="5">
        <v>0</v>
      </c>
      <c r="L239" s="5">
        <v>0</v>
      </c>
      <c r="M239" s="5" t="s">
        <v>63</v>
      </c>
      <c r="N239" s="5" t="s">
        <v>1312</v>
      </c>
      <c r="O239" s="5">
        <v>2</v>
      </c>
      <c r="P239" s="5">
        <v>450</v>
      </c>
      <c r="Q239" s="5">
        <v>0</v>
      </c>
      <c r="R239" s="4" t="s">
        <v>64</v>
      </c>
      <c r="S239" s="4" t="s">
        <v>1314</v>
      </c>
      <c r="T239" s="5" t="s">
        <v>66</v>
      </c>
      <c r="U239" s="5">
        <v>0</v>
      </c>
      <c r="V239" s="5" t="s">
        <v>67</v>
      </c>
      <c r="W239" s="5" t="s">
        <v>67</v>
      </c>
      <c r="X239" s="5" t="s">
        <v>67</v>
      </c>
    </row>
    <row r="240" s="2" customFormat="1" ht="23.25" spans="1:24">
      <c r="A240" s="5" t="s">
        <v>55</v>
      </c>
      <c r="B240" s="4" t="s">
        <v>1315</v>
      </c>
      <c r="C240" s="4" t="s">
        <v>1316</v>
      </c>
      <c r="D240" s="5" t="s">
        <v>1317</v>
      </c>
      <c r="E240" s="5" t="s">
        <v>158</v>
      </c>
      <c r="F240" s="4" t="s">
        <v>168</v>
      </c>
      <c r="G240" s="4" t="s">
        <v>1075</v>
      </c>
      <c r="H240" s="5" t="s">
        <v>1318</v>
      </c>
      <c r="I240" s="5">
        <v>7776</v>
      </c>
      <c r="J240" s="5" t="s">
        <v>62</v>
      </c>
      <c r="K240" s="5">
        <v>0</v>
      </c>
      <c r="L240" s="5">
        <v>0</v>
      </c>
      <c r="M240" s="5" t="s">
        <v>63</v>
      </c>
      <c r="N240" s="5" t="s">
        <v>1319</v>
      </c>
      <c r="O240" s="5">
        <v>9</v>
      </c>
      <c r="P240" s="5">
        <v>7776</v>
      </c>
      <c r="Q240" s="5">
        <v>0</v>
      </c>
      <c r="R240" s="4" t="s">
        <v>64</v>
      </c>
      <c r="S240" s="4" t="s">
        <v>1320</v>
      </c>
      <c r="T240" s="5" t="s">
        <v>66</v>
      </c>
      <c r="U240" s="5">
        <v>0</v>
      </c>
      <c r="V240" s="5" t="s">
        <v>67</v>
      </c>
      <c r="W240" s="5" t="s">
        <v>67</v>
      </c>
      <c r="X240" s="5" t="s">
        <v>67</v>
      </c>
    </row>
    <row r="241" s="2" customFormat="1" ht="14.25" spans="1:24">
      <c r="A241" s="5" t="s">
        <v>55</v>
      </c>
      <c r="B241" s="4" t="s">
        <v>1321</v>
      </c>
      <c r="C241" s="4" t="s">
        <v>1322</v>
      </c>
      <c r="D241" s="5" t="s">
        <v>1323</v>
      </c>
      <c r="E241" s="5" t="s">
        <v>542</v>
      </c>
      <c r="F241" s="4" t="s">
        <v>555</v>
      </c>
      <c r="G241" s="4" t="s">
        <v>1075</v>
      </c>
      <c r="H241" s="5" t="s">
        <v>852</v>
      </c>
      <c r="I241" s="5">
        <v>800</v>
      </c>
      <c r="J241" s="5" t="s">
        <v>62</v>
      </c>
      <c r="K241" s="5">
        <v>0</v>
      </c>
      <c r="L241" s="5">
        <v>0</v>
      </c>
      <c r="M241" s="5" t="s">
        <v>63</v>
      </c>
      <c r="N241" s="5" t="s">
        <v>1324</v>
      </c>
      <c r="O241" s="5">
        <v>1</v>
      </c>
      <c r="P241" s="5">
        <v>800</v>
      </c>
      <c r="Q241" s="5">
        <v>0</v>
      </c>
      <c r="R241" s="4" t="s">
        <v>64</v>
      </c>
      <c r="S241" s="4" t="s">
        <v>1325</v>
      </c>
      <c r="T241" s="5" t="s">
        <v>66</v>
      </c>
      <c r="U241" s="5">
        <v>0</v>
      </c>
      <c r="V241" s="5" t="s">
        <v>67</v>
      </c>
      <c r="W241" s="5" t="s">
        <v>67</v>
      </c>
      <c r="X241" s="5" t="s">
        <v>67</v>
      </c>
    </row>
    <row r="242" s="2" customFormat="1" ht="23.25" spans="1:24">
      <c r="A242" s="5" t="s">
        <v>55</v>
      </c>
      <c r="B242" s="4" t="s">
        <v>1326</v>
      </c>
      <c r="C242" s="4" t="s">
        <v>1327</v>
      </c>
      <c r="D242" s="5" t="s">
        <v>701</v>
      </c>
      <c r="E242" s="5" t="s">
        <v>209</v>
      </c>
      <c r="F242" s="4" t="s">
        <v>555</v>
      </c>
      <c r="G242" s="4" t="s">
        <v>1075</v>
      </c>
      <c r="H242" s="5" t="s">
        <v>1328</v>
      </c>
      <c r="I242" s="5">
        <v>398</v>
      </c>
      <c r="J242" s="5" t="s">
        <v>62</v>
      </c>
      <c r="K242" s="5">
        <v>0</v>
      </c>
      <c r="L242" s="5">
        <v>0</v>
      </c>
      <c r="M242" s="5" t="s">
        <v>63</v>
      </c>
      <c r="N242" s="5" t="s">
        <v>701</v>
      </c>
      <c r="O242" s="5">
        <v>1</v>
      </c>
      <c r="P242" s="5">
        <v>398</v>
      </c>
      <c r="Q242" s="5">
        <v>0</v>
      </c>
      <c r="R242" s="4" t="s">
        <v>64</v>
      </c>
      <c r="S242" s="4" t="s">
        <v>1329</v>
      </c>
      <c r="T242" s="5" t="s">
        <v>66</v>
      </c>
      <c r="U242" s="5">
        <v>0</v>
      </c>
      <c r="V242" s="5" t="s">
        <v>67</v>
      </c>
      <c r="W242" s="5" t="s">
        <v>67</v>
      </c>
      <c r="X242" s="5" t="s">
        <v>67</v>
      </c>
    </row>
    <row r="243" s="2" customFormat="1" ht="23.25" spans="1:24">
      <c r="A243" s="5" t="s">
        <v>55</v>
      </c>
      <c r="B243" s="4" t="s">
        <v>1330</v>
      </c>
      <c r="C243" s="4" t="s">
        <v>1331</v>
      </c>
      <c r="D243" s="5" t="s">
        <v>1332</v>
      </c>
      <c r="E243" s="5" t="s">
        <v>1333</v>
      </c>
      <c r="F243" s="4" t="s">
        <v>160</v>
      </c>
      <c r="G243" s="4" t="s">
        <v>1075</v>
      </c>
      <c r="H243" s="5" t="s">
        <v>1334</v>
      </c>
      <c r="I243" s="5">
        <v>2502</v>
      </c>
      <c r="J243" s="5" t="s">
        <v>62</v>
      </c>
      <c r="K243" s="5">
        <v>0</v>
      </c>
      <c r="L243" s="5">
        <v>0</v>
      </c>
      <c r="M243" s="5" t="s">
        <v>63</v>
      </c>
      <c r="N243" s="5" t="s">
        <v>1332</v>
      </c>
      <c r="O243" s="5">
        <v>2</v>
      </c>
      <c r="P243" s="5">
        <v>2502</v>
      </c>
      <c r="Q243" s="5">
        <v>0</v>
      </c>
      <c r="R243" s="4" t="s">
        <v>64</v>
      </c>
      <c r="S243" s="4" t="s">
        <v>1335</v>
      </c>
      <c r="T243" s="5" t="s">
        <v>66</v>
      </c>
      <c r="U243" s="5">
        <v>0</v>
      </c>
      <c r="V243" s="5" t="s">
        <v>67</v>
      </c>
      <c r="W243" s="5" t="s">
        <v>67</v>
      </c>
      <c r="X243" s="5" t="s">
        <v>67</v>
      </c>
    </row>
    <row r="244" s="2" customFormat="1" ht="23.25" spans="1:24">
      <c r="A244" s="5" t="s">
        <v>55</v>
      </c>
      <c r="B244" s="4" t="s">
        <v>1336</v>
      </c>
      <c r="C244" s="4" t="s">
        <v>1337</v>
      </c>
      <c r="D244" s="5" t="s">
        <v>1338</v>
      </c>
      <c r="E244" s="5" t="s">
        <v>1004</v>
      </c>
      <c r="F244" s="4" t="s">
        <v>168</v>
      </c>
      <c r="G244" s="4" t="s">
        <v>1075</v>
      </c>
      <c r="H244" s="5" t="s">
        <v>1339</v>
      </c>
      <c r="I244" s="5">
        <v>5307.39</v>
      </c>
      <c r="J244" s="5" t="s">
        <v>62</v>
      </c>
      <c r="K244" s="5">
        <v>0</v>
      </c>
      <c r="L244" s="5">
        <v>53.61</v>
      </c>
      <c r="M244" s="5" t="s">
        <v>63</v>
      </c>
      <c r="N244" s="5" t="s">
        <v>1338</v>
      </c>
      <c r="O244" s="5">
        <v>3</v>
      </c>
      <c r="P244" s="5">
        <v>5307.39</v>
      </c>
      <c r="Q244" s="5">
        <v>0</v>
      </c>
      <c r="R244" s="4" t="s">
        <v>64</v>
      </c>
      <c r="S244" s="4" t="s">
        <v>1340</v>
      </c>
      <c r="T244" s="5" t="s">
        <v>66</v>
      </c>
      <c r="U244" s="5">
        <v>0</v>
      </c>
      <c r="V244" s="5" t="s">
        <v>67</v>
      </c>
      <c r="W244" s="5" t="s">
        <v>67</v>
      </c>
      <c r="X244" s="5" t="s">
        <v>67</v>
      </c>
    </row>
    <row r="245" s="2" customFormat="1" ht="23.25" spans="1:24">
      <c r="A245" s="5" t="s">
        <v>55</v>
      </c>
      <c r="B245" s="4" t="s">
        <v>1341</v>
      </c>
      <c r="C245" s="4" t="s">
        <v>1342</v>
      </c>
      <c r="D245" s="5" t="s">
        <v>157</v>
      </c>
      <c r="E245" s="5" t="s">
        <v>158</v>
      </c>
      <c r="F245" s="4" t="s">
        <v>160</v>
      </c>
      <c r="G245" s="4" t="s">
        <v>1075</v>
      </c>
      <c r="H245" s="5" t="s">
        <v>1343</v>
      </c>
      <c r="I245" s="5">
        <v>1520</v>
      </c>
      <c r="J245" s="5" t="s">
        <v>62</v>
      </c>
      <c r="K245" s="5">
        <v>0</v>
      </c>
      <c r="L245" s="5">
        <v>0</v>
      </c>
      <c r="M245" s="5" t="s">
        <v>63</v>
      </c>
      <c r="N245" s="5" t="s">
        <v>162</v>
      </c>
      <c r="O245" s="5">
        <v>2</v>
      </c>
      <c r="P245" s="5">
        <v>1520</v>
      </c>
      <c r="Q245" s="5">
        <v>0</v>
      </c>
      <c r="R245" s="4" t="s">
        <v>64</v>
      </c>
      <c r="S245" s="4" t="s">
        <v>1344</v>
      </c>
      <c r="T245" s="5" t="s">
        <v>66</v>
      </c>
      <c r="U245" s="5">
        <v>0</v>
      </c>
      <c r="V245" s="5" t="s">
        <v>67</v>
      </c>
      <c r="W245" s="5" t="s">
        <v>67</v>
      </c>
      <c r="X245" s="5" t="s">
        <v>67</v>
      </c>
    </row>
    <row r="246" s="2" customFormat="1" ht="14.25" spans="1:24">
      <c r="A246" s="5" t="s">
        <v>55</v>
      </c>
      <c r="B246" s="4" t="s">
        <v>1345</v>
      </c>
      <c r="C246" s="4" t="s">
        <v>1346</v>
      </c>
      <c r="D246" s="5" t="s">
        <v>166</v>
      </c>
      <c r="E246" s="5" t="s">
        <v>167</v>
      </c>
      <c r="F246" s="4" t="s">
        <v>555</v>
      </c>
      <c r="G246" s="4" t="s">
        <v>1075</v>
      </c>
      <c r="H246" s="5" t="s">
        <v>1347</v>
      </c>
      <c r="I246" s="5">
        <v>270</v>
      </c>
      <c r="J246" s="5" t="s">
        <v>62</v>
      </c>
      <c r="K246" s="5">
        <v>0</v>
      </c>
      <c r="L246" s="5">
        <v>0</v>
      </c>
      <c r="M246" s="5" t="s">
        <v>63</v>
      </c>
      <c r="N246" s="5" t="s">
        <v>166</v>
      </c>
      <c r="O246" s="5">
        <v>1</v>
      </c>
      <c r="P246" s="5">
        <v>270</v>
      </c>
      <c r="Q246" s="5">
        <v>0</v>
      </c>
      <c r="R246" s="4" t="s">
        <v>64</v>
      </c>
      <c r="S246" s="4" t="s">
        <v>1348</v>
      </c>
      <c r="T246" s="5" t="s">
        <v>66</v>
      </c>
      <c r="U246" s="5">
        <v>0</v>
      </c>
      <c r="V246" s="5" t="s">
        <v>67</v>
      </c>
      <c r="W246" s="5" t="s">
        <v>67</v>
      </c>
      <c r="X246" s="5" t="s">
        <v>67</v>
      </c>
    </row>
    <row r="247" s="2" customFormat="1" ht="23.25" spans="1:24">
      <c r="A247" s="5" t="s">
        <v>55</v>
      </c>
      <c r="B247" s="4" t="s">
        <v>1349</v>
      </c>
      <c r="C247" s="4" t="s">
        <v>1350</v>
      </c>
      <c r="D247" s="5" t="s">
        <v>1351</v>
      </c>
      <c r="E247" s="5" t="s">
        <v>572</v>
      </c>
      <c r="F247" s="4" t="s">
        <v>160</v>
      </c>
      <c r="G247" s="4" t="s">
        <v>1075</v>
      </c>
      <c r="H247" s="5" t="s">
        <v>1352</v>
      </c>
      <c r="I247" s="5">
        <v>2040</v>
      </c>
      <c r="J247" s="5" t="s">
        <v>62</v>
      </c>
      <c r="K247" s="5">
        <v>0</v>
      </c>
      <c r="L247" s="5">
        <v>0</v>
      </c>
      <c r="M247" s="5" t="s">
        <v>63</v>
      </c>
      <c r="N247" s="5" t="s">
        <v>1353</v>
      </c>
      <c r="O247" s="5">
        <v>2</v>
      </c>
      <c r="P247" s="5">
        <v>2040</v>
      </c>
      <c r="Q247" s="5">
        <v>0</v>
      </c>
      <c r="R247" s="4" t="s">
        <v>64</v>
      </c>
      <c r="S247" s="4" t="s">
        <v>1354</v>
      </c>
      <c r="T247" s="5" t="s">
        <v>66</v>
      </c>
      <c r="U247" s="5">
        <v>0</v>
      </c>
      <c r="V247" s="5" t="s">
        <v>67</v>
      </c>
      <c r="W247" s="5" t="s">
        <v>67</v>
      </c>
      <c r="X247" s="5" t="s">
        <v>67</v>
      </c>
    </row>
    <row r="248" s="2" customFormat="1" ht="14.25" spans="1:24">
      <c r="A248" s="5" t="s">
        <v>55</v>
      </c>
      <c r="B248" s="4" t="s">
        <v>1355</v>
      </c>
      <c r="C248" s="4" t="s">
        <v>1356</v>
      </c>
      <c r="D248" s="5" t="s">
        <v>197</v>
      </c>
      <c r="E248" s="5" t="s">
        <v>1357</v>
      </c>
      <c r="F248" s="4" t="s">
        <v>168</v>
      </c>
      <c r="G248" s="4" t="s">
        <v>1075</v>
      </c>
      <c r="H248" s="5" t="s">
        <v>1358</v>
      </c>
      <c r="I248" s="5">
        <v>3420</v>
      </c>
      <c r="J248" s="5" t="s">
        <v>62</v>
      </c>
      <c r="K248" s="5">
        <v>0</v>
      </c>
      <c r="L248" s="5">
        <v>180</v>
      </c>
      <c r="M248" s="5" t="s">
        <v>63</v>
      </c>
      <c r="N248" s="5" t="s">
        <v>197</v>
      </c>
      <c r="O248" s="5">
        <v>3</v>
      </c>
      <c r="P248" s="5">
        <v>3420</v>
      </c>
      <c r="Q248" s="5">
        <v>0</v>
      </c>
      <c r="R248" s="4" t="s">
        <v>64</v>
      </c>
      <c r="S248" s="4" t="s">
        <v>1359</v>
      </c>
      <c r="T248" s="5" t="s">
        <v>66</v>
      </c>
      <c r="U248" s="5">
        <v>0</v>
      </c>
      <c r="V248" s="5" t="s">
        <v>67</v>
      </c>
      <c r="W248" s="5" t="s">
        <v>67</v>
      </c>
      <c r="X248" s="5" t="s">
        <v>67</v>
      </c>
    </row>
    <row r="249" s="2" customFormat="1" ht="23.25" spans="1:24">
      <c r="A249" s="5" t="s">
        <v>55</v>
      </c>
      <c r="B249" s="4" t="s">
        <v>1360</v>
      </c>
      <c r="C249" s="4" t="s">
        <v>1361</v>
      </c>
      <c r="D249" s="5" t="s">
        <v>1362</v>
      </c>
      <c r="E249" s="5" t="s">
        <v>1363</v>
      </c>
      <c r="F249" s="4" t="s">
        <v>555</v>
      </c>
      <c r="G249" s="4" t="s">
        <v>1075</v>
      </c>
      <c r="H249" s="5" t="s">
        <v>1364</v>
      </c>
      <c r="I249" s="5">
        <v>4925</v>
      </c>
      <c r="J249" s="5" t="s">
        <v>62</v>
      </c>
      <c r="K249" s="5">
        <v>0</v>
      </c>
      <c r="L249" s="5">
        <v>0</v>
      </c>
      <c r="M249" s="5" t="s">
        <v>63</v>
      </c>
      <c r="N249" s="5" t="s">
        <v>1365</v>
      </c>
      <c r="O249" s="5">
        <v>1</v>
      </c>
      <c r="P249" s="5">
        <v>4925</v>
      </c>
      <c r="Q249" s="5">
        <v>0</v>
      </c>
      <c r="R249" s="4" t="s">
        <v>64</v>
      </c>
      <c r="S249" s="4" t="s">
        <v>1366</v>
      </c>
      <c r="T249" s="5" t="s">
        <v>66</v>
      </c>
      <c r="U249" s="5">
        <v>0</v>
      </c>
      <c r="V249" s="5" t="s">
        <v>67</v>
      </c>
      <c r="W249" s="5" t="s">
        <v>67</v>
      </c>
      <c r="X249" s="5" t="s">
        <v>67</v>
      </c>
    </row>
    <row r="250" s="2" customFormat="1" ht="23.25" spans="1:24">
      <c r="A250" s="5" t="s">
        <v>55</v>
      </c>
      <c r="B250" s="4" t="s">
        <v>1367</v>
      </c>
      <c r="C250" s="4" t="s">
        <v>1368</v>
      </c>
      <c r="D250" s="5" t="s">
        <v>560</v>
      </c>
      <c r="E250" s="5" t="s">
        <v>561</v>
      </c>
      <c r="F250" s="4" t="s">
        <v>555</v>
      </c>
      <c r="G250" s="4" t="s">
        <v>1075</v>
      </c>
      <c r="H250" s="5" t="s">
        <v>1369</v>
      </c>
      <c r="I250" s="5">
        <v>276</v>
      </c>
      <c r="J250" s="5" t="s">
        <v>62</v>
      </c>
      <c r="K250" s="5">
        <v>0</v>
      </c>
      <c r="L250" s="5">
        <v>0</v>
      </c>
      <c r="M250" s="5" t="s">
        <v>63</v>
      </c>
      <c r="N250" s="5" t="s">
        <v>563</v>
      </c>
      <c r="O250" s="5">
        <v>1</v>
      </c>
      <c r="P250" s="5">
        <v>276</v>
      </c>
      <c r="Q250" s="5">
        <v>0</v>
      </c>
      <c r="R250" s="4" t="s">
        <v>64</v>
      </c>
      <c r="S250" s="4" t="s">
        <v>1370</v>
      </c>
      <c r="T250" s="5" t="s">
        <v>66</v>
      </c>
      <c r="U250" s="5">
        <v>0</v>
      </c>
      <c r="V250" s="5" t="s">
        <v>67</v>
      </c>
      <c r="W250" s="5" t="s">
        <v>67</v>
      </c>
      <c r="X250" s="5" t="s">
        <v>67</v>
      </c>
    </row>
    <row r="251" s="2" customFormat="1" ht="14.25" spans="1:24">
      <c r="A251" s="5" t="s">
        <v>55</v>
      </c>
      <c r="B251" s="4" t="s">
        <v>1371</v>
      </c>
      <c r="C251" s="4" t="s">
        <v>1372</v>
      </c>
      <c r="D251" s="5" t="s">
        <v>1373</v>
      </c>
      <c r="E251" s="5" t="s">
        <v>248</v>
      </c>
      <c r="F251" s="4" t="s">
        <v>160</v>
      </c>
      <c r="G251" s="4" t="s">
        <v>1075</v>
      </c>
      <c r="H251" s="5" t="s">
        <v>1374</v>
      </c>
      <c r="I251" s="5">
        <v>9200</v>
      </c>
      <c r="J251" s="5" t="s">
        <v>62</v>
      </c>
      <c r="K251" s="5">
        <v>0</v>
      </c>
      <c r="L251" s="5">
        <v>0</v>
      </c>
      <c r="M251" s="5" t="s">
        <v>63</v>
      </c>
      <c r="N251" s="5" t="s">
        <v>1375</v>
      </c>
      <c r="O251" s="5">
        <v>2</v>
      </c>
      <c r="P251" s="5">
        <v>9200</v>
      </c>
      <c r="Q251" s="5">
        <v>0</v>
      </c>
      <c r="R251" s="4" t="s">
        <v>64</v>
      </c>
      <c r="S251" s="4" t="s">
        <v>1376</v>
      </c>
      <c r="T251" s="5" t="s">
        <v>66</v>
      </c>
      <c r="U251" s="5">
        <v>0</v>
      </c>
      <c r="V251" s="5" t="s">
        <v>67</v>
      </c>
      <c r="W251" s="5" t="s">
        <v>67</v>
      </c>
      <c r="X251" s="5" t="s">
        <v>67</v>
      </c>
    </row>
    <row r="252" s="2" customFormat="1" ht="14.25" spans="1:24">
      <c r="A252" s="5" t="s">
        <v>55</v>
      </c>
      <c r="B252" s="4" t="s">
        <v>1377</v>
      </c>
      <c r="C252" s="4" t="s">
        <v>1378</v>
      </c>
      <c r="D252" s="5" t="s">
        <v>701</v>
      </c>
      <c r="E252" s="5" t="s">
        <v>542</v>
      </c>
      <c r="F252" s="4" t="s">
        <v>160</v>
      </c>
      <c r="G252" s="4" t="s">
        <v>1075</v>
      </c>
      <c r="H252" s="5" t="s">
        <v>1379</v>
      </c>
      <c r="I252" s="5">
        <v>800</v>
      </c>
      <c r="J252" s="5" t="s">
        <v>62</v>
      </c>
      <c r="K252" s="5">
        <v>0</v>
      </c>
      <c r="L252" s="5">
        <v>0</v>
      </c>
      <c r="M252" s="5" t="s">
        <v>63</v>
      </c>
      <c r="N252" s="5" t="s">
        <v>701</v>
      </c>
      <c r="O252" s="5">
        <v>2</v>
      </c>
      <c r="P252" s="5">
        <v>800</v>
      </c>
      <c r="Q252" s="5">
        <v>0</v>
      </c>
      <c r="R252" s="4" t="s">
        <v>64</v>
      </c>
      <c r="S252" s="4" t="s">
        <v>1380</v>
      </c>
      <c r="T252" s="5" t="s">
        <v>66</v>
      </c>
      <c r="U252" s="5">
        <v>0</v>
      </c>
      <c r="V252" s="5" t="s">
        <v>67</v>
      </c>
      <c r="W252" s="5" t="s">
        <v>67</v>
      </c>
      <c r="X252" s="5" t="s">
        <v>67</v>
      </c>
    </row>
    <row r="253" s="2" customFormat="1" ht="23.25" spans="1:24">
      <c r="A253" s="5" t="s">
        <v>55</v>
      </c>
      <c r="B253" s="4" t="s">
        <v>1381</v>
      </c>
      <c r="C253" s="4" t="s">
        <v>1382</v>
      </c>
      <c r="D253" s="5" t="s">
        <v>1383</v>
      </c>
      <c r="E253" s="5" t="s">
        <v>289</v>
      </c>
      <c r="F253" s="4" t="s">
        <v>185</v>
      </c>
      <c r="G253" s="4" t="s">
        <v>1075</v>
      </c>
      <c r="H253" s="5" t="s">
        <v>1384</v>
      </c>
      <c r="I253" s="5">
        <v>1152</v>
      </c>
      <c r="J253" s="5" t="s">
        <v>62</v>
      </c>
      <c r="K253" s="5">
        <v>0</v>
      </c>
      <c r="L253" s="5">
        <v>0</v>
      </c>
      <c r="M253" s="5" t="s">
        <v>63</v>
      </c>
      <c r="N253" s="5" t="s">
        <v>1385</v>
      </c>
      <c r="O253" s="5">
        <v>4</v>
      </c>
      <c r="P253" s="5">
        <v>1152</v>
      </c>
      <c r="Q253" s="5">
        <v>0</v>
      </c>
      <c r="R253" s="4" t="s">
        <v>64</v>
      </c>
      <c r="S253" s="4" t="s">
        <v>1386</v>
      </c>
      <c r="T253" s="5" t="s">
        <v>66</v>
      </c>
      <c r="U253" s="5">
        <v>0</v>
      </c>
      <c r="V253" s="5" t="s">
        <v>67</v>
      </c>
      <c r="W253" s="5" t="s">
        <v>67</v>
      </c>
      <c r="X253" s="5" t="s">
        <v>67</v>
      </c>
    </row>
    <row r="254" s="2" customFormat="1" ht="23.25" spans="1:24">
      <c r="A254" s="5" t="s">
        <v>55</v>
      </c>
      <c r="B254" s="4" t="s">
        <v>1387</v>
      </c>
      <c r="C254" s="4" t="s">
        <v>1388</v>
      </c>
      <c r="D254" s="5" t="s">
        <v>197</v>
      </c>
      <c r="E254" s="5" t="s">
        <v>184</v>
      </c>
      <c r="F254" s="4" t="s">
        <v>555</v>
      </c>
      <c r="G254" s="4" t="s">
        <v>1075</v>
      </c>
      <c r="H254" s="5" t="s">
        <v>1389</v>
      </c>
      <c r="I254" s="5">
        <v>446</v>
      </c>
      <c r="J254" s="5" t="s">
        <v>62</v>
      </c>
      <c r="K254" s="5">
        <v>0</v>
      </c>
      <c r="L254" s="5">
        <v>0</v>
      </c>
      <c r="M254" s="5" t="s">
        <v>63</v>
      </c>
      <c r="N254" s="5" t="s">
        <v>197</v>
      </c>
      <c r="O254" s="5">
        <v>1</v>
      </c>
      <c r="P254" s="5">
        <v>446</v>
      </c>
      <c r="Q254" s="5">
        <v>0</v>
      </c>
      <c r="R254" s="4" t="s">
        <v>64</v>
      </c>
      <c r="S254" s="4" t="s">
        <v>1390</v>
      </c>
      <c r="T254" s="5" t="s">
        <v>66</v>
      </c>
      <c r="U254" s="5">
        <v>0</v>
      </c>
      <c r="V254" s="5" t="s">
        <v>67</v>
      </c>
      <c r="W254" s="5" t="s">
        <v>67</v>
      </c>
      <c r="X254" s="5" t="s">
        <v>67</v>
      </c>
    </row>
    <row r="255" s="2" customFormat="1" ht="23.25" spans="1:24">
      <c r="A255" s="5" t="s">
        <v>55</v>
      </c>
      <c r="B255" s="4" t="s">
        <v>1391</v>
      </c>
      <c r="C255" s="4" t="s">
        <v>1392</v>
      </c>
      <c r="D255" s="5" t="s">
        <v>1393</v>
      </c>
      <c r="E255" s="5" t="s">
        <v>796</v>
      </c>
      <c r="F255" s="4" t="s">
        <v>160</v>
      </c>
      <c r="G255" s="4" t="s">
        <v>1075</v>
      </c>
      <c r="H255" s="5" t="s">
        <v>1394</v>
      </c>
      <c r="I255" s="5">
        <v>5360</v>
      </c>
      <c r="J255" s="5" t="s">
        <v>62</v>
      </c>
      <c r="K255" s="5">
        <v>0</v>
      </c>
      <c r="L255" s="5">
        <v>0</v>
      </c>
      <c r="M255" s="5" t="s">
        <v>63</v>
      </c>
      <c r="N255" s="5" t="s">
        <v>1393</v>
      </c>
      <c r="O255" s="5">
        <v>4</v>
      </c>
      <c r="P255" s="5">
        <v>5360</v>
      </c>
      <c r="Q255" s="5">
        <v>0</v>
      </c>
      <c r="R255" s="4" t="s">
        <v>64</v>
      </c>
      <c r="S255" s="4" t="s">
        <v>1395</v>
      </c>
      <c r="T255" s="5" t="s">
        <v>66</v>
      </c>
      <c r="U255" s="5">
        <v>0</v>
      </c>
      <c r="V255" s="5" t="s">
        <v>67</v>
      </c>
      <c r="W255" s="5" t="s">
        <v>67</v>
      </c>
      <c r="X255" s="5" t="s">
        <v>67</v>
      </c>
    </row>
    <row r="256" s="2" customFormat="1" ht="23.25" spans="1:24">
      <c r="A256" s="5" t="s">
        <v>55</v>
      </c>
      <c r="B256" s="4" t="s">
        <v>1396</v>
      </c>
      <c r="C256" s="4" t="s">
        <v>1397</v>
      </c>
      <c r="D256" s="5" t="s">
        <v>295</v>
      </c>
      <c r="E256" s="5" t="s">
        <v>296</v>
      </c>
      <c r="F256" s="4" t="s">
        <v>160</v>
      </c>
      <c r="G256" s="4" t="s">
        <v>1075</v>
      </c>
      <c r="H256" s="5" t="s">
        <v>1398</v>
      </c>
      <c r="I256" s="5">
        <v>1140</v>
      </c>
      <c r="J256" s="5" t="s">
        <v>62</v>
      </c>
      <c r="K256" s="5">
        <v>0</v>
      </c>
      <c r="L256" s="5">
        <v>0</v>
      </c>
      <c r="M256" s="5" t="s">
        <v>63</v>
      </c>
      <c r="N256" s="5" t="s">
        <v>295</v>
      </c>
      <c r="O256" s="5">
        <v>2</v>
      </c>
      <c r="P256" s="5">
        <v>1140</v>
      </c>
      <c r="Q256" s="5">
        <v>0</v>
      </c>
      <c r="R256" s="4" t="s">
        <v>64</v>
      </c>
      <c r="S256" s="4" t="s">
        <v>1399</v>
      </c>
      <c r="T256" s="5" t="s">
        <v>66</v>
      </c>
      <c r="U256" s="5">
        <v>0</v>
      </c>
      <c r="V256" s="5" t="s">
        <v>67</v>
      </c>
      <c r="W256" s="5" t="s">
        <v>67</v>
      </c>
      <c r="X256" s="5" t="s">
        <v>67</v>
      </c>
    </row>
    <row r="257" s="2" customFormat="1" ht="23.25" spans="1:24">
      <c r="A257" s="5" t="s">
        <v>55</v>
      </c>
      <c r="B257" s="4" t="s">
        <v>1400</v>
      </c>
      <c r="C257" s="4" t="s">
        <v>1401</v>
      </c>
      <c r="D257" s="5" t="s">
        <v>560</v>
      </c>
      <c r="E257" s="5" t="s">
        <v>561</v>
      </c>
      <c r="F257" s="4" t="s">
        <v>555</v>
      </c>
      <c r="G257" s="4" t="s">
        <v>1075</v>
      </c>
      <c r="H257" s="5" t="s">
        <v>1402</v>
      </c>
      <c r="I257" s="5">
        <v>276</v>
      </c>
      <c r="J257" s="5" t="s">
        <v>62</v>
      </c>
      <c r="K257" s="5">
        <v>0</v>
      </c>
      <c r="L257" s="5">
        <v>0</v>
      </c>
      <c r="M257" s="5" t="s">
        <v>63</v>
      </c>
      <c r="N257" s="5" t="s">
        <v>563</v>
      </c>
      <c r="O257" s="5">
        <v>1</v>
      </c>
      <c r="P257" s="5">
        <v>276</v>
      </c>
      <c r="Q257" s="5">
        <v>0</v>
      </c>
      <c r="R257" s="4" t="s">
        <v>64</v>
      </c>
      <c r="S257" s="4" t="s">
        <v>1403</v>
      </c>
      <c r="T257" s="5" t="s">
        <v>66</v>
      </c>
      <c r="U257" s="5">
        <v>0</v>
      </c>
      <c r="V257" s="5" t="s">
        <v>67</v>
      </c>
      <c r="W257" s="5" t="s">
        <v>67</v>
      </c>
      <c r="X257" s="5" t="s">
        <v>67</v>
      </c>
    </row>
    <row r="258" s="2" customFormat="1" ht="23.25" spans="1:24">
      <c r="A258" s="5" t="s">
        <v>55</v>
      </c>
      <c r="B258" s="4" t="s">
        <v>1404</v>
      </c>
      <c r="C258" s="4" t="s">
        <v>1405</v>
      </c>
      <c r="D258" s="5" t="s">
        <v>295</v>
      </c>
      <c r="E258" s="5" t="s">
        <v>296</v>
      </c>
      <c r="F258" s="4" t="s">
        <v>160</v>
      </c>
      <c r="G258" s="4" t="s">
        <v>1075</v>
      </c>
      <c r="H258" s="5" t="s">
        <v>1406</v>
      </c>
      <c r="I258" s="5">
        <v>1140</v>
      </c>
      <c r="J258" s="5" t="s">
        <v>62</v>
      </c>
      <c r="K258" s="5">
        <v>0</v>
      </c>
      <c r="L258" s="5">
        <v>0</v>
      </c>
      <c r="M258" s="5" t="s">
        <v>63</v>
      </c>
      <c r="N258" s="5" t="s">
        <v>295</v>
      </c>
      <c r="O258" s="5">
        <v>2</v>
      </c>
      <c r="P258" s="5">
        <v>1140</v>
      </c>
      <c r="Q258" s="5">
        <v>0</v>
      </c>
      <c r="R258" s="4" t="s">
        <v>64</v>
      </c>
      <c r="S258" s="4" t="s">
        <v>1407</v>
      </c>
      <c r="T258" s="5" t="s">
        <v>66</v>
      </c>
      <c r="U258" s="5">
        <v>0</v>
      </c>
      <c r="V258" s="5" t="s">
        <v>67</v>
      </c>
      <c r="W258" s="5" t="s">
        <v>67</v>
      </c>
      <c r="X258" s="5" t="s">
        <v>67</v>
      </c>
    </row>
    <row r="259" s="2" customFormat="1" ht="14.25" spans="1:24">
      <c r="A259" s="5" t="s">
        <v>55</v>
      </c>
      <c r="B259" s="4" t="s">
        <v>1408</v>
      </c>
      <c r="C259" s="4" t="s">
        <v>1409</v>
      </c>
      <c r="D259" s="5" t="s">
        <v>320</v>
      </c>
      <c r="E259" s="5" t="s">
        <v>321</v>
      </c>
      <c r="F259" s="4" t="s">
        <v>168</v>
      </c>
      <c r="G259" s="4" t="s">
        <v>1075</v>
      </c>
      <c r="H259" s="5" t="s">
        <v>1410</v>
      </c>
      <c r="I259" s="5">
        <v>826</v>
      </c>
      <c r="J259" s="5" t="s">
        <v>62</v>
      </c>
      <c r="K259" s="5">
        <v>0</v>
      </c>
      <c r="L259" s="5">
        <v>0</v>
      </c>
      <c r="M259" s="5" t="s">
        <v>63</v>
      </c>
      <c r="N259" s="5" t="s">
        <v>320</v>
      </c>
      <c r="O259" s="5">
        <v>3</v>
      </c>
      <c r="P259" s="5">
        <v>826</v>
      </c>
      <c r="Q259" s="5">
        <v>0</v>
      </c>
      <c r="R259" s="4" t="s">
        <v>64</v>
      </c>
      <c r="S259" s="4" t="s">
        <v>1411</v>
      </c>
      <c r="T259" s="5" t="s">
        <v>66</v>
      </c>
      <c r="U259" s="5">
        <v>0</v>
      </c>
      <c r="V259" s="5" t="s">
        <v>67</v>
      </c>
      <c r="W259" s="5" t="s">
        <v>67</v>
      </c>
      <c r="X259" s="5" t="s">
        <v>67</v>
      </c>
    </row>
    <row r="260" s="2" customFormat="1" ht="23.25" spans="1:24">
      <c r="A260" s="5" t="s">
        <v>55</v>
      </c>
      <c r="B260" s="4" t="s">
        <v>1412</v>
      </c>
      <c r="C260" s="4" t="s">
        <v>1413</v>
      </c>
      <c r="D260" s="5" t="s">
        <v>1414</v>
      </c>
      <c r="E260" s="5" t="s">
        <v>237</v>
      </c>
      <c r="F260" s="4" t="s">
        <v>168</v>
      </c>
      <c r="G260" s="4" t="s">
        <v>1075</v>
      </c>
      <c r="H260" s="5" t="s">
        <v>1415</v>
      </c>
      <c r="I260" s="5">
        <v>2380</v>
      </c>
      <c r="J260" s="5" t="s">
        <v>62</v>
      </c>
      <c r="K260" s="5">
        <v>0</v>
      </c>
      <c r="L260" s="5">
        <v>0</v>
      </c>
      <c r="M260" s="5" t="s">
        <v>63</v>
      </c>
      <c r="N260" s="5" t="s">
        <v>1416</v>
      </c>
      <c r="O260" s="5">
        <v>3</v>
      </c>
      <c r="P260" s="5">
        <v>2380</v>
      </c>
      <c r="Q260" s="5">
        <v>0</v>
      </c>
      <c r="R260" s="4" t="s">
        <v>64</v>
      </c>
      <c r="S260" s="4" t="s">
        <v>1417</v>
      </c>
      <c r="T260" s="5" t="s">
        <v>66</v>
      </c>
      <c r="U260" s="5">
        <v>0</v>
      </c>
      <c r="V260" s="5" t="s">
        <v>67</v>
      </c>
      <c r="W260" s="5" t="s">
        <v>67</v>
      </c>
      <c r="X260" s="5" t="s">
        <v>67</v>
      </c>
    </row>
    <row r="261" s="2" customFormat="1" ht="23.25" spans="1:24">
      <c r="A261" s="5" t="s">
        <v>55</v>
      </c>
      <c r="B261" s="4" t="s">
        <v>1418</v>
      </c>
      <c r="C261" s="4" t="s">
        <v>1419</v>
      </c>
      <c r="D261" s="5" t="s">
        <v>1420</v>
      </c>
      <c r="E261" s="5" t="s">
        <v>1421</v>
      </c>
      <c r="F261" s="4" t="s">
        <v>242</v>
      </c>
      <c r="G261" s="4" t="s">
        <v>1075</v>
      </c>
      <c r="H261" s="5" t="s">
        <v>1422</v>
      </c>
      <c r="I261" s="5">
        <v>1858</v>
      </c>
      <c r="J261" s="5" t="s">
        <v>62</v>
      </c>
      <c r="K261" s="5">
        <v>0</v>
      </c>
      <c r="L261" s="5">
        <v>0</v>
      </c>
      <c r="M261" s="5" t="s">
        <v>63</v>
      </c>
      <c r="N261" s="5" t="s">
        <v>1420</v>
      </c>
      <c r="O261" s="5">
        <v>6</v>
      </c>
      <c r="P261" s="5">
        <v>1858</v>
      </c>
      <c r="Q261" s="5">
        <v>0</v>
      </c>
      <c r="R261" s="4" t="s">
        <v>64</v>
      </c>
      <c r="S261" s="4" t="s">
        <v>1423</v>
      </c>
      <c r="T261" s="5" t="s">
        <v>66</v>
      </c>
      <c r="U261" s="5">
        <v>0</v>
      </c>
      <c r="V261" s="5" t="s">
        <v>67</v>
      </c>
      <c r="W261" s="5" t="s">
        <v>67</v>
      </c>
      <c r="X261" s="5" t="s">
        <v>67</v>
      </c>
    </row>
    <row r="262" s="2" customFormat="1" ht="14.25" spans="1:24">
      <c r="A262" s="5" t="s">
        <v>55</v>
      </c>
      <c r="B262" s="4" t="s">
        <v>1424</v>
      </c>
      <c r="C262" s="4" t="s">
        <v>1425</v>
      </c>
      <c r="D262" s="5" t="s">
        <v>717</v>
      </c>
      <c r="E262" s="5" t="s">
        <v>718</v>
      </c>
      <c r="F262" s="4" t="s">
        <v>168</v>
      </c>
      <c r="G262" s="4" t="s">
        <v>1075</v>
      </c>
      <c r="H262" s="5" t="s">
        <v>1426</v>
      </c>
      <c r="I262" s="5">
        <v>24885</v>
      </c>
      <c r="J262" s="5" t="s">
        <v>62</v>
      </c>
      <c r="K262" s="5">
        <v>0</v>
      </c>
      <c r="L262" s="5">
        <v>0</v>
      </c>
      <c r="M262" s="5" t="s">
        <v>63</v>
      </c>
      <c r="N262" s="5" t="s">
        <v>717</v>
      </c>
      <c r="O262" s="5">
        <v>9</v>
      </c>
      <c r="P262" s="5">
        <v>24885</v>
      </c>
      <c r="Q262" s="5">
        <v>0</v>
      </c>
      <c r="R262" s="4" t="s">
        <v>64</v>
      </c>
      <c r="S262" s="4" t="s">
        <v>1427</v>
      </c>
      <c r="T262" s="5" t="s">
        <v>66</v>
      </c>
      <c r="U262" s="5">
        <v>0</v>
      </c>
      <c r="V262" s="5" t="s">
        <v>67</v>
      </c>
      <c r="W262" s="5" t="s">
        <v>67</v>
      </c>
      <c r="X262" s="5" t="s">
        <v>67</v>
      </c>
    </row>
    <row r="263" s="2" customFormat="1" ht="23.25" spans="1:24">
      <c r="A263" s="5" t="s">
        <v>55</v>
      </c>
      <c r="B263" s="4" t="s">
        <v>1428</v>
      </c>
      <c r="C263" s="4" t="s">
        <v>1429</v>
      </c>
      <c r="D263" s="5" t="s">
        <v>1430</v>
      </c>
      <c r="E263" s="5" t="s">
        <v>1431</v>
      </c>
      <c r="F263" s="4" t="s">
        <v>555</v>
      </c>
      <c r="G263" s="4" t="s">
        <v>1075</v>
      </c>
      <c r="H263" s="5" t="s">
        <v>1432</v>
      </c>
      <c r="I263" s="5">
        <v>309</v>
      </c>
      <c r="J263" s="5" t="s">
        <v>62</v>
      </c>
      <c r="K263" s="5">
        <v>0</v>
      </c>
      <c r="L263" s="5">
        <v>0</v>
      </c>
      <c r="M263" s="5" t="s">
        <v>63</v>
      </c>
      <c r="N263" s="5" t="s">
        <v>1430</v>
      </c>
      <c r="O263" s="5">
        <v>1</v>
      </c>
      <c r="P263" s="5">
        <v>309</v>
      </c>
      <c r="Q263" s="5">
        <v>0</v>
      </c>
      <c r="R263" s="4" t="s">
        <v>64</v>
      </c>
      <c r="S263" s="4" t="s">
        <v>1429</v>
      </c>
      <c r="T263" s="5" t="s">
        <v>66</v>
      </c>
      <c r="U263" s="5">
        <v>0</v>
      </c>
      <c r="V263" s="5" t="s">
        <v>67</v>
      </c>
      <c r="W263" s="5" t="s">
        <v>67</v>
      </c>
      <c r="X263" s="5" t="s">
        <v>67</v>
      </c>
    </row>
    <row r="264" s="2" customFormat="1" ht="23.25" spans="1:24">
      <c r="A264" s="5" t="s">
        <v>55</v>
      </c>
      <c r="B264" s="4" t="s">
        <v>1433</v>
      </c>
      <c r="C264" s="4" t="s">
        <v>1434</v>
      </c>
      <c r="D264" s="5" t="s">
        <v>1435</v>
      </c>
      <c r="E264" s="5" t="s">
        <v>1131</v>
      </c>
      <c r="F264" s="4" t="s">
        <v>168</v>
      </c>
      <c r="G264" s="4" t="s">
        <v>1075</v>
      </c>
      <c r="H264" s="5" t="s">
        <v>1436</v>
      </c>
      <c r="I264" s="5">
        <v>2622</v>
      </c>
      <c r="J264" s="5" t="s">
        <v>62</v>
      </c>
      <c r="K264" s="5">
        <v>0</v>
      </c>
      <c r="L264" s="5">
        <v>0</v>
      </c>
      <c r="M264" s="5" t="s">
        <v>63</v>
      </c>
      <c r="N264" s="5" t="s">
        <v>1437</v>
      </c>
      <c r="O264" s="5">
        <v>3</v>
      </c>
      <c r="P264" s="5">
        <v>2622</v>
      </c>
      <c r="Q264" s="5">
        <v>0</v>
      </c>
      <c r="R264" s="4" t="s">
        <v>64</v>
      </c>
      <c r="S264" s="4" t="s">
        <v>1438</v>
      </c>
      <c r="T264" s="5" t="s">
        <v>66</v>
      </c>
      <c r="U264" s="5">
        <v>0</v>
      </c>
      <c r="V264" s="5" t="s">
        <v>67</v>
      </c>
      <c r="W264" s="5" t="s">
        <v>67</v>
      </c>
      <c r="X264" s="5" t="s">
        <v>67</v>
      </c>
    </row>
    <row r="265" s="2" customFormat="1" ht="23.25" spans="1:24">
      <c r="A265" s="5" t="s">
        <v>55</v>
      </c>
      <c r="B265" s="4" t="s">
        <v>1439</v>
      </c>
      <c r="C265" s="4" t="s">
        <v>1440</v>
      </c>
      <c r="D265" s="5" t="s">
        <v>938</v>
      </c>
      <c r="E265" s="5" t="s">
        <v>333</v>
      </c>
      <c r="F265" s="4" t="s">
        <v>555</v>
      </c>
      <c r="G265" s="4" t="s">
        <v>1075</v>
      </c>
      <c r="H265" s="5" t="s">
        <v>1018</v>
      </c>
      <c r="I265" s="5">
        <v>225</v>
      </c>
      <c r="J265" s="5" t="s">
        <v>62</v>
      </c>
      <c r="K265" s="5">
        <v>0</v>
      </c>
      <c r="L265" s="5">
        <v>0</v>
      </c>
      <c r="M265" s="5" t="s">
        <v>63</v>
      </c>
      <c r="N265" s="5" t="s">
        <v>938</v>
      </c>
      <c r="O265" s="5">
        <v>1</v>
      </c>
      <c r="P265" s="5">
        <v>225</v>
      </c>
      <c r="Q265" s="5">
        <v>0</v>
      </c>
      <c r="R265" s="4" t="s">
        <v>64</v>
      </c>
      <c r="S265" s="4" t="s">
        <v>1441</v>
      </c>
      <c r="T265" s="5" t="s">
        <v>66</v>
      </c>
      <c r="U265" s="5">
        <v>0</v>
      </c>
      <c r="V265" s="5" t="s">
        <v>67</v>
      </c>
      <c r="W265" s="5" t="s">
        <v>67</v>
      </c>
      <c r="X265" s="5" t="s">
        <v>67</v>
      </c>
    </row>
    <row r="266" s="2" customFormat="1" ht="23.25" spans="1:24">
      <c r="A266" s="5" t="s">
        <v>55</v>
      </c>
      <c r="B266" s="4" t="s">
        <v>1442</v>
      </c>
      <c r="C266" s="4" t="s">
        <v>1443</v>
      </c>
      <c r="D266" s="5" t="s">
        <v>1444</v>
      </c>
      <c r="E266" s="5" t="s">
        <v>282</v>
      </c>
      <c r="F266" s="4" t="s">
        <v>159</v>
      </c>
      <c r="G266" s="4" t="s">
        <v>1075</v>
      </c>
      <c r="H266" s="5" t="s">
        <v>1445</v>
      </c>
      <c r="I266" s="5">
        <v>17200</v>
      </c>
      <c r="J266" s="5" t="s">
        <v>62</v>
      </c>
      <c r="K266" s="5">
        <v>0</v>
      </c>
      <c r="L266" s="5">
        <v>0</v>
      </c>
      <c r="M266" s="5" t="s">
        <v>63</v>
      </c>
      <c r="N266" s="5" t="s">
        <v>1446</v>
      </c>
      <c r="O266" s="5">
        <v>5</v>
      </c>
      <c r="P266" s="5">
        <v>17200</v>
      </c>
      <c r="Q266" s="5">
        <v>0</v>
      </c>
      <c r="R266" s="4" t="s">
        <v>64</v>
      </c>
      <c r="S266" s="4" t="s">
        <v>1447</v>
      </c>
      <c r="T266" s="5" t="s">
        <v>66</v>
      </c>
      <c r="U266" s="5">
        <v>0</v>
      </c>
      <c r="V266" s="5" t="s">
        <v>67</v>
      </c>
      <c r="W266" s="5" t="s">
        <v>67</v>
      </c>
      <c r="X266" s="5" t="s">
        <v>67</v>
      </c>
    </row>
    <row r="267" s="2" customFormat="1" ht="14.25" spans="1:24">
      <c r="A267" s="5" t="s">
        <v>55</v>
      </c>
      <c r="B267" s="4" t="s">
        <v>1448</v>
      </c>
      <c r="C267" s="4" t="s">
        <v>1449</v>
      </c>
      <c r="D267" s="5" t="s">
        <v>508</v>
      </c>
      <c r="E267" s="5" t="s">
        <v>897</v>
      </c>
      <c r="F267" s="4" t="s">
        <v>160</v>
      </c>
      <c r="G267" s="4" t="s">
        <v>1075</v>
      </c>
      <c r="H267" s="5" t="s">
        <v>1450</v>
      </c>
      <c r="I267" s="5">
        <v>600</v>
      </c>
      <c r="J267" s="5" t="s">
        <v>62</v>
      </c>
      <c r="K267" s="5">
        <v>0</v>
      </c>
      <c r="L267" s="5">
        <v>0</v>
      </c>
      <c r="M267" s="5" t="s">
        <v>63</v>
      </c>
      <c r="N267" s="5" t="s">
        <v>508</v>
      </c>
      <c r="O267" s="5">
        <v>2</v>
      </c>
      <c r="P267" s="5">
        <v>600</v>
      </c>
      <c r="Q267" s="5">
        <v>0</v>
      </c>
      <c r="R267" s="4" t="s">
        <v>64</v>
      </c>
      <c r="S267" s="4" t="s">
        <v>1451</v>
      </c>
      <c r="T267" s="5" t="s">
        <v>66</v>
      </c>
      <c r="U267" s="5">
        <v>0</v>
      </c>
      <c r="V267" s="5" t="s">
        <v>67</v>
      </c>
      <c r="W267" s="5" t="s">
        <v>67</v>
      </c>
      <c r="X267" s="5" t="s">
        <v>67</v>
      </c>
    </row>
    <row r="268" s="2" customFormat="1" ht="14.25" spans="1:24">
      <c r="A268" s="5" t="s">
        <v>55</v>
      </c>
      <c r="B268" s="4" t="s">
        <v>1452</v>
      </c>
      <c r="C268" s="4" t="s">
        <v>1453</v>
      </c>
      <c r="D268" s="5" t="s">
        <v>1454</v>
      </c>
      <c r="E268" s="5" t="s">
        <v>1455</v>
      </c>
      <c r="F268" s="4" t="s">
        <v>168</v>
      </c>
      <c r="G268" s="4" t="s">
        <v>1075</v>
      </c>
      <c r="H268" s="5" t="s">
        <v>1456</v>
      </c>
      <c r="I268" s="5">
        <v>1977</v>
      </c>
      <c r="J268" s="5" t="s">
        <v>62</v>
      </c>
      <c r="K268" s="5">
        <v>0</v>
      </c>
      <c r="L268" s="5">
        <v>0</v>
      </c>
      <c r="M268" s="5" t="s">
        <v>63</v>
      </c>
      <c r="N268" s="5" t="s">
        <v>1454</v>
      </c>
      <c r="O268" s="5">
        <v>3</v>
      </c>
      <c r="P268" s="5">
        <v>1977</v>
      </c>
      <c r="Q268" s="5">
        <v>0</v>
      </c>
      <c r="R268" s="4" t="s">
        <v>64</v>
      </c>
      <c r="S268" s="4" t="s">
        <v>1457</v>
      </c>
      <c r="T268" s="5" t="s">
        <v>66</v>
      </c>
      <c r="U268" s="5">
        <v>0</v>
      </c>
      <c r="V268" s="5" t="s">
        <v>67</v>
      </c>
      <c r="W268" s="5" t="s">
        <v>67</v>
      </c>
      <c r="X268" s="5" t="s">
        <v>67</v>
      </c>
    </row>
    <row r="269" s="2" customFormat="1" ht="23.25" spans="1:24">
      <c r="A269" s="5" t="s">
        <v>55</v>
      </c>
      <c r="B269" s="4" t="s">
        <v>1458</v>
      </c>
      <c r="C269" s="4" t="s">
        <v>1459</v>
      </c>
      <c r="D269" s="5" t="s">
        <v>1338</v>
      </c>
      <c r="E269" s="5" t="s">
        <v>1004</v>
      </c>
      <c r="F269" s="4" t="s">
        <v>160</v>
      </c>
      <c r="G269" s="4" t="s">
        <v>1075</v>
      </c>
      <c r="H269" s="5" t="s">
        <v>1460</v>
      </c>
      <c r="I269" s="5">
        <v>3577.86</v>
      </c>
      <c r="J269" s="5" t="s">
        <v>62</v>
      </c>
      <c r="K269" s="5">
        <v>0</v>
      </c>
      <c r="L269" s="5">
        <v>36.14</v>
      </c>
      <c r="M269" s="5" t="s">
        <v>63</v>
      </c>
      <c r="N269" s="5" t="s">
        <v>1338</v>
      </c>
      <c r="O269" s="5">
        <v>2</v>
      </c>
      <c r="P269" s="5">
        <v>3577.86</v>
      </c>
      <c r="Q269" s="5">
        <v>0</v>
      </c>
      <c r="R269" s="4" t="s">
        <v>64</v>
      </c>
      <c r="S269" s="4" t="s">
        <v>1461</v>
      </c>
      <c r="T269" s="5" t="s">
        <v>66</v>
      </c>
      <c r="U269" s="5">
        <v>0</v>
      </c>
      <c r="V269" s="5" t="s">
        <v>67</v>
      </c>
      <c r="W269" s="5" t="s">
        <v>67</v>
      </c>
      <c r="X269" s="5" t="s">
        <v>67</v>
      </c>
    </row>
    <row r="270" s="2" customFormat="1" ht="23.25" spans="1:24">
      <c r="A270" s="5" t="s">
        <v>55</v>
      </c>
      <c r="B270" s="4" t="s">
        <v>1462</v>
      </c>
      <c r="C270" s="4" t="s">
        <v>1463</v>
      </c>
      <c r="D270" s="5" t="s">
        <v>197</v>
      </c>
      <c r="E270" s="5" t="s">
        <v>184</v>
      </c>
      <c r="F270" s="4" t="s">
        <v>555</v>
      </c>
      <c r="G270" s="4" t="s">
        <v>1075</v>
      </c>
      <c r="H270" s="5" t="s">
        <v>1464</v>
      </c>
      <c r="I270" s="5">
        <v>892</v>
      </c>
      <c r="J270" s="5" t="s">
        <v>62</v>
      </c>
      <c r="K270" s="5">
        <v>0</v>
      </c>
      <c r="L270" s="5">
        <v>0</v>
      </c>
      <c r="M270" s="5" t="s">
        <v>63</v>
      </c>
      <c r="N270" s="5" t="s">
        <v>197</v>
      </c>
      <c r="O270" s="5">
        <v>2</v>
      </c>
      <c r="P270" s="5">
        <v>892</v>
      </c>
      <c r="Q270" s="5">
        <v>0</v>
      </c>
      <c r="R270" s="4" t="s">
        <v>64</v>
      </c>
      <c r="S270" s="4" t="s">
        <v>1465</v>
      </c>
      <c r="T270" s="5" t="s">
        <v>66</v>
      </c>
      <c r="U270" s="5">
        <v>0</v>
      </c>
      <c r="V270" s="5" t="s">
        <v>67</v>
      </c>
      <c r="W270" s="5" t="s">
        <v>67</v>
      </c>
      <c r="X270" s="5" t="s">
        <v>67</v>
      </c>
    </row>
    <row r="271" s="2" customFormat="1" ht="14.25" spans="1:24">
      <c r="A271" s="5" t="s">
        <v>55</v>
      </c>
      <c r="B271" s="4" t="s">
        <v>1466</v>
      </c>
      <c r="C271" s="4" t="s">
        <v>1467</v>
      </c>
      <c r="D271" s="5" t="s">
        <v>1468</v>
      </c>
      <c r="E271" s="5" t="s">
        <v>718</v>
      </c>
      <c r="F271" s="4" t="s">
        <v>168</v>
      </c>
      <c r="G271" s="4" t="s">
        <v>1075</v>
      </c>
      <c r="H271" s="5" t="s">
        <v>1469</v>
      </c>
      <c r="I271" s="5">
        <v>10080</v>
      </c>
      <c r="J271" s="5" t="s">
        <v>62</v>
      </c>
      <c r="K271" s="5">
        <v>0</v>
      </c>
      <c r="L271" s="5">
        <v>0</v>
      </c>
      <c r="M271" s="5" t="s">
        <v>63</v>
      </c>
      <c r="N271" s="5" t="s">
        <v>1468</v>
      </c>
      <c r="O271" s="5">
        <v>3</v>
      </c>
      <c r="P271" s="5">
        <v>10080</v>
      </c>
      <c r="Q271" s="5">
        <v>0</v>
      </c>
      <c r="R271" s="4" t="s">
        <v>64</v>
      </c>
      <c r="S271" s="4" t="s">
        <v>1470</v>
      </c>
      <c r="T271" s="5" t="s">
        <v>66</v>
      </c>
      <c r="U271" s="5">
        <v>0</v>
      </c>
      <c r="V271" s="5" t="s">
        <v>67</v>
      </c>
      <c r="W271" s="5" t="s">
        <v>67</v>
      </c>
      <c r="X271" s="5" t="s">
        <v>67</v>
      </c>
    </row>
    <row r="272" s="2" customFormat="1" ht="23.25" spans="1:24">
      <c r="A272" s="5" t="s">
        <v>55</v>
      </c>
      <c r="B272" s="4" t="s">
        <v>1471</v>
      </c>
      <c r="C272" s="4" t="s">
        <v>1472</v>
      </c>
      <c r="D272" s="5" t="s">
        <v>1155</v>
      </c>
      <c r="E272" s="5" t="s">
        <v>1156</v>
      </c>
      <c r="F272" s="4" t="s">
        <v>555</v>
      </c>
      <c r="G272" s="4" t="s">
        <v>1075</v>
      </c>
      <c r="H272" s="5" t="s">
        <v>1473</v>
      </c>
      <c r="I272" s="5">
        <v>272</v>
      </c>
      <c r="J272" s="5" t="s">
        <v>62</v>
      </c>
      <c r="K272" s="5">
        <v>0</v>
      </c>
      <c r="L272" s="5">
        <v>0</v>
      </c>
      <c r="M272" s="5" t="s">
        <v>63</v>
      </c>
      <c r="N272" s="5" t="s">
        <v>1155</v>
      </c>
      <c r="O272" s="5">
        <v>1</v>
      </c>
      <c r="P272" s="5">
        <v>272</v>
      </c>
      <c r="Q272" s="5">
        <v>0</v>
      </c>
      <c r="R272" s="4" t="s">
        <v>64</v>
      </c>
      <c r="S272" s="4" t="s">
        <v>1472</v>
      </c>
      <c r="T272" s="5" t="s">
        <v>66</v>
      </c>
      <c r="U272" s="5">
        <v>0</v>
      </c>
      <c r="V272" s="5" t="s">
        <v>67</v>
      </c>
      <c r="W272" s="5" t="s">
        <v>67</v>
      </c>
      <c r="X272" s="5" t="s">
        <v>67</v>
      </c>
    </row>
    <row r="273" s="2" customFormat="1" ht="23.25" spans="1:24">
      <c r="A273" s="5" t="s">
        <v>55</v>
      </c>
      <c r="B273" s="4" t="s">
        <v>1474</v>
      </c>
      <c r="C273" s="4" t="s">
        <v>1475</v>
      </c>
      <c r="D273" s="5" t="s">
        <v>1476</v>
      </c>
      <c r="E273" s="5" t="s">
        <v>578</v>
      </c>
      <c r="F273" s="4" t="s">
        <v>160</v>
      </c>
      <c r="G273" s="4" t="s">
        <v>1075</v>
      </c>
      <c r="H273" s="5" t="s">
        <v>1477</v>
      </c>
      <c r="I273" s="5">
        <v>6870</v>
      </c>
      <c r="J273" s="5" t="s">
        <v>62</v>
      </c>
      <c r="K273" s="5">
        <v>0</v>
      </c>
      <c r="L273" s="5">
        <v>0</v>
      </c>
      <c r="M273" s="5" t="s">
        <v>63</v>
      </c>
      <c r="N273" s="5" t="s">
        <v>1476</v>
      </c>
      <c r="O273" s="5">
        <v>2</v>
      </c>
      <c r="P273" s="5">
        <v>6870</v>
      </c>
      <c r="Q273" s="5">
        <v>0</v>
      </c>
      <c r="R273" s="4" t="s">
        <v>64</v>
      </c>
      <c r="S273" s="4" t="s">
        <v>1478</v>
      </c>
      <c r="T273" s="5" t="s">
        <v>66</v>
      </c>
      <c r="U273" s="5">
        <v>0</v>
      </c>
      <c r="V273" s="5" t="s">
        <v>67</v>
      </c>
      <c r="W273" s="5" t="s">
        <v>67</v>
      </c>
      <c r="X273" s="5" t="s">
        <v>67</v>
      </c>
    </row>
    <row r="274" s="2" customFormat="1" ht="14.25" spans="1:24">
      <c r="A274" s="5" t="s">
        <v>55</v>
      </c>
      <c r="B274" s="4" t="s">
        <v>1479</v>
      </c>
      <c r="C274" s="4" t="s">
        <v>1480</v>
      </c>
      <c r="D274" s="5" t="s">
        <v>197</v>
      </c>
      <c r="E274" s="5" t="s">
        <v>198</v>
      </c>
      <c r="F274" s="4" t="s">
        <v>160</v>
      </c>
      <c r="G274" s="4" t="s">
        <v>1481</v>
      </c>
      <c r="H274" s="5" t="s">
        <v>1482</v>
      </c>
      <c r="I274" s="5">
        <v>6138</v>
      </c>
      <c r="J274" s="5" t="s">
        <v>62</v>
      </c>
      <c r="K274" s="5">
        <v>0</v>
      </c>
      <c r="L274" s="5">
        <v>0</v>
      </c>
      <c r="M274" s="5" t="s">
        <v>63</v>
      </c>
      <c r="N274" s="5" t="s">
        <v>197</v>
      </c>
      <c r="O274" s="5">
        <v>9</v>
      </c>
      <c r="P274" s="5">
        <v>6138</v>
      </c>
      <c r="Q274" s="5">
        <v>0</v>
      </c>
      <c r="R274" s="4" t="s">
        <v>64</v>
      </c>
      <c r="S274" s="4" t="s">
        <v>1483</v>
      </c>
      <c r="T274" s="5" t="s">
        <v>66</v>
      </c>
      <c r="U274" s="5">
        <v>0</v>
      </c>
      <c r="V274" s="5" t="s">
        <v>67</v>
      </c>
      <c r="W274" s="5" t="s">
        <v>67</v>
      </c>
      <c r="X274" s="5" t="s">
        <v>67</v>
      </c>
    </row>
    <row r="275" s="2" customFormat="1" ht="23.25" spans="1:24">
      <c r="A275" s="5" t="s">
        <v>55</v>
      </c>
      <c r="B275" s="4" t="s">
        <v>1484</v>
      </c>
      <c r="C275" s="4" t="s">
        <v>1485</v>
      </c>
      <c r="D275" s="5" t="s">
        <v>1486</v>
      </c>
      <c r="E275" s="5" t="s">
        <v>1487</v>
      </c>
      <c r="F275" s="4" t="s">
        <v>555</v>
      </c>
      <c r="G275" s="4" t="s">
        <v>1481</v>
      </c>
      <c r="H275" s="5" t="s">
        <v>1488</v>
      </c>
      <c r="I275" s="5">
        <v>4640</v>
      </c>
      <c r="J275" s="5" t="s">
        <v>62</v>
      </c>
      <c r="K275" s="5">
        <v>0</v>
      </c>
      <c r="L275" s="5">
        <v>0</v>
      </c>
      <c r="M275" s="5" t="s">
        <v>63</v>
      </c>
      <c r="N275" s="5" t="s">
        <v>1489</v>
      </c>
      <c r="O275" s="5">
        <v>4</v>
      </c>
      <c r="P275" s="5">
        <v>4640</v>
      </c>
      <c r="Q275" s="5">
        <v>0</v>
      </c>
      <c r="R275" s="4" t="s">
        <v>64</v>
      </c>
      <c r="S275" s="4" t="s">
        <v>1490</v>
      </c>
      <c r="T275" s="5" t="s">
        <v>66</v>
      </c>
      <c r="U275" s="5">
        <v>0</v>
      </c>
      <c r="V275" s="5" t="s">
        <v>67</v>
      </c>
      <c r="W275" s="5" t="s">
        <v>67</v>
      </c>
      <c r="X275" s="5" t="s">
        <v>67</v>
      </c>
    </row>
    <row r="276" s="2" customFormat="1" ht="23.25" spans="1:24">
      <c r="A276" s="5" t="s">
        <v>55</v>
      </c>
      <c r="B276" s="4" t="s">
        <v>1491</v>
      </c>
      <c r="C276" s="4" t="s">
        <v>1492</v>
      </c>
      <c r="D276" s="5" t="s">
        <v>1493</v>
      </c>
      <c r="E276" s="5" t="s">
        <v>184</v>
      </c>
      <c r="F276" s="4" t="s">
        <v>555</v>
      </c>
      <c r="G276" s="4" t="s">
        <v>1481</v>
      </c>
      <c r="H276" s="5" t="s">
        <v>1494</v>
      </c>
      <c r="I276" s="5">
        <v>1070</v>
      </c>
      <c r="J276" s="5" t="s">
        <v>62</v>
      </c>
      <c r="K276" s="5">
        <v>0</v>
      </c>
      <c r="L276" s="5">
        <v>0</v>
      </c>
      <c r="M276" s="5" t="s">
        <v>63</v>
      </c>
      <c r="N276" s="5" t="s">
        <v>1493</v>
      </c>
      <c r="O276" s="5">
        <v>2</v>
      </c>
      <c r="P276" s="5">
        <v>1070</v>
      </c>
      <c r="Q276" s="5">
        <v>0</v>
      </c>
      <c r="R276" s="4" t="s">
        <v>64</v>
      </c>
      <c r="S276" s="4" t="s">
        <v>1495</v>
      </c>
      <c r="T276" s="5" t="s">
        <v>66</v>
      </c>
      <c r="U276" s="5">
        <v>0</v>
      </c>
      <c r="V276" s="5" t="s">
        <v>67</v>
      </c>
      <c r="W276" s="5" t="s">
        <v>67</v>
      </c>
      <c r="X276" s="5" t="s">
        <v>67</v>
      </c>
    </row>
    <row r="277" s="2" customFormat="1" ht="14.25" spans="1:24">
      <c r="A277" s="5" t="s">
        <v>55</v>
      </c>
      <c r="B277" s="4" t="s">
        <v>1496</v>
      </c>
      <c r="C277" s="4" t="s">
        <v>1497</v>
      </c>
      <c r="D277" s="5" t="s">
        <v>191</v>
      </c>
      <c r="E277" s="5" t="s">
        <v>192</v>
      </c>
      <c r="F277" s="4" t="s">
        <v>160</v>
      </c>
      <c r="G277" s="4" t="s">
        <v>1481</v>
      </c>
      <c r="H277" s="5" t="s">
        <v>1498</v>
      </c>
      <c r="I277" s="5">
        <v>1887</v>
      </c>
      <c r="J277" s="5" t="s">
        <v>62</v>
      </c>
      <c r="K277" s="5">
        <v>0</v>
      </c>
      <c r="L277" s="5">
        <v>0</v>
      </c>
      <c r="M277" s="5" t="s">
        <v>63</v>
      </c>
      <c r="N277" s="5" t="s">
        <v>191</v>
      </c>
      <c r="O277" s="5">
        <v>3</v>
      </c>
      <c r="P277" s="5">
        <v>1887</v>
      </c>
      <c r="Q277" s="5">
        <v>0</v>
      </c>
      <c r="R277" s="4" t="s">
        <v>64</v>
      </c>
      <c r="S277" s="4" t="s">
        <v>1499</v>
      </c>
      <c r="T277" s="5" t="s">
        <v>66</v>
      </c>
      <c r="U277" s="5">
        <v>0</v>
      </c>
      <c r="V277" s="5" t="s">
        <v>67</v>
      </c>
      <c r="W277" s="5" t="s">
        <v>67</v>
      </c>
      <c r="X277" s="5" t="s">
        <v>67</v>
      </c>
    </row>
    <row r="278" s="2" customFormat="1" ht="23.25" spans="1:24">
      <c r="A278" s="5" t="s">
        <v>55</v>
      </c>
      <c r="B278" s="4" t="s">
        <v>1500</v>
      </c>
      <c r="C278" s="4" t="s">
        <v>1501</v>
      </c>
      <c r="D278" s="5" t="s">
        <v>442</v>
      </c>
      <c r="E278" s="5" t="s">
        <v>184</v>
      </c>
      <c r="F278" s="4" t="s">
        <v>160</v>
      </c>
      <c r="G278" s="4" t="s">
        <v>1481</v>
      </c>
      <c r="H278" s="5" t="s">
        <v>1502</v>
      </c>
      <c r="I278" s="5">
        <v>1425</v>
      </c>
      <c r="J278" s="5" t="s">
        <v>62</v>
      </c>
      <c r="K278" s="5">
        <v>0</v>
      </c>
      <c r="L278" s="5">
        <v>0</v>
      </c>
      <c r="M278" s="5" t="s">
        <v>63</v>
      </c>
      <c r="N278" s="5" t="s">
        <v>444</v>
      </c>
      <c r="O278" s="5">
        <v>3</v>
      </c>
      <c r="P278" s="5">
        <v>1425</v>
      </c>
      <c r="Q278" s="5">
        <v>0</v>
      </c>
      <c r="R278" s="4" t="s">
        <v>64</v>
      </c>
      <c r="S278" s="25"/>
      <c r="T278" s="5" t="s">
        <v>66</v>
      </c>
      <c r="U278" s="5">
        <v>0</v>
      </c>
      <c r="V278" s="5" t="s">
        <v>67</v>
      </c>
      <c r="W278" s="5" t="s">
        <v>67</v>
      </c>
      <c r="X278" s="5" t="s">
        <v>67</v>
      </c>
    </row>
    <row r="279" s="2" customFormat="1" ht="14.25" spans="1:24">
      <c r="A279" s="5" t="s">
        <v>55</v>
      </c>
      <c r="B279" s="4" t="s">
        <v>1503</v>
      </c>
      <c r="C279" s="4" t="s">
        <v>1504</v>
      </c>
      <c r="D279" s="5" t="s">
        <v>957</v>
      </c>
      <c r="E279" s="5" t="s">
        <v>237</v>
      </c>
      <c r="F279" s="4" t="s">
        <v>1075</v>
      </c>
      <c r="G279" s="4" t="s">
        <v>1481</v>
      </c>
      <c r="H279" s="5" t="s">
        <v>1505</v>
      </c>
      <c r="I279" s="5">
        <v>768</v>
      </c>
      <c r="J279" s="5" t="s">
        <v>62</v>
      </c>
      <c r="K279" s="5">
        <v>0</v>
      </c>
      <c r="L279" s="5">
        <v>0</v>
      </c>
      <c r="M279" s="5" t="s">
        <v>63</v>
      </c>
      <c r="N279" s="5" t="s">
        <v>959</v>
      </c>
      <c r="O279" s="5">
        <v>1</v>
      </c>
      <c r="P279" s="5">
        <v>768</v>
      </c>
      <c r="Q279" s="5">
        <v>0</v>
      </c>
      <c r="R279" s="4" t="s">
        <v>64</v>
      </c>
      <c r="S279" s="4" t="s">
        <v>1506</v>
      </c>
      <c r="T279" s="5" t="s">
        <v>66</v>
      </c>
      <c r="U279" s="5">
        <v>0</v>
      </c>
      <c r="V279" s="5" t="s">
        <v>67</v>
      </c>
      <c r="W279" s="5" t="s">
        <v>67</v>
      </c>
      <c r="X279" s="5" t="s">
        <v>67</v>
      </c>
    </row>
    <row r="280" s="2" customFormat="1" ht="23.25" spans="1:24">
      <c r="A280" s="5" t="s">
        <v>55</v>
      </c>
      <c r="B280" s="4" t="s">
        <v>1507</v>
      </c>
      <c r="C280" s="4" t="s">
        <v>1508</v>
      </c>
      <c r="D280" s="5" t="s">
        <v>183</v>
      </c>
      <c r="E280" s="5" t="s">
        <v>184</v>
      </c>
      <c r="F280" s="4" t="s">
        <v>555</v>
      </c>
      <c r="G280" s="4" t="s">
        <v>1481</v>
      </c>
      <c r="H280" s="5" t="s">
        <v>1509</v>
      </c>
      <c r="I280" s="5">
        <v>892</v>
      </c>
      <c r="J280" s="5" t="s">
        <v>62</v>
      </c>
      <c r="K280" s="5">
        <v>0</v>
      </c>
      <c r="L280" s="5">
        <v>0</v>
      </c>
      <c r="M280" s="5" t="s">
        <v>63</v>
      </c>
      <c r="N280" s="5" t="s">
        <v>187</v>
      </c>
      <c r="O280" s="5">
        <v>2</v>
      </c>
      <c r="P280" s="5">
        <v>892</v>
      </c>
      <c r="Q280" s="5">
        <v>0</v>
      </c>
      <c r="R280" s="4" t="s">
        <v>64</v>
      </c>
      <c r="S280" s="4" t="s">
        <v>1510</v>
      </c>
      <c r="T280" s="5" t="s">
        <v>66</v>
      </c>
      <c r="U280" s="5">
        <v>0</v>
      </c>
      <c r="V280" s="5" t="s">
        <v>67</v>
      </c>
      <c r="W280" s="5" t="s">
        <v>67</v>
      </c>
      <c r="X280" s="5" t="s">
        <v>67</v>
      </c>
    </row>
    <row r="281" s="2" customFormat="1" ht="23.25" spans="1:24">
      <c r="A281" s="5" t="s">
        <v>55</v>
      </c>
      <c r="B281" s="4" t="s">
        <v>1511</v>
      </c>
      <c r="C281" s="4" t="s">
        <v>1512</v>
      </c>
      <c r="D281" s="5" t="s">
        <v>1513</v>
      </c>
      <c r="E281" s="5" t="s">
        <v>296</v>
      </c>
      <c r="F281" s="4" t="s">
        <v>168</v>
      </c>
      <c r="G281" s="4" t="s">
        <v>1481</v>
      </c>
      <c r="H281" s="5" t="s">
        <v>1514</v>
      </c>
      <c r="I281" s="5">
        <v>2788</v>
      </c>
      <c r="J281" s="5" t="s">
        <v>62</v>
      </c>
      <c r="K281" s="5">
        <v>0</v>
      </c>
      <c r="L281" s="5">
        <v>0</v>
      </c>
      <c r="M281" s="5" t="s">
        <v>63</v>
      </c>
      <c r="N281" s="5" t="s">
        <v>1515</v>
      </c>
      <c r="O281" s="5">
        <v>4</v>
      </c>
      <c r="P281" s="5">
        <v>2788</v>
      </c>
      <c r="Q281" s="5">
        <v>0</v>
      </c>
      <c r="R281" s="4" t="s">
        <v>64</v>
      </c>
      <c r="S281" s="4" t="s">
        <v>1516</v>
      </c>
      <c r="T281" s="5" t="s">
        <v>66</v>
      </c>
      <c r="U281" s="5">
        <v>0</v>
      </c>
      <c r="V281" s="5" t="s">
        <v>67</v>
      </c>
      <c r="W281" s="5" t="s">
        <v>67</v>
      </c>
      <c r="X281" s="5" t="s">
        <v>67</v>
      </c>
    </row>
    <row r="282" s="2" customFormat="1" ht="23.25" spans="1:24">
      <c r="A282" s="5" t="s">
        <v>55</v>
      </c>
      <c r="B282" s="4" t="s">
        <v>1517</v>
      </c>
      <c r="C282" s="4" t="s">
        <v>1518</v>
      </c>
      <c r="D282" s="5" t="s">
        <v>1519</v>
      </c>
      <c r="E282" s="5" t="s">
        <v>796</v>
      </c>
      <c r="F282" s="4" t="s">
        <v>160</v>
      </c>
      <c r="G282" s="4" t="s">
        <v>1481</v>
      </c>
      <c r="H282" s="5" t="s">
        <v>1520</v>
      </c>
      <c r="I282" s="5">
        <v>2799</v>
      </c>
      <c r="J282" s="5" t="s">
        <v>62</v>
      </c>
      <c r="K282" s="5">
        <v>0</v>
      </c>
      <c r="L282" s="5">
        <v>0</v>
      </c>
      <c r="M282" s="5" t="s">
        <v>63</v>
      </c>
      <c r="N282" s="5" t="s">
        <v>1519</v>
      </c>
      <c r="O282" s="5">
        <v>3</v>
      </c>
      <c r="P282" s="5">
        <v>2799</v>
      </c>
      <c r="Q282" s="5">
        <v>0</v>
      </c>
      <c r="R282" s="4" t="s">
        <v>64</v>
      </c>
      <c r="S282" s="4" t="s">
        <v>1521</v>
      </c>
      <c r="T282" s="5" t="s">
        <v>66</v>
      </c>
      <c r="U282" s="5">
        <v>0</v>
      </c>
      <c r="V282" s="5" t="s">
        <v>67</v>
      </c>
      <c r="W282" s="5" t="s">
        <v>67</v>
      </c>
      <c r="X282" s="5" t="s">
        <v>67</v>
      </c>
    </row>
    <row r="283" s="2" customFormat="1" ht="23.25" spans="1:24">
      <c r="A283" s="5" t="s">
        <v>55</v>
      </c>
      <c r="B283" s="4" t="s">
        <v>1522</v>
      </c>
      <c r="C283" s="4" t="s">
        <v>1523</v>
      </c>
      <c r="D283" s="5" t="s">
        <v>1524</v>
      </c>
      <c r="E283" s="5" t="s">
        <v>1525</v>
      </c>
      <c r="F283" s="4" t="s">
        <v>1075</v>
      </c>
      <c r="G283" s="4" t="s">
        <v>1481</v>
      </c>
      <c r="H283" s="5" t="s">
        <v>1526</v>
      </c>
      <c r="I283" s="5">
        <v>499</v>
      </c>
      <c r="J283" s="5" t="s">
        <v>62</v>
      </c>
      <c r="K283" s="5">
        <v>0</v>
      </c>
      <c r="L283" s="5">
        <v>0</v>
      </c>
      <c r="M283" s="5" t="s">
        <v>63</v>
      </c>
      <c r="N283" s="5" t="s">
        <v>1524</v>
      </c>
      <c r="O283" s="5">
        <v>1</v>
      </c>
      <c r="P283" s="5">
        <v>499</v>
      </c>
      <c r="Q283" s="5">
        <v>0</v>
      </c>
      <c r="R283" s="4" t="s">
        <v>64</v>
      </c>
      <c r="S283" s="4" t="s">
        <v>1527</v>
      </c>
      <c r="T283" s="5" t="s">
        <v>66</v>
      </c>
      <c r="U283" s="5">
        <v>0</v>
      </c>
      <c r="V283" s="5" t="s">
        <v>67</v>
      </c>
      <c r="W283" s="5" t="s">
        <v>67</v>
      </c>
      <c r="X283" s="5" t="s">
        <v>67</v>
      </c>
    </row>
    <row r="284" s="2" customFormat="1" ht="14.25" spans="1:24">
      <c r="A284" s="5" t="s">
        <v>55</v>
      </c>
      <c r="B284" s="4" t="s">
        <v>1528</v>
      </c>
      <c r="C284" s="4" t="s">
        <v>1529</v>
      </c>
      <c r="D284" s="5" t="s">
        <v>197</v>
      </c>
      <c r="E284" s="5" t="s">
        <v>970</v>
      </c>
      <c r="F284" s="4" t="s">
        <v>1075</v>
      </c>
      <c r="G284" s="4" t="s">
        <v>1481</v>
      </c>
      <c r="H284" s="5" t="s">
        <v>1530</v>
      </c>
      <c r="I284" s="5">
        <v>1030</v>
      </c>
      <c r="J284" s="5" t="s">
        <v>62</v>
      </c>
      <c r="K284" s="5">
        <v>0</v>
      </c>
      <c r="L284" s="5">
        <v>0</v>
      </c>
      <c r="M284" s="5" t="s">
        <v>63</v>
      </c>
      <c r="N284" s="5" t="s">
        <v>197</v>
      </c>
      <c r="O284" s="5">
        <v>2</v>
      </c>
      <c r="P284" s="5">
        <v>1030</v>
      </c>
      <c r="Q284" s="5">
        <v>0</v>
      </c>
      <c r="R284" s="4" t="s">
        <v>64</v>
      </c>
      <c r="S284" s="4" t="s">
        <v>1531</v>
      </c>
      <c r="T284" s="5" t="s">
        <v>66</v>
      </c>
      <c r="U284" s="5">
        <v>0</v>
      </c>
      <c r="V284" s="5" t="s">
        <v>67</v>
      </c>
      <c r="W284" s="5" t="s">
        <v>67</v>
      </c>
      <c r="X284" s="5" t="s">
        <v>67</v>
      </c>
    </row>
    <row r="285" s="2" customFormat="1" ht="23.25" spans="1:24">
      <c r="A285" s="5" t="s">
        <v>55</v>
      </c>
      <c r="B285" s="4" t="s">
        <v>1532</v>
      </c>
      <c r="C285" s="4" t="s">
        <v>1533</v>
      </c>
      <c r="D285" s="5" t="s">
        <v>938</v>
      </c>
      <c r="E285" s="5" t="s">
        <v>333</v>
      </c>
      <c r="F285" s="4" t="s">
        <v>1075</v>
      </c>
      <c r="G285" s="4" t="s">
        <v>1481</v>
      </c>
      <c r="H285" s="5" t="s">
        <v>1534</v>
      </c>
      <c r="I285" s="5">
        <v>224</v>
      </c>
      <c r="J285" s="5" t="s">
        <v>62</v>
      </c>
      <c r="K285" s="5">
        <v>0</v>
      </c>
      <c r="L285" s="5">
        <v>0</v>
      </c>
      <c r="M285" s="5" t="s">
        <v>63</v>
      </c>
      <c r="N285" s="5" t="s">
        <v>938</v>
      </c>
      <c r="O285" s="5">
        <v>1</v>
      </c>
      <c r="P285" s="5">
        <v>224</v>
      </c>
      <c r="Q285" s="5">
        <v>0</v>
      </c>
      <c r="R285" s="4" t="s">
        <v>64</v>
      </c>
      <c r="S285" s="4" t="s">
        <v>1535</v>
      </c>
      <c r="T285" s="5" t="s">
        <v>66</v>
      </c>
      <c r="U285" s="5">
        <v>0</v>
      </c>
      <c r="V285" s="5" t="s">
        <v>67</v>
      </c>
      <c r="W285" s="5" t="s">
        <v>67</v>
      </c>
      <c r="X285" s="5" t="s">
        <v>67</v>
      </c>
    </row>
    <row r="286" s="2" customFormat="1" ht="23.25" spans="1:24">
      <c r="A286" s="5" t="s">
        <v>55</v>
      </c>
      <c r="B286" s="4" t="s">
        <v>1536</v>
      </c>
      <c r="C286" s="4" t="s">
        <v>1537</v>
      </c>
      <c r="D286" s="5" t="s">
        <v>457</v>
      </c>
      <c r="E286" s="5" t="s">
        <v>167</v>
      </c>
      <c r="F286" s="4" t="s">
        <v>168</v>
      </c>
      <c r="G286" s="4" t="s">
        <v>1481</v>
      </c>
      <c r="H286" s="5" t="s">
        <v>1538</v>
      </c>
      <c r="I286" s="5">
        <v>1080</v>
      </c>
      <c r="J286" s="5" t="s">
        <v>62</v>
      </c>
      <c r="K286" s="5">
        <v>0</v>
      </c>
      <c r="L286" s="5">
        <v>0</v>
      </c>
      <c r="M286" s="5" t="s">
        <v>63</v>
      </c>
      <c r="N286" s="5" t="s">
        <v>459</v>
      </c>
      <c r="O286" s="5">
        <v>4</v>
      </c>
      <c r="P286" s="5">
        <v>1080</v>
      </c>
      <c r="Q286" s="5">
        <v>0</v>
      </c>
      <c r="R286" s="4" t="s">
        <v>64</v>
      </c>
      <c r="S286" s="4" t="s">
        <v>1539</v>
      </c>
      <c r="T286" s="5" t="s">
        <v>66</v>
      </c>
      <c r="U286" s="5">
        <v>0</v>
      </c>
      <c r="V286" s="5" t="s">
        <v>67</v>
      </c>
      <c r="W286" s="5" t="s">
        <v>67</v>
      </c>
      <c r="X286" s="5" t="s">
        <v>67</v>
      </c>
    </row>
    <row r="287" s="2" customFormat="1" ht="23.25" spans="1:24">
      <c r="A287" s="5" t="s">
        <v>55</v>
      </c>
      <c r="B287" s="4" t="s">
        <v>1540</v>
      </c>
      <c r="C287" s="4" t="s">
        <v>1541</v>
      </c>
      <c r="D287" s="5" t="s">
        <v>332</v>
      </c>
      <c r="E287" s="5" t="s">
        <v>333</v>
      </c>
      <c r="F287" s="4" t="s">
        <v>1075</v>
      </c>
      <c r="G287" s="4" t="s">
        <v>1481</v>
      </c>
      <c r="H287" s="5" t="s">
        <v>1542</v>
      </c>
      <c r="I287" s="5">
        <v>224</v>
      </c>
      <c r="J287" s="5" t="s">
        <v>62</v>
      </c>
      <c r="K287" s="5">
        <v>0</v>
      </c>
      <c r="L287" s="5">
        <v>0</v>
      </c>
      <c r="M287" s="5" t="s">
        <v>63</v>
      </c>
      <c r="N287" s="5" t="s">
        <v>332</v>
      </c>
      <c r="O287" s="5">
        <v>1</v>
      </c>
      <c r="P287" s="5">
        <v>224</v>
      </c>
      <c r="Q287" s="5">
        <v>0</v>
      </c>
      <c r="R287" s="4" t="s">
        <v>64</v>
      </c>
      <c r="S287" s="4" t="s">
        <v>1543</v>
      </c>
      <c r="T287" s="5" t="s">
        <v>66</v>
      </c>
      <c r="U287" s="5">
        <v>0</v>
      </c>
      <c r="V287" s="5" t="s">
        <v>67</v>
      </c>
      <c r="W287" s="5" t="s">
        <v>67</v>
      </c>
      <c r="X287" s="5" t="s">
        <v>67</v>
      </c>
    </row>
    <row r="288" s="2" customFormat="1" ht="14.25" spans="1:24">
      <c r="A288" s="5" t="s">
        <v>55</v>
      </c>
      <c r="B288" s="4" t="s">
        <v>1544</v>
      </c>
      <c r="C288" s="4" t="s">
        <v>1545</v>
      </c>
      <c r="D288" s="5" t="s">
        <v>957</v>
      </c>
      <c r="E288" s="5" t="s">
        <v>237</v>
      </c>
      <c r="F288" s="4" t="s">
        <v>1075</v>
      </c>
      <c r="G288" s="4" t="s">
        <v>1481</v>
      </c>
      <c r="H288" s="5" t="s">
        <v>1160</v>
      </c>
      <c r="I288" s="5">
        <v>768</v>
      </c>
      <c r="J288" s="5" t="s">
        <v>62</v>
      </c>
      <c r="K288" s="5">
        <v>0</v>
      </c>
      <c r="L288" s="5">
        <v>0</v>
      </c>
      <c r="M288" s="5" t="s">
        <v>63</v>
      </c>
      <c r="N288" s="5" t="s">
        <v>959</v>
      </c>
      <c r="O288" s="5">
        <v>1</v>
      </c>
      <c r="P288" s="5">
        <v>768</v>
      </c>
      <c r="Q288" s="5">
        <v>0</v>
      </c>
      <c r="R288" s="4" t="s">
        <v>64</v>
      </c>
      <c r="S288" s="4" t="s">
        <v>1546</v>
      </c>
      <c r="T288" s="5" t="s">
        <v>66</v>
      </c>
      <c r="U288" s="5">
        <v>0</v>
      </c>
      <c r="V288" s="5" t="s">
        <v>67</v>
      </c>
      <c r="W288" s="5" t="s">
        <v>67</v>
      </c>
      <c r="X288" s="5" t="s">
        <v>67</v>
      </c>
    </row>
    <row r="289" s="2" customFormat="1" ht="23.25" spans="1:24">
      <c r="A289" s="5" t="s">
        <v>55</v>
      </c>
      <c r="B289" s="4" t="s">
        <v>1547</v>
      </c>
      <c r="C289" s="4" t="s">
        <v>1548</v>
      </c>
      <c r="D289" s="5" t="s">
        <v>1549</v>
      </c>
      <c r="E289" s="5" t="s">
        <v>832</v>
      </c>
      <c r="F289" s="4" t="s">
        <v>160</v>
      </c>
      <c r="G289" s="4" t="s">
        <v>1481</v>
      </c>
      <c r="H289" s="5" t="s">
        <v>1550</v>
      </c>
      <c r="I289" s="5">
        <v>7137</v>
      </c>
      <c r="J289" s="5" t="s">
        <v>62</v>
      </c>
      <c r="K289" s="5">
        <v>0</v>
      </c>
      <c r="L289" s="5">
        <v>0</v>
      </c>
      <c r="M289" s="5" t="s">
        <v>63</v>
      </c>
      <c r="N289" s="5" t="s">
        <v>1549</v>
      </c>
      <c r="O289" s="5">
        <v>9</v>
      </c>
      <c r="P289" s="5">
        <v>7137</v>
      </c>
      <c r="Q289" s="5">
        <v>0</v>
      </c>
      <c r="R289" s="4" t="s">
        <v>64</v>
      </c>
      <c r="S289" s="4" t="s">
        <v>1551</v>
      </c>
      <c r="T289" s="5" t="s">
        <v>66</v>
      </c>
      <c r="U289" s="5">
        <v>0</v>
      </c>
      <c r="V289" s="5" t="s">
        <v>67</v>
      </c>
      <c r="W289" s="5" t="s">
        <v>67</v>
      </c>
      <c r="X289" s="5" t="s">
        <v>67</v>
      </c>
    </row>
    <row r="290" s="2" customFormat="1" ht="23.25" spans="1:24">
      <c r="A290" s="5" t="s">
        <v>55</v>
      </c>
      <c r="B290" s="4" t="s">
        <v>1552</v>
      </c>
      <c r="C290" s="4" t="s">
        <v>1553</v>
      </c>
      <c r="D290" s="5" t="s">
        <v>1554</v>
      </c>
      <c r="E290" s="5" t="s">
        <v>822</v>
      </c>
      <c r="F290" s="4" t="s">
        <v>1075</v>
      </c>
      <c r="G290" s="4" t="s">
        <v>1481</v>
      </c>
      <c r="H290" s="5" t="s">
        <v>1555</v>
      </c>
      <c r="I290" s="5">
        <v>729</v>
      </c>
      <c r="J290" s="5" t="s">
        <v>62</v>
      </c>
      <c r="K290" s="5">
        <v>0</v>
      </c>
      <c r="L290" s="5">
        <v>0</v>
      </c>
      <c r="M290" s="5" t="s">
        <v>63</v>
      </c>
      <c r="N290" s="5" t="s">
        <v>1554</v>
      </c>
      <c r="O290" s="5">
        <v>1</v>
      </c>
      <c r="P290" s="5">
        <v>729</v>
      </c>
      <c r="Q290" s="5">
        <v>0</v>
      </c>
      <c r="R290" s="4" t="s">
        <v>64</v>
      </c>
      <c r="S290" s="4" t="s">
        <v>1556</v>
      </c>
      <c r="T290" s="5" t="s">
        <v>66</v>
      </c>
      <c r="U290" s="5">
        <v>0</v>
      </c>
      <c r="V290" s="5" t="s">
        <v>67</v>
      </c>
      <c r="W290" s="5" t="s">
        <v>67</v>
      </c>
      <c r="X290" s="5" t="s">
        <v>67</v>
      </c>
    </row>
    <row r="291" s="2" customFormat="1" ht="23.25" spans="1:24">
      <c r="A291" s="5" t="s">
        <v>55</v>
      </c>
      <c r="B291" s="4" t="s">
        <v>1557</v>
      </c>
      <c r="C291" s="4" t="s">
        <v>1558</v>
      </c>
      <c r="D291" s="5" t="s">
        <v>442</v>
      </c>
      <c r="E291" s="5" t="s">
        <v>184</v>
      </c>
      <c r="F291" s="4" t="s">
        <v>555</v>
      </c>
      <c r="G291" s="4" t="s">
        <v>1481</v>
      </c>
      <c r="H291" s="5" t="s">
        <v>1559</v>
      </c>
      <c r="I291" s="5">
        <v>950</v>
      </c>
      <c r="J291" s="5" t="s">
        <v>62</v>
      </c>
      <c r="K291" s="5">
        <v>0</v>
      </c>
      <c r="L291" s="5">
        <v>0</v>
      </c>
      <c r="M291" s="5" t="s">
        <v>63</v>
      </c>
      <c r="N291" s="5" t="s">
        <v>444</v>
      </c>
      <c r="O291" s="5">
        <v>2</v>
      </c>
      <c r="P291" s="5">
        <v>950</v>
      </c>
      <c r="Q291" s="5">
        <v>0</v>
      </c>
      <c r="R291" s="4" t="s">
        <v>64</v>
      </c>
      <c r="S291" s="25"/>
      <c r="T291" s="5" t="s">
        <v>66</v>
      </c>
      <c r="U291" s="5">
        <v>0</v>
      </c>
      <c r="V291" s="5" t="s">
        <v>67</v>
      </c>
      <c r="W291" s="5" t="s">
        <v>67</v>
      </c>
      <c r="X291" s="5" t="s">
        <v>67</v>
      </c>
    </row>
    <row r="292" s="2" customFormat="1" ht="14.25" spans="1:24">
      <c r="A292" s="5" t="s">
        <v>55</v>
      </c>
      <c r="B292" s="4" t="s">
        <v>1560</v>
      </c>
      <c r="C292" s="4" t="s">
        <v>1561</v>
      </c>
      <c r="D292" s="5" t="s">
        <v>657</v>
      </c>
      <c r="E292" s="5" t="s">
        <v>237</v>
      </c>
      <c r="F292" s="4" t="s">
        <v>1075</v>
      </c>
      <c r="G292" s="4" t="s">
        <v>1481</v>
      </c>
      <c r="H292" s="5" t="s">
        <v>1562</v>
      </c>
      <c r="I292" s="5">
        <v>768</v>
      </c>
      <c r="J292" s="5" t="s">
        <v>62</v>
      </c>
      <c r="K292" s="5">
        <v>0</v>
      </c>
      <c r="L292" s="5">
        <v>0</v>
      </c>
      <c r="M292" s="5" t="s">
        <v>63</v>
      </c>
      <c r="N292" s="5" t="s">
        <v>657</v>
      </c>
      <c r="O292" s="5">
        <v>1</v>
      </c>
      <c r="P292" s="5">
        <v>768</v>
      </c>
      <c r="Q292" s="5">
        <v>0</v>
      </c>
      <c r="R292" s="4" t="s">
        <v>64</v>
      </c>
      <c r="S292" s="4" t="s">
        <v>1563</v>
      </c>
      <c r="T292" s="5" t="s">
        <v>66</v>
      </c>
      <c r="U292" s="5">
        <v>0</v>
      </c>
      <c r="V292" s="5" t="s">
        <v>67</v>
      </c>
      <c r="W292" s="5" t="s">
        <v>67</v>
      </c>
      <c r="X292" s="5" t="s">
        <v>67</v>
      </c>
    </row>
    <row r="293" s="2" customFormat="1" ht="23.25" spans="1:24">
      <c r="A293" s="5" t="s">
        <v>55</v>
      </c>
      <c r="B293" s="4" t="s">
        <v>1564</v>
      </c>
      <c r="C293" s="4" t="s">
        <v>1565</v>
      </c>
      <c r="D293" s="5" t="s">
        <v>1566</v>
      </c>
      <c r="E293" s="5" t="s">
        <v>572</v>
      </c>
      <c r="F293" s="4" t="s">
        <v>555</v>
      </c>
      <c r="G293" s="4" t="s">
        <v>1481</v>
      </c>
      <c r="H293" s="5" t="s">
        <v>1567</v>
      </c>
      <c r="I293" s="5">
        <v>2190</v>
      </c>
      <c r="J293" s="5" t="s">
        <v>62</v>
      </c>
      <c r="K293" s="5">
        <v>0</v>
      </c>
      <c r="L293" s="5">
        <v>0</v>
      </c>
      <c r="M293" s="5" t="s">
        <v>63</v>
      </c>
      <c r="N293" s="5" t="s">
        <v>1568</v>
      </c>
      <c r="O293" s="5">
        <v>2</v>
      </c>
      <c r="P293" s="5">
        <v>2190</v>
      </c>
      <c r="Q293" s="5">
        <v>0</v>
      </c>
      <c r="R293" s="4" t="s">
        <v>64</v>
      </c>
      <c r="S293" s="4" t="s">
        <v>1569</v>
      </c>
      <c r="T293" s="5" t="s">
        <v>66</v>
      </c>
      <c r="U293" s="5">
        <v>0</v>
      </c>
      <c r="V293" s="5" t="s">
        <v>67</v>
      </c>
      <c r="W293" s="5" t="s">
        <v>67</v>
      </c>
      <c r="X293" s="5" t="s">
        <v>67</v>
      </c>
    </row>
    <row r="294" s="2" customFormat="1" ht="23.25" spans="1:24">
      <c r="A294" s="5" t="s">
        <v>55</v>
      </c>
      <c r="B294" s="4" t="s">
        <v>1570</v>
      </c>
      <c r="C294" s="4" t="s">
        <v>1571</v>
      </c>
      <c r="D294" s="5" t="s">
        <v>508</v>
      </c>
      <c r="E294" s="5" t="s">
        <v>411</v>
      </c>
      <c r="F294" s="4" t="s">
        <v>1075</v>
      </c>
      <c r="G294" s="4" t="s">
        <v>1481</v>
      </c>
      <c r="H294" s="5" t="s">
        <v>1572</v>
      </c>
      <c r="I294" s="5">
        <v>446</v>
      </c>
      <c r="J294" s="5" t="s">
        <v>62</v>
      </c>
      <c r="K294" s="5">
        <v>0</v>
      </c>
      <c r="L294" s="5">
        <v>0</v>
      </c>
      <c r="M294" s="5" t="s">
        <v>63</v>
      </c>
      <c r="N294" s="5" t="s">
        <v>508</v>
      </c>
      <c r="O294" s="5">
        <v>1</v>
      </c>
      <c r="P294" s="5">
        <v>446</v>
      </c>
      <c r="Q294" s="5">
        <v>0</v>
      </c>
      <c r="R294" s="4" t="s">
        <v>64</v>
      </c>
      <c r="S294" s="4" t="s">
        <v>1573</v>
      </c>
      <c r="T294" s="5" t="s">
        <v>66</v>
      </c>
      <c r="U294" s="5">
        <v>0</v>
      </c>
      <c r="V294" s="5" t="s">
        <v>67</v>
      </c>
      <c r="W294" s="5" t="s">
        <v>67</v>
      </c>
      <c r="X294" s="5" t="s">
        <v>67</v>
      </c>
    </row>
    <row r="295" s="2" customFormat="1" ht="14.25" spans="1:24">
      <c r="A295" s="5" t="s">
        <v>55</v>
      </c>
      <c r="B295" s="4" t="s">
        <v>1574</v>
      </c>
      <c r="C295" s="4" t="s">
        <v>1575</v>
      </c>
      <c r="D295" s="5" t="s">
        <v>166</v>
      </c>
      <c r="E295" s="5" t="s">
        <v>167</v>
      </c>
      <c r="F295" s="4" t="s">
        <v>1075</v>
      </c>
      <c r="G295" s="4" t="s">
        <v>1481</v>
      </c>
      <c r="H295" s="5" t="s">
        <v>1576</v>
      </c>
      <c r="I295" s="5">
        <v>258</v>
      </c>
      <c r="J295" s="5" t="s">
        <v>62</v>
      </c>
      <c r="K295" s="5">
        <v>0</v>
      </c>
      <c r="L295" s="5">
        <v>0</v>
      </c>
      <c r="M295" s="5" t="s">
        <v>63</v>
      </c>
      <c r="N295" s="5" t="s">
        <v>166</v>
      </c>
      <c r="O295" s="5">
        <v>1</v>
      </c>
      <c r="P295" s="5">
        <v>258</v>
      </c>
      <c r="Q295" s="5">
        <v>0</v>
      </c>
      <c r="R295" s="4" t="s">
        <v>64</v>
      </c>
      <c r="S295" s="4" t="s">
        <v>1577</v>
      </c>
      <c r="T295" s="5" t="s">
        <v>66</v>
      </c>
      <c r="U295" s="5">
        <v>0</v>
      </c>
      <c r="V295" s="5" t="s">
        <v>67</v>
      </c>
      <c r="W295" s="5" t="s">
        <v>67</v>
      </c>
      <c r="X295" s="5" t="s">
        <v>67</v>
      </c>
    </row>
    <row r="296" s="2" customFormat="1" ht="14.25" spans="1:24">
      <c r="A296" s="5" t="s">
        <v>55</v>
      </c>
      <c r="B296" s="4" t="s">
        <v>1578</v>
      </c>
      <c r="C296" s="4" t="s">
        <v>1579</v>
      </c>
      <c r="D296" s="5" t="s">
        <v>1580</v>
      </c>
      <c r="E296" s="5" t="s">
        <v>572</v>
      </c>
      <c r="F296" s="4" t="s">
        <v>1075</v>
      </c>
      <c r="G296" s="4" t="s">
        <v>1481</v>
      </c>
      <c r="H296" s="5" t="s">
        <v>1581</v>
      </c>
      <c r="I296" s="5">
        <v>1000</v>
      </c>
      <c r="J296" s="5" t="s">
        <v>62</v>
      </c>
      <c r="K296" s="5">
        <v>0</v>
      </c>
      <c r="L296" s="5">
        <v>0</v>
      </c>
      <c r="M296" s="5" t="s">
        <v>63</v>
      </c>
      <c r="N296" s="5" t="s">
        <v>1582</v>
      </c>
      <c r="O296" s="5">
        <v>1</v>
      </c>
      <c r="P296" s="5">
        <v>1000</v>
      </c>
      <c r="Q296" s="5">
        <v>0</v>
      </c>
      <c r="R296" s="4" t="s">
        <v>64</v>
      </c>
      <c r="S296" s="4" t="s">
        <v>1583</v>
      </c>
      <c r="T296" s="5" t="s">
        <v>66</v>
      </c>
      <c r="U296" s="5">
        <v>0</v>
      </c>
      <c r="V296" s="5" t="s">
        <v>67</v>
      </c>
      <c r="W296" s="5" t="s">
        <v>67</v>
      </c>
      <c r="X296" s="5" t="s">
        <v>67</v>
      </c>
    </row>
    <row r="297" s="2" customFormat="1" ht="23.25" spans="1:24">
      <c r="A297" s="5" t="s">
        <v>55</v>
      </c>
      <c r="B297" s="4" t="s">
        <v>1584</v>
      </c>
      <c r="C297" s="4" t="s">
        <v>1585</v>
      </c>
      <c r="D297" s="5" t="s">
        <v>1215</v>
      </c>
      <c r="E297" s="5" t="s">
        <v>296</v>
      </c>
      <c r="F297" s="4" t="s">
        <v>168</v>
      </c>
      <c r="G297" s="4" t="s">
        <v>1481</v>
      </c>
      <c r="H297" s="5" t="s">
        <v>1586</v>
      </c>
      <c r="I297" s="5">
        <v>2280</v>
      </c>
      <c r="J297" s="5" t="s">
        <v>62</v>
      </c>
      <c r="K297" s="5">
        <v>0</v>
      </c>
      <c r="L297" s="5">
        <v>0</v>
      </c>
      <c r="M297" s="5" t="s">
        <v>63</v>
      </c>
      <c r="N297" s="5" t="s">
        <v>1217</v>
      </c>
      <c r="O297" s="5">
        <v>4</v>
      </c>
      <c r="P297" s="5">
        <v>2280</v>
      </c>
      <c r="Q297" s="5">
        <v>0</v>
      </c>
      <c r="R297" s="4" t="s">
        <v>64</v>
      </c>
      <c r="S297" s="4" t="s">
        <v>1587</v>
      </c>
      <c r="T297" s="5" t="s">
        <v>66</v>
      </c>
      <c r="U297" s="5">
        <v>0</v>
      </c>
      <c r="V297" s="5" t="s">
        <v>67</v>
      </c>
      <c r="W297" s="5" t="s">
        <v>67</v>
      </c>
      <c r="X297" s="5" t="s">
        <v>67</v>
      </c>
    </row>
    <row r="298" s="2" customFormat="1" ht="23.25" spans="1:24">
      <c r="A298" s="5" t="s">
        <v>55</v>
      </c>
      <c r="B298" s="4" t="s">
        <v>1588</v>
      </c>
      <c r="C298" s="4" t="s">
        <v>1589</v>
      </c>
      <c r="D298" s="5" t="s">
        <v>635</v>
      </c>
      <c r="E298" s="5" t="s">
        <v>527</v>
      </c>
      <c r="F298" s="4" t="s">
        <v>555</v>
      </c>
      <c r="G298" s="4" t="s">
        <v>1481</v>
      </c>
      <c r="H298" s="5" t="s">
        <v>1590</v>
      </c>
      <c r="I298" s="5">
        <v>1696</v>
      </c>
      <c r="J298" s="5" t="s">
        <v>62</v>
      </c>
      <c r="K298" s="5">
        <v>0</v>
      </c>
      <c r="L298" s="5">
        <v>0</v>
      </c>
      <c r="M298" s="5" t="s">
        <v>63</v>
      </c>
      <c r="N298" s="5" t="s">
        <v>637</v>
      </c>
      <c r="O298" s="5">
        <v>4</v>
      </c>
      <c r="P298" s="5">
        <v>1696</v>
      </c>
      <c r="Q298" s="5">
        <v>0</v>
      </c>
      <c r="R298" s="4" t="s">
        <v>64</v>
      </c>
      <c r="S298" s="4" t="s">
        <v>1591</v>
      </c>
      <c r="T298" s="5" t="s">
        <v>66</v>
      </c>
      <c r="U298" s="5">
        <v>0</v>
      </c>
      <c r="V298" s="5" t="s">
        <v>67</v>
      </c>
      <c r="W298" s="5" t="s">
        <v>67</v>
      </c>
      <c r="X298" s="5" t="s">
        <v>67</v>
      </c>
    </row>
    <row r="299" s="2" customFormat="1" ht="23.25" spans="1:24">
      <c r="A299" s="5" t="s">
        <v>55</v>
      </c>
      <c r="B299" s="4" t="s">
        <v>1592</v>
      </c>
      <c r="C299" s="25"/>
      <c r="D299" s="5" t="s">
        <v>1593</v>
      </c>
      <c r="E299" s="5" t="s">
        <v>1034</v>
      </c>
      <c r="F299" s="4" t="s">
        <v>160</v>
      </c>
      <c r="G299" s="4" t="s">
        <v>1481</v>
      </c>
      <c r="H299" s="5" t="s">
        <v>1594</v>
      </c>
      <c r="I299" s="5">
        <v>3630</v>
      </c>
      <c r="J299" s="5" t="s">
        <v>62</v>
      </c>
      <c r="K299" s="5">
        <v>0</v>
      </c>
      <c r="L299" s="5">
        <v>0</v>
      </c>
      <c r="M299" s="5" t="s">
        <v>63</v>
      </c>
      <c r="N299" s="5" t="s">
        <v>1595</v>
      </c>
      <c r="O299" s="5">
        <v>3</v>
      </c>
      <c r="P299" s="5">
        <v>3630</v>
      </c>
      <c r="Q299" s="5">
        <v>0</v>
      </c>
      <c r="R299" s="4" t="s">
        <v>64</v>
      </c>
      <c r="S299" s="4" t="s">
        <v>1596</v>
      </c>
      <c r="T299" s="5" t="s">
        <v>66</v>
      </c>
      <c r="U299" s="5">
        <v>0</v>
      </c>
      <c r="V299" s="5" t="s">
        <v>67</v>
      </c>
      <c r="W299" s="5" t="s">
        <v>67</v>
      </c>
      <c r="X299" s="5" t="s">
        <v>67</v>
      </c>
    </row>
    <row r="300" s="2" customFormat="1" ht="14.25" spans="1:24">
      <c r="A300" s="5" t="s">
        <v>55</v>
      </c>
      <c r="B300" s="4" t="s">
        <v>1597</v>
      </c>
      <c r="C300" s="4" t="s">
        <v>1598</v>
      </c>
      <c r="D300" s="5" t="s">
        <v>475</v>
      </c>
      <c r="E300" s="5" t="s">
        <v>476</v>
      </c>
      <c r="F300" s="4" t="s">
        <v>1075</v>
      </c>
      <c r="G300" s="4" t="s">
        <v>1481</v>
      </c>
      <c r="H300" s="5" t="s">
        <v>1599</v>
      </c>
      <c r="I300" s="5">
        <v>445</v>
      </c>
      <c r="J300" s="5" t="s">
        <v>62</v>
      </c>
      <c r="K300" s="5">
        <v>0</v>
      </c>
      <c r="L300" s="5">
        <v>0</v>
      </c>
      <c r="M300" s="5" t="s">
        <v>63</v>
      </c>
      <c r="N300" s="5" t="s">
        <v>475</v>
      </c>
      <c r="O300" s="5">
        <v>1</v>
      </c>
      <c r="P300" s="5">
        <v>445</v>
      </c>
      <c r="Q300" s="5">
        <v>0</v>
      </c>
      <c r="R300" s="4" t="s">
        <v>64</v>
      </c>
      <c r="S300" s="4" t="s">
        <v>1600</v>
      </c>
      <c r="T300" s="5" t="s">
        <v>66</v>
      </c>
      <c r="U300" s="5">
        <v>0</v>
      </c>
      <c r="V300" s="5" t="s">
        <v>67</v>
      </c>
      <c r="W300" s="5" t="s">
        <v>67</v>
      </c>
      <c r="X300" s="5" t="s">
        <v>67</v>
      </c>
    </row>
    <row r="301" s="2" customFormat="1" ht="14.25" spans="1:24">
      <c r="A301" s="5" t="s">
        <v>55</v>
      </c>
      <c r="B301" s="4" t="s">
        <v>1601</v>
      </c>
      <c r="C301" s="4" t="s">
        <v>1602</v>
      </c>
      <c r="D301" s="5" t="s">
        <v>1603</v>
      </c>
      <c r="E301" s="5" t="s">
        <v>1604</v>
      </c>
      <c r="F301" s="4" t="s">
        <v>555</v>
      </c>
      <c r="G301" s="4" t="s">
        <v>1481</v>
      </c>
      <c r="H301" s="5" t="s">
        <v>1605</v>
      </c>
      <c r="I301" s="5">
        <v>980</v>
      </c>
      <c r="J301" s="5" t="s">
        <v>62</v>
      </c>
      <c r="K301" s="5">
        <v>0</v>
      </c>
      <c r="L301" s="5">
        <v>0</v>
      </c>
      <c r="M301" s="5" t="s">
        <v>63</v>
      </c>
      <c r="N301" s="5" t="s">
        <v>1603</v>
      </c>
      <c r="O301" s="5">
        <v>2</v>
      </c>
      <c r="P301" s="5">
        <v>980</v>
      </c>
      <c r="Q301" s="5">
        <v>0</v>
      </c>
      <c r="R301" s="4" t="s">
        <v>64</v>
      </c>
      <c r="S301" s="4" t="s">
        <v>1606</v>
      </c>
      <c r="T301" s="5" t="s">
        <v>66</v>
      </c>
      <c r="U301" s="5">
        <v>0</v>
      </c>
      <c r="V301" s="5" t="s">
        <v>67</v>
      </c>
      <c r="W301" s="5" t="s">
        <v>67</v>
      </c>
      <c r="X301" s="5" t="s">
        <v>67</v>
      </c>
    </row>
    <row r="302" s="2" customFormat="1" ht="23.25" spans="1:24">
      <c r="A302" s="5" t="s">
        <v>55</v>
      </c>
      <c r="B302" s="4" t="s">
        <v>1607</v>
      </c>
      <c r="C302" s="4" t="s">
        <v>1608</v>
      </c>
      <c r="D302" s="5" t="s">
        <v>1609</v>
      </c>
      <c r="E302" s="5" t="s">
        <v>1610</v>
      </c>
      <c r="F302" s="4" t="s">
        <v>555</v>
      </c>
      <c r="G302" s="4" t="s">
        <v>1481</v>
      </c>
      <c r="H302" s="5" t="s">
        <v>1611</v>
      </c>
      <c r="I302" s="5">
        <v>1400</v>
      </c>
      <c r="J302" s="5" t="s">
        <v>62</v>
      </c>
      <c r="K302" s="5">
        <v>0</v>
      </c>
      <c r="L302" s="5">
        <v>0</v>
      </c>
      <c r="M302" s="5" t="s">
        <v>63</v>
      </c>
      <c r="N302" s="5" t="s">
        <v>1609</v>
      </c>
      <c r="O302" s="5">
        <v>2</v>
      </c>
      <c r="P302" s="5">
        <v>1400</v>
      </c>
      <c r="Q302" s="5">
        <v>0</v>
      </c>
      <c r="R302" s="4" t="s">
        <v>64</v>
      </c>
      <c r="S302" s="4" t="s">
        <v>1612</v>
      </c>
      <c r="T302" s="5" t="s">
        <v>66</v>
      </c>
      <c r="U302" s="5">
        <v>0</v>
      </c>
      <c r="V302" s="5" t="s">
        <v>67</v>
      </c>
      <c r="W302" s="5" t="s">
        <v>67</v>
      </c>
      <c r="X302" s="5" t="s">
        <v>67</v>
      </c>
    </row>
    <row r="303" s="2" customFormat="1" ht="23.25" spans="1:24">
      <c r="A303" s="5" t="s">
        <v>55</v>
      </c>
      <c r="B303" s="4" t="s">
        <v>1613</v>
      </c>
      <c r="C303" s="4" t="s">
        <v>1614</v>
      </c>
      <c r="D303" s="5" t="s">
        <v>1615</v>
      </c>
      <c r="E303" s="5" t="s">
        <v>215</v>
      </c>
      <c r="F303" s="4" t="s">
        <v>555</v>
      </c>
      <c r="G303" s="4" t="s">
        <v>1481</v>
      </c>
      <c r="H303" s="5" t="s">
        <v>1616</v>
      </c>
      <c r="I303" s="5">
        <v>2572</v>
      </c>
      <c r="J303" s="5" t="s">
        <v>62</v>
      </c>
      <c r="K303" s="5">
        <v>0</v>
      </c>
      <c r="L303" s="5">
        <v>0</v>
      </c>
      <c r="M303" s="5" t="s">
        <v>63</v>
      </c>
      <c r="N303" s="5" t="s">
        <v>1615</v>
      </c>
      <c r="O303" s="5">
        <v>4</v>
      </c>
      <c r="P303" s="5">
        <v>2572</v>
      </c>
      <c r="Q303" s="5">
        <v>0</v>
      </c>
      <c r="R303" s="4" t="s">
        <v>64</v>
      </c>
      <c r="S303" s="4" t="s">
        <v>1617</v>
      </c>
      <c r="T303" s="5" t="s">
        <v>66</v>
      </c>
      <c r="U303" s="5">
        <v>0</v>
      </c>
      <c r="V303" s="5" t="s">
        <v>67</v>
      </c>
      <c r="W303" s="5" t="s">
        <v>67</v>
      </c>
      <c r="X303" s="5" t="s">
        <v>67</v>
      </c>
    </row>
    <row r="304" s="2" customFormat="1" ht="23.25" spans="1:24">
      <c r="A304" s="5" t="s">
        <v>55</v>
      </c>
      <c r="B304" s="4" t="s">
        <v>1618</v>
      </c>
      <c r="C304" s="4" t="s">
        <v>1619</v>
      </c>
      <c r="D304" s="5" t="s">
        <v>1620</v>
      </c>
      <c r="E304" s="5" t="s">
        <v>1045</v>
      </c>
      <c r="F304" s="4" t="s">
        <v>1075</v>
      </c>
      <c r="G304" s="4" t="s">
        <v>1481</v>
      </c>
      <c r="H304" s="5" t="s">
        <v>1621</v>
      </c>
      <c r="I304" s="5">
        <v>661</v>
      </c>
      <c r="J304" s="5" t="s">
        <v>62</v>
      </c>
      <c r="K304" s="5">
        <v>0</v>
      </c>
      <c r="L304" s="5">
        <v>0</v>
      </c>
      <c r="M304" s="5" t="s">
        <v>63</v>
      </c>
      <c r="N304" s="5" t="s">
        <v>1622</v>
      </c>
      <c r="O304" s="5">
        <v>1</v>
      </c>
      <c r="P304" s="5">
        <v>661</v>
      </c>
      <c r="Q304" s="5">
        <v>0</v>
      </c>
      <c r="R304" s="4" t="s">
        <v>64</v>
      </c>
      <c r="S304" s="4" t="s">
        <v>1623</v>
      </c>
      <c r="T304" s="5" t="s">
        <v>66</v>
      </c>
      <c r="U304" s="5">
        <v>0</v>
      </c>
      <c r="V304" s="5" t="s">
        <v>67</v>
      </c>
      <c r="W304" s="5" t="s">
        <v>67</v>
      </c>
      <c r="X304" s="5" t="s">
        <v>67</v>
      </c>
    </row>
    <row r="305" s="2" customFormat="1" ht="23.25" spans="1:24">
      <c r="A305" s="5" t="s">
        <v>55</v>
      </c>
      <c r="B305" s="4" t="s">
        <v>1624</v>
      </c>
      <c r="C305" s="4" t="s">
        <v>1625</v>
      </c>
      <c r="D305" s="5" t="s">
        <v>1626</v>
      </c>
      <c r="E305" s="5" t="s">
        <v>728</v>
      </c>
      <c r="F305" s="4" t="s">
        <v>160</v>
      </c>
      <c r="G305" s="4" t="s">
        <v>1481</v>
      </c>
      <c r="H305" s="5" t="s">
        <v>1627</v>
      </c>
      <c r="I305" s="5">
        <v>10800</v>
      </c>
      <c r="J305" s="5" t="s">
        <v>62</v>
      </c>
      <c r="K305" s="5">
        <v>0</v>
      </c>
      <c r="L305" s="5">
        <v>0</v>
      </c>
      <c r="M305" s="5" t="s">
        <v>63</v>
      </c>
      <c r="N305" s="5" t="s">
        <v>1626</v>
      </c>
      <c r="O305" s="5">
        <v>6</v>
      </c>
      <c r="P305" s="5">
        <v>10800</v>
      </c>
      <c r="Q305" s="5">
        <v>0</v>
      </c>
      <c r="R305" s="4" t="s">
        <v>64</v>
      </c>
      <c r="S305" s="4" t="s">
        <v>1628</v>
      </c>
      <c r="T305" s="5" t="s">
        <v>66</v>
      </c>
      <c r="U305" s="5">
        <v>0</v>
      </c>
      <c r="V305" s="5" t="s">
        <v>67</v>
      </c>
      <c r="W305" s="5" t="s">
        <v>67</v>
      </c>
      <c r="X305" s="5" t="s">
        <v>67</v>
      </c>
    </row>
    <row r="306" s="2" customFormat="1" ht="23.25" spans="1:24">
      <c r="A306" s="5" t="s">
        <v>55</v>
      </c>
      <c r="B306" s="4" t="s">
        <v>1629</v>
      </c>
      <c r="C306" s="4" t="s">
        <v>1630</v>
      </c>
      <c r="D306" s="5" t="s">
        <v>281</v>
      </c>
      <c r="E306" s="5" t="s">
        <v>282</v>
      </c>
      <c r="F306" s="4" t="s">
        <v>555</v>
      </c>
      <c r="G306" s="4" t="s">
        <v>1481</v>
      </c>
      <c r="H306" s="5" t="s">
        <v>283</v>
      </c>
      <c r="I306" s="5">
        <v>2876</v>
      </c>
      <c r="J306" s="5" t="s">
        <v>62</v>
      </c>
      <c r="K306" s="5">
        <v>0</v>
      </c>
      <c r="L306" s="5">
        <v>0</v>
      </c>
      <c r="M306" s="5" t="s">
        <v>63</v>
      </c>
      <c r="N306" s="5" t="s">
        <v>284</v>
      </c>
      <c r="O306" s="5">
        <v>2</v>
      </c>
      <c r="P306" s="5">
        <v>2876</v>
      </c>
      <c r="Q306" s="5">
        <v>0</v>
      </c>
      <c r="R306" s="4" t="s">
        <v>64</v>
      </c>
      <c r="S306" s="4" t="s">
        <v>1631</v>
      </c>
      <c r="T306" s="5" t="s">
        <v>66</v>
      </c>
      <c r="U306" s="5">
        <v>0</v>
      </c>
      <c r="V306" s="5" t="s">
        <v>67</v>
      </c>
      <c r="W306" s="5" t="s">
        <v>67</v>
      </c>
      <c r="X306" s="5" t="s">
        <v>67</v>
      </c>
    </row>
    <row r="307" s="2" customFormat="1" ht="23.25" spans="1:24">
      <c r="A307" s="5" t="s">
        <v>55</v>
      </c>
      <c r="B307" s="4" t="s">
        <v>1632</v>
      </c>
      <c r="C307" s="25"/>
      <c r="D307" s="5" t="s">
        <v>1633</v>
      </c>
      <c r="E307" s="5" t="s">
        <v>1634</v>
      </c>
      <c r="F307" s="4" t="s">
        <v>160</v>
      </c>
      <c r="G307" s="4" t="s">
        <v>1481</v>
      </c>
      <c r="H307" s="5" t="s">
        <v>1635</v>
      </c>
      <c r="I307" s="5">
        <v>2397</v>
      </c>
      <c r="J307" s="5" t="s">
        <v>62</v>
      </c>
      <c r="K307" s="5">
        <v>0</v>
      </c>
      <c r="L307" s="5">
        <v>0</v>
      </c>
      <c r="M307" s="5" t="s">
        <v>63</v>
      </c>
      <c r="N307" s="5" t="s">
        <v>1633</v>
      </c>
      <c r="O307" s="5">
        <v>3</v>
      </c>
      <c r="P307" s="5">
        <v>2397</v>
      </c>
      <c r="Q307" s="5">
        <v>0</v>
      </c>
      <c r="R307" s="4" t="s">
        <v>64</v>
      </c>
      <c r="S307" s="4" t="s">
        <v>1636</v>
      </c>
      <c r="T307" s="5" t="s">
        <v>66</v>
      </c>
      <c r="U307" s="5">
        <v>0</v>
      </c>
      <c r="V307" s="5" t="s">
        <v>67</v>
      </c>
      <c r="W307" s="5" t="s">
        <v>67</v>
      </c>
      <c r="X307" s="5" t="s">
        <v>67</v>
      </c>
    </row>
    <row r="308" s="2" customFormat="1" ht="23.25" spans="1:24">
      <c r="A308" s="5" t="s">
        <v>55</v>
      </c>
      <c r="B308" s="4" t="s">
        <v>1637</v>
      </c>
      <c r="C308" s="4" t="s">
        <v>1638</v>
      </c>
      <c r="D308" s="5" t="s">
        <v>1098</v>
      </c>
      <c r="E308" s="5" t="s">
        <v>796</v>
      </c>
      <c r="F308" s="4" t="s">
        <v>160</v>
      </c>
      <c r="G308" s="4" t="s">
        <v>1481</v>
      </c>
      <c r="H308" s="5" t="s">
        <v>1639</v>
      </c>
      <c r="I308" s="5">
        <v>9783</v>
      </c>
      <c r="J308" s="5" t="s">
        <v>62</v>
      </c>
      <c r="K308" s="5">
        <v>0</v>
      </c>
      <c r="L308" s="5">
        <v>0</v>
      </c>
      <c r="M308" s="5" t="s">
        <v>63</v>
      </c>
      <c r="N308" s="5" t="s">
        <v>1098</v>
      </c>
      <c r="O308" s="5">
        <v>9</v>
      </c>
      <c r="P308" s="5">
        <v>9783</v>
      </c>
      <c r="Q308" s="5">
        <v>0</v>
      </c>
      <c r="R308" s="4" t="s">
        <v>64</v>
      </c>
      <c r="S308" s="4" t="s">
        <v>1640</v>
      </c>
      <c r="T308" s="5" t="s">
        <v>66</v>
      </c>
      <c r="U308" s="5">
        <v>0</v>
      </c>
      <c r="V308" s="5" t="s">
        <v>67</v>
      </c>
      <c r="W308" s="5" t="s">
        <v>67</v>
      </c>
      <c r="X308" s="5" t="s">
        <v>67</v>
      </c>
    </row>
    <row r="309" s="2" customFormat="1" ht="23.25" spans="1:24">
      <c r="A309" s="5" t="s">
        <v>55</v>
      </c>
      <c r="B309" s="4" t="s">
        <v>1641</v>
      </c>
      <c r="C309" s="4" t="s">
        <v>1642</v>
      </c>
      <c r="D309" s="5" t="s">
        <v>1643</v>
      </c>
      <c r="E309" s="5" t="s">
        <v>296</v>
      </c>
      <c r="F309" s="4" t="s">
        <v>168</v>
      </c>
      <c r="G309" s="4" t="s">
        <v>1481</v>
      </c>
      <c r="H309" s="5" t="s">
        <v>1644</v>
      </c>
      <c r="I309" s="5">
        <v>2320</v>
      </c>
      <c r="J309" s="5" t="s">
        <v>62</v>
      </c>
      <c r="K309" s="5">
        <v>0</v>
      </c>
      <c r="L309" s="5">
        <v>0</v>
      </c>
      <c r="M309" s="5" t="s">
        <v>63</v>
      </c>
      <c r="N309" s="5" t="s">
        <v>1643</v>
      </c>
      <c r="O309" s="5">
        <v>4</v>
      </c>
      <c r="P309" s="5">
        <v>2320</v>
      </c>
      <c r="Q309" s="5">
        <v>0</v>
      </c>
      <c r="R309" s="4" t="s">
        <v>64</v>
      </c>
      <c r="S309" s="4" t="s">
        <v>1645</v>
      </c>
      <c r="T309" s="5" t="s">
        <v>66</v>
      </c>
      <c r="U309" s="5">
        <v>0</v>
      </c>
      <c r="V309" s="5" t="s">
        <v>67</v>
      </c>
      <c r="W309" s="5" t="s">
        <v>67</v>
      </c>
      <c r="X309" s="5" t="s">
        <v>67</v>
      </c>
    </row>
    <row r="310" s="2" customFormat="1" ht="23.25" spans="1:24">
      <c r="A310" s="5" t="s">
        <v>55</v>
      </c>
      <c r="B310" s="4" t="s">
        <v>1646</v>
      </c>
      <c r="C310" s="4" t="s">
        <v>1647</v>
      </c>
      <c r="D310" s="5" t="s">
        <v>1648</v>
      </c>
      <c r="E310" s="5" t="s">
        <v>1649</v>
      </c>
      <c r="F310" s="4" t="s">
        <v>1075</v>
      </c>
      <c r="G310" s="4" t="s">
        <v>1481</v>
      </c>
      <c r="H310" s="5" t="s">
        <v>1650</v>
      </c>
      <c r="I310" s="5">
        <v>971</v>
      </c>
      <c r="J310" s="5" t="s">
        <v>62</v>
      </c>
      <c r="K310" s="5">
        <v>0</v>
      </c>
      <c r="L310" s="5">
        <v>0</v>
      </c>
      <c r="M310" s="5" t="s">
        <v>63</v>
      </c>
      <c r="N310" s="5" t="s">
        <v>1651</v>
      </c>
      <c r="O310" s="5">
        <v>1</v>
      </c>
      <c r="P310" s="5">
        <v>971</v>
      </c>
      <c r="Q310" s="5">
        <v>0</v>
      </c>
      <c r="R310" s="4" t="s">
        <v>64</v>
      </c>
      <c r="S310" s="4" t="s">
        <v>1652</v>
      </c>
      <c r="T310" s="5" t="s">
        <v>66</v>
      </c>
      <c r="U310" s="5">
        <v>0</v>
      </c>
      <c r="V310" s="5" t="s">
        <v>67</v>
      </c>
      <c r="W310" s="5" t="s">
        <v>67</v>
      </c>
      <c r="X310" s="5" t="s">
        <v>67</v>
      </c>
    </row>
    <row r="311" s="2" customFormat="1" ht="14.25" spans="1:24">
      <c r="A311" s="5" t="s">
        <v>55</v>
      </c>
      <c r="B311" s="4" t="s">
        <v>1653</v>
      </c>
      <c r="C311" s="4" t="s">
        <v>1654</v>
      </c>
      <c r="D311" s="5" t="s">
        <v>1655</v>
      </c>
      <c r="E311" s="5" t="s">
        <v>1656</v>
      </c>
      <c r="F311" s="4" t="s">
        <v>1075</v>
      </c>
      <c r="G311" s="4" t="s">
        <v>1481</v>
      </c>
      <c r="H311" s="5" t="s">
        <v>1657</v>
      </c>
      <c r="I311" s="5">
        <v>175</v>
      </c>
      <c r="J311" s="5" t="s">
        <v>62</v>
      </c>
      <c r="K311" s="5">
        <v>0</v>
      </c>
      <c r="L311" s="5">
        <v>0</v>
      </c>
      <c r="M311" s="5" t="s">
        <v>63</v>
      </c>
      <c r="N311" s="5" t="s">
        <v>1655</v>
      </c>
      <c r="O311" s="5">
        <v>1</v>
      </c>
      <c r="P311" s="5">
        <v>175</v>
      </c>
      <c r="Q311" s="5">
        <v>0</v>
      </c>
      <c r="R311" s="4" t="s">
        <v>64</v>
      </c>
      <c r="S311" s="4" t="s">
        <v>1654</v>
      </c>
      <c r="T311" s="5" t="s">
        <v>66</v>
      </c>
      <c r="U311" s="5">
        <v>0</v>
      </c>
      <c r="V311" s="5" t="s">
        <v>67</v>
      </c>
      <c r="W311" s="5" t="s">
        <v>67</v>
      </c>
      <c r="X311" s="5" t="s">
        <v>67</v>
      </c>
    </row>
    <row r="312" s="2" customFormat="1" ht="14.25" spans="1:24">
      <c r="A312" s="5" t="s">
        <v>55</v>
      </c>
      <c r="B312" s="4" t="s">
        <v>1658</v>
      </c>
      <c r="C312" s="4" t="s">
        <v>1659</v>
      </c>
      <c r="D312" s="5" t="s">
        <v>1454</v>
      </c>
      <c r="E312" s="5" t="s">
        <v>1455</v>
      </c>
      <c r="F312" s="4" t="s">
        <v>168</v>
      </c>
      <c r="G312" s="4" t="s">
        <v>1481</v>
      </c>
      <c r="H312" s="5" t="s">
        <v>1660</v>
      </c>
      <c r="I312" s="5">
        <v>2600</v>
      </c>
      <c r="J312" s="5" t="s">
        <v>62</v>
      </c>
      <c r="K312" s="5">
        <v>0</v>
      </c>
      <c r="L312" s="5">
        <v>0</v>
      </c>
      <c r="M312" s="5" t="s">
        <v>63</v>
      </c>
      <c r="N312" s="5" t="s">
        <v>1454</v>
      </c>
      <c r="O312" s="5">
        <v>4</v>
      </c>
      <c r="P312" s="5">
        <v>2600</v>
      </c>
      <c r="Q312" s="5">
        <v>0</v>
      </c>
      <c r="R312" s="4" t="s">
        <v>64</v>
      </c>
      <c r="S312" s="4" t="s">
        <v>1661</v>
      </c>
      <c r="T312" s="5" t="s">
        <v>66</v>
      </c>
      <c r="U312" s="5">
        <v>0</v>
      </c>
      <c r="V312" s="5" t="s">
        <v>67</v>
      </c>
      <c r="W312" s="5" t="s">
        <v>67</v>
      </c>
      <c r="X312" s="5" t="s">
        <v>67</v>
      </c>
    </row>
    <row r="313" s="2" customFormat="1" ht="23.25" spans="1:24">
      <c r="A313" s="5" t="s">
        <v>55</v>
      </c>
      <c r="B313" s="4" t="s">
        <v>1662</v>
      </c>
      <c r="C313" s="4" t="s">
        <v>1663</v>
      </c>
      <c r="D313" s="5" t="s">
        <v>488</v>
      </c>
      <c r="E313" s="5" t="s">
        <v>489</v>
      </c>
      <c r="F313" s="4" t="s">
        <v>555</v>
      </c>
      <c r="G313" s="4" t="s">
        <v>1481</v>
      </c>
      <c r="H313" s="5" t="s">
        <v>1664</v>
      </c>
      <c r="I313" s="5">
        <v>1964</v>
      </c>
      <c r="J313" s="5" t="s">
        <v>62</v>
      </c>
      <c r="K313" s="5">
        <v>0</v>
      </c>
      <c r="L313" s="5">
        <v>0</v>
      </c>
      <c r="M313" s="5" t="s">
        <v>63</v>
      </c>
      <c r="N313" s="5" t="s">
        <v>491</v>
      </c>
      <c r="O313" s="5">
        <v>2</v>
      </c>
      <c r="P313" s="5">
        <v>1964</v>
      </c>
      <c r="Q313" s="5">
        <v>0</v>
      </c>
      <c r="R313" s="4" t="s">
        <v>64</v>
      </c>
      <c r="S313" s="4" t="s">
        <v>1663</v>
      </c>
      <c r="T313" s="5" t="s">
        <v>66</v>
      </c>
      <c r="U313" s="5">
        <v>0</v>
      </c>
      <c r="V313" s="5" t="s">
        <v>67</v>
      </c>
      <c r="W313" s="5" t="s">
        <v>67</v>
      </c>
      <c r="X313" s="5" t="s">
        <v>67</v>
      </c>
    </row>
    <row r="314" s="2" customFormat="1" ht="14.25" spans="1:24">
      <c r="A314" s="5" t="s">
        <v>55</v>
      </c>
      <c r="B314" s="4" t="s">
        <v>1665</v>
      </c>
      <c r="C314" s="4" t="s">
        <v>741</v>
      </c>
      <c r="D314" s="5" t="s">
        <v>742</v>
      </c>
      <c r="E314" s="5" t="s">
        <v>743</v>
      </c>
      <c r="F314" s="4" t="s">
        <v>555</v>
      </c>
      <c r="G314" s="4" t="s">
        <v>1481</v>
      </c>
      <c r="H314" s="5" t="s">
        <v>744</v>
      </c>
      <c r="I314" s="5">
        <v>582</v>
      </c>
      <c r="J314" s="5" t="s">
        <v>62</v>
      </c>
      <c r="K314" s="5">
        <v>0</v>
      </c>
      <c r="L314" s="5">
        <v>0</v>
      </c>
      <c r="M314" s="5" t="s">
        <v>63</v>
      </c>
      <c r="N314" s="5" t="s">
        <v>745</v>
      </c>
      <c r="O314" s="5">
        <v>2</v>
      </c>
      <c r="P314" s="5">
        <v>582</v>
      </c>
      <c r="Q314" s="5">
        <v>0</v>
      </c>
      <c r="R314" s="4" t="s">
        <v>64</v>
      </c>
      <c r="S314" s="4" t="s">
        <v>1666</v>
      </c>
      <c r="T314" s="5" t="s">
        <v>66</v>
      </c>
      <c r="U314" s="5">
        <v>0</v>
      </c>
      <c r="V314" s="5" t="s">
        <v>67</v>
      </c>
      <c r="W314" s="5" t="s">
        <v>67</v>
      </c>
      <c r="X314" s="5" t="s">
        <v>67</v>
      </c>
    </row>
    <row r="315" s="2" customFormat="1" ht="14.25" spans="1:24">
      <c r="A315" s="5" t="s">
        <v>55</v>
      </c>
      <c r="B315" s="4" t="s">
        <v>1667</v>
      </c>
      <c r="C315" s="4" t="s">
        <v>1668</v>
      </c>
      <c r="D315" s="5" t="s">
        <v>197</v>
      </c>
      <c r="E315" s="5" t="s">
        <v>1455</v>
      </c>
      <c r="F315" s="4" t="s">
        <v>1075</v>
      </c>
      <c r="G315" s="4" t="s">
        <v>1481</v>
      </c>
      <c r="H315" s="5" t="s">
        <v>1669</v>
      </c>
      <c r="I315" s="5">
        <v>648</v>
      </c>
      <c r="J315" s="5" t="s">
        <v>62</v>
      </c>
      <c r="K315" s="5">
        <v>0</v>
      </c>
      <c r="L315" s="5">
        <v>0</v>
      </c>
      <c r="M315" s="5" t="s">
        <v>63</v>
      </c>
      <c r="N315" s="5" t="s">
        <v>197</v>
      </c>
      <c r="O315" s="5">
        <v>1</v>
      </c>
      <c r="P315" s="5">
        <v>648</v>
      </c>
      <c r="Q315" s="5">
        <v>0</v>
      </c>
      <c r="R315" s="4" t="s">
        <v>64</v>
      </c>
      <c r="S315" s="4" t="s">
        <v>1670</v>
      </c>
      <c r="T315" s="5" t="s">
        <v>66</v>
      </c>
      <c r="U315" s="5">
        <v>0</v>
      </c>
      <c r="V315" s="5" t="s">
        <v>67</v>
      </c>
      <c r="W315" s="5" t="s">
        <v>67</v>
      </c>
      <c r="X315" s="5" t="s">
        <v>67</v>
      </c>
    </row>
    <row r="316" s="2" customFormat="1" ht="14.25" spans="1:24">
      <c r="A316" s="5" t="s">
        <v>55</v>
      </c>
      <c r="B316" s="4" t="s">
        <v>1671</v>
      </c>
      <c r="C316" s="4" t="s">
        <v>1672</v>
      </c>
      <c r="D316" s="5" t="s">
        <v>571</v>
      </c>
      <c r="E316" s="5" t="s">
        <v>572</v>
      </c>
      <c r="F316" s="4" t="s">
        <v>1075</v>
      </c>
      <c r="G316" s="4" t="s">
        <v>1481</v>
      </c>
      <c r="H316" s="5" t="s">
        <v>1673</v>
      </c>
      <c r="I316" s="5">
        <v>2026</v>
      </c>
      <c r="J316" s="5" t="s">
        <v>62</v>
      </c>
      <c r="K316" s="5">
        <v>0</v>
      </c>
      <c r="L316" s="5">
        <v>0</v>
      </c>
      <c r="M316" s="5" t="s">
        <v>63</v>
      </c>
      <c r="N316" s="5" t="s">
        <v>571</v>
      </c>
      <c r="O316" s="5">
        <v>2</v>
      </c>
      <c r="P316" s="5">
        <v>2026</v>
      </c>
      <c r="Q316" s="5">
        <v>0</v>
      </c>
      <c r="R316" s="4" t="s">
        <v>64</v>
      </c>
      <c r="S316" s="25"/>
      <c r="T316" s="5" t="s">
        <v>66</v>
      </c>
      <c r="U316" s="5">
        <v>0</v>
      </c>
      <c r="V316" s="5" t="s">
        <v>67</v>
      </c>
      <c r="W316" s="5" t="s">
        <v>67</v>
      </c>
      <c r="X316" s="5" t="s">
        <v>67</v>
      </c>
    </row>
    <row r="317" s="2" customFormat="1" ht="14.25" spans="1:24">
      <c r="A317" s="5" t="s">
        <v>55</v>
      </c>
      <c r="B317" s="4" t="s">
        <v>1674</v>
      </c>
      <c r="C317" s="4" t="s">
        <v>1675</v>
      </c>
      <c r="D317" s="5" t="s">
        <v>380</v>
      </c>
      <c r="E317" s="5" t="s">
        <v>237</v>
      </c>
      <c r="F317" s="4" t="s">
        <v>1075</v>
      </c>
      <c r="G317" s="4" t="s">
        <v>1481</v>
      </c>
      <c r="H317" s="5" t="s">
        <v>1676</v>
      </c>
      <c r="I317" s="5">
        <v>920</v>
      </c>
      <c r="J317" s="5" t="s">
        <v>62</v>
      </c>
      <c r="K317" s="5">
        <v>0</v>
      </c>
      <c r="L317" s="5">
        <v>0</v>
      </c>
      <c r="M317" s="5" t="s">
        <v>63</v>
      </c>
      <c r="N317" s="5" t="s">
        <v>383</v>
      </c>
      <c r="O317" s="5">
        <v>1</v>
      </c>
      <c r="P317" s="5">
        <v>920</v>
      </c>
      <c r="Q317" s="5">
        <v>0</v>
      </c>
      <c r="R317" s="4" t="s">
        <v>64</v>
      </c>
      <c r="S317" s="4" t="s">
        <v>1677</v>
      </c>
      <c r="T317" s="5" t="s">
        <v>66</v>
      </c>
      <c r="U317" s="5">
        <v>0</v>
      </c>
      <c r="V317" s="5" t="s">
        <v>67</v>
      </c>
      <c r="W317" s="5" t="s">
        <v>67</v>
      </c>
      <c r="X317" s="5" t="s">
        <v>67</v>
      </c>
    </row>
    <row r="318" s="2" customFormat="1" ht="23.25" spans="1:24">
      <c r="A318" s="5" t="s">
        <v>55</v>
      </c>
      <c r="B318" s="4" t="s">
        <v>1678</v>
      </c>
      <c r="C318" s="4" t="s">
        <v>1679</v>
      </c>
      <c r="D318" s="5" t="s">
        <v>197</v>
      </c>
      <c r="E318" s="5" t="s">
        <v>184</v>
      </c>
      <c r="F318" s="4" t="s">
        <v>1075</v>
      </c>
      <c r="G318" s="4" t="s">
        <v>1481</v>
      </c>
      <c r="H318" s="5" t="s">
        <v>1680</v>
      </c>
      <c r="I318" s="5">
        <v>446</v>
      </c>
      <c r="J318" s="5" t="s">
        <v>62</v>
      </c>
      <c r="K318" s="5">
        <v>0</v>
      </c>
      <c r="L318" s="5">
        <v>0</v>
      </c>
      <c r="M318" s="5" t="s">
        <v>63</v>
      </c>
      <c r="N318" s="5" t="s">
        <v>197</v>
      </c>
      <c r="O318" s="5">
        <v>1</v>
      </c>
      <c r="P318" s="5">
        <v>446</v>
      </c>
      <c r="Q318" s="5">
        <v>0</v>
      </c>
      <c r="R318" s="4" t="s">
        <v>64</v>
      </c>
      <c r="S318" s="4" t="s">
        <v>1681</v>
      </c>
      <c r="T318" s="5" t="s">
        <v>66</v>
      </c>
      <c r="U318" s="5">
        <v>0</v>
      </c>
      <c r="V318" s="5" t="s">
        <v>67</v>
      </c>
      <c r="W318" s="5" t="s">
        <v>67</v>
      </c>
      <c r="X318" s="5" t="s">
        <v>67</v>
      </c>
    </row>
    <row r="319" s="2" customFormat="1" ht="23.25" spans="1:24">
      <c r="A319" s="5" t="s">
        <v>55</v>
      </c>
      <c r="B319" s="4" t="s">
        <v>1682</v>
      </c>
      <c r="C319" s="4" t="s">
        <v>1683</v>
      </c>
      <c r="D319" s="5" t="s">
        <v>1684</v>
      </c>
      <c r="E319" s="5" t="s">
        <v>269</v>
      </c>
      <c r="F319" s="4" t="s">
        <v>555</v>
      </c>
      <c r="G319" s="4" t="s">
        <v>1481</v>
      </c>
      <c r="H319" s="5" t="s">
        <v>1685</v>
      </c>
      <c r="I319" s="5">
        <v>1170</v>
      </c>
      <c r="J319" s="5" t="s">
        <v>62</v>
      </c>
      <c r="K319" s="5">
        <v>0</v>
      </c>
      <c r="L319" s="5">
        <v>0</v>
      </c>
      <c r="M319" s="5" t="s">
        <v>63</v>
      </c>
      <c r="N319" s="5" t="s">
        <v>1686</v>
      </c>
      <c r="O319" s="5">
        <v>2</v>
      </c>
      <c r="P319" s="5">
        <v>1170</v>
      </c>
      <c r="Q319" s="5">
        <v>0</v>
      </c>
      <c r="R319" s="4" t="s">
        <v>64</v>
      </c>
      <c r="S319" s="4" t="s">
        <v>1687</v>
      </c>
      <c r="T319" s="5" t="s">
        <v>66</v>
      </c>
      <c r="U319" s="5">
        <v>0</v>
      </c>
      <c r="V319" s="5" t="s">
        <v>67</v>
      </c>
      <c r="W319" s="5" t="s">
        <v>67</v>
      </c>
      <c r="X319" s="5" t="s">
        <v>67</v>
      </c>
    </row>
    <row r="320" s="2" customFormat="1" ht="14.25" spans="1:24">
      <c r="A320" s="5" t="s">
        <v>55</v>
      </c>
      <c r="B320" s="4" t="s">
        <v>1688</v>
      </c>
      <c r="C320" s="4" t="s">
        <v>1689</v>
      </c>
      <c r="D320" s="5" t="s">
        <v>588</v>
      </c>
      <c r="E320" s="5" t="s">
        <v>589</v>
      </c>
      <c r="F320" s="4" t="s">
        <v>555</v>
      </c>
      <c r="G320" s="4" t="s">
        <v>1481</v>
      </c>
      <c r="H320" s="5" t="s">
        <v>801</v>
      </c>
      <c r="I320" s="5">
        <v>732</v>
      </c>
      <c r="J320" s="5" t="s">
        <v>62</v>
      </c>
      <c r="K320" s="5">
        <v>0</v>
      </c>
      <c r="L320" s="5">
        <v>0</v>
      </c>
      <c r="M320" s="5" t="s">
        <v>63</v>
      </c>
      <c r="N320" s="5" t="s">
        <v>588</v>
      </c>
      <c r="O320" s="5">
        <v>2</v>
      </c>
      <c r="P320" s="5">
        <v>732</v>
      </c>
      <c r="Q320" s="5">
        <v>0</v>
      </c>
      <c r="R320" s="4" t="s">
        <v>64</v>
      </c>
      <c r="S320" s="4" t="s">
        <v>1690</v>
      </c>
      <c r="T320" s="5" t="s">
        <v>66</v>
      </c>
      <c r="U320" s="5">
        <v>0</v>
      </c>
      <c r="V320" s="5" t="s">
        <v>67</v>
      </c>
      <c r="W320" s="5" t="s">
        <v>67</v>
      </c>
      <c r="X320" s="5" t="s">
        <v>67</v>
      </c>
    </row>
    <row r="321" s="2" customFormat="1" ht="23.25" spans="1:24">
      <c r="A321" s="5" t="s">
        <v>55</v>
      </c>
      <c r="B321" s="4" t="s">
        <v>1691</v>
      </c>
      <c r="C321" s="4" t="s">
        <v>1692</v>
      </c>
      <c r="D321" s="5" t="s">
        <v>1693</v>
      </c>
      <c r="E321" s="5" t="s">
        <v>184</v>
      </c>
      <c r="F321" s="4" t="s">
        <v>160</v>
      </c>
      <c r="G321" s="4" t="s">
        <v>1481</v>
      </c>
      <c r="H321" s="5" t="s">
        <v>1694</v>
      </c>
      <c r="I321" s="5">
        <v>1320</v>
      </c>
      <c r="J321" s="5" t="s">
        <v>62</v>
      </c>
      <c r="K321" s="5">
        <v>0</v>
      </c>
      <c r="L321" s="5">
        <v>0</v>
      </c>
      <c r="M321" s="5" t="s">
        <v>63</v>
      </c>
      <c r="N321" s="5" t="s">
        <v>1695</v>
      </c>
      <c r="O321" s="5">
        <v>3</v>
      </c>
      <c r="P321" s="5">
        <v>1320</v>
      </c>
      <c r="Q321" s="5">
        <v>0</v>
      </c>
      <c r="R321" s="4" t="s">
        <v>64</v>
      </c>
      <c r="S321" s="25"/>
      <c r="T321" s="5" t="s">
        <v>66</v>
      </c>
      <c r="U321" s="5">
        <v>0</v>
      </c>
      <c r="V321" s="5" t="s">
        <v>67</v>
      </c>
      <c r="W321" s="5" t="s">
        <v>67</v>
      </c>
      <c r="X321" s="5" t="s">
        <v>67</v>
      </c>
    </row>
    <row r="322" s="2" customFormat="1" ht="23.25" spans="1:24">
      <c r="A322" s="5" t="s">
        <v>55</v>
      </c>
      <c r="B322" s="4" t="s">
        <v>1696</v>
      </c>
      <c r="C322" s="4" t="s">
        <v>1697</v>
      </c>
      <c r="D322" s="5" t="s">
        <v>1230</v>
      </c>
      <c r="E322" s="5" t="s">
        <v>561</v>
      </c>
      <c r="F322" s="4" t="s">
        <v>1075</v>
      </c>
      <c r="G322" s="4" t="s">
        <v>1481</v>
      </c>
      <c r="H322" s="5" t="s">
        <v>1698</v>
      </c>
      <c r="I322" s="5">
        <v>253</v>
      </c>
      <c r="J322" s="5" t="s">
        <v>62</v>
      </c>
      <c r="K322" s="5">
        <v>0</v>
      </c>
      <c r="L322" s="5">
        <v>0</v>
      </c>
      <c r="M322" s="5" t="s">
        <v>63</v>
      </c>
      <c r="N322" s="5" t="s">
        <v>1230</v>
      </c>
      <c r="O322" s="5">
        <v>1</v>
      </c>
      <c r="P322" s="5">
        <v>253</v>
      </c>
      <c r="Q322" s="5">
        <v>0</v>
      </c>
      <c r="R322" s="4" t="s">
        <v>64</v>
      </c>
      <c r="S322" s="4" t="s">
        <v>1699</v>
      </c>
      <c r="T322" s="5" t="s">
        <v>66</v>
      </c>
      <c r="U322" s="5">
        <v>0</v>
      </c>
      <c r="V322" s="5" t="s">
        <v>67</v>
      </c>
      <c r="W322" s="5" t="s">
        <v>67</v>
      </c>
      <c r="X322" s="5" t="s">
        <v>67</v>
      </c>
    </row>
    <row r="323" s="2" customFormat="1" ht="23.25" spans="1:24">
      <c r="A323" s="5" t="s">
        <v>55</v>
      </c>
      <c r="B323" s="4" t="s">
        <v>1700</v>
      </c>
      <c r="C323" s="4" t="s">
        <v>1701</v>
      </c>
      <c r="D323" s="5" t="s">
        <v>1702</v>
      </c>
      <c r="E323" s="5" t="s">
        <v>1156</v>
      </c>
      <c r="F323" s="4" t="s">
        <v>160</v>
      </c>
      <c r="G323" s="4" t="s">
        <v>1481</v>
      </c>
      <c r="H323" s="5" t="s">
        <v>1703</v>
      </c>
      <c r="I323" s="5">
        <v>819</v>
      </c>
      <c r="J323" s="5" t="s">
        <v>62</v>
      </c>
      <c r="K323" s="5">
        <v>0</v>
      </c>
      <c r="L323" s="5">
        <v>0</v>
      </c>
      <c r="M323" s="5" t="s">
        <v>63</v>
      </c>
      <c r="N323" s="5" t="s">
        <v>1702</v>
      </c>
      <c r="O323" s="5">
        <v>3</v>
      </c>
      <c r="P323" s="5">
        <v>819</v>
      </c>
      <c r="Q323" s="5">
        <v>0</v>
      </c>
      <c r="R323" s="4" t="s">
        <v>64</v>
      </c>
      <c r="S323" s="4" t="s">
        <v>1701</v>
      </c>
      <c r="T323" s="5" t="s">
        <v>66</v>
      </c>
      <c r="U323" s="5">
        <v>0</v>
      </c>
      <c r="V323" s="5" t="s">
        <v>67</v>
      </c>
      <c r="W323" s="5" t="s">
        <v>67</v>
      </c>
      <c r="X323" s="5" t="s">
        <v>67</v>
      </c>
    </row>
    <row r="324" s="2" customFormat="1" ht="23.25" spans="1:24">
      <c r="A324" s="5" t="s">
        <v>55</v>
      </c>
      <c r="B324" s="4" t="s">
        <v>1704</v>
      </c>
      <c r="C324" s="4" t="s">
        <v>1705</v>
      </c>
      <c r="D324" s="5" t="s">
        <v>1706</v>
      </c>
      <c r="E324" s="5" t="s">
        <v>184</v>
      </c>
      <c r="F324" s="4" t="s">
        <v>1075</v>
      </c>
      <c r="G324" s="4" t="s">
        <v>1481</v>
      </c>
      <c r="H324" s="5" t="s">
        <v>1707</v>
      </c>
      <c r="I324" s="5">
        <v>495</v>
      </c>
      <c r="J324" s="5" t="s">
        <v>62</v>
      </c>
      <c r="K324" s="5">
        <v>0</v>
      </c>
      <c r="L324" s="5">
        <v>0</v>
      </c>
      <c r="M324" s="5" t="s">
        <v>63</v>
      </c>
      <c r="N324" s="5" t="s">
        <v>1708</v>
      </c>
      <c r="O324" s="5">
        <v>1</v>
      </c>
      <c r="P324" s="5">
        <v>495</v>
      </c>
      <c r="Q324" s="5">
        <v>0</v>
      </c>
      <c r="R324" s="4" t="s">
        <v>64</v>
      </c>
      <c r="S324" s="4" t="s">
        <v>1709</v>
      </c>
      <c r="T324" s="5" t="s">
        <v>66</v>
      </c>
      <c r="U324" s="5">
        <v>0</v>
      </c>
      <c r="V324" s="5" t="s">
        <v>67</v>
      </c>
      <c r="W324" s="5" t="s">
        <v>67</v>
      </c>
      <c r="X324" s="5" t="s">
        <v>67</v>
      </c>
    </row>
    <row r="325" s="2" customFormat="1" ht="23.25" spans="1:24">
      <c r="A325" s="5" t="s">
        <v>55</v>
      </c>
      <c r="B325" s="4" t="s">
        <v>1710</v>
      </c>
      <c r="C325" s="4" t="s">
        <v>1711</v>
      </c>
      <c r="D325" s="5" t="s">
        <v>332</v>
      </c>
      <c r="E325" s="5" t="s">
        <v>289</v>
      </c>
      <c r="F325" s="4" t="s">
        <v>1075</v>
      </c>
      <c r="G325" s="4" t="s">
        <v>1481</v>
      </c>
      <c r="H325" s="5" t="s">
        <v>1712</v>
      </c>
      <c r="I325" s="5">
        <v>300</v>
      </c>
      <c r="J325" s="5" t="s">
        <v>62</v>
      </c>
      <c r="K325" s="5">
        <v>0</v>
      </c>
      <c r="L325" s="5">
        <v>0</v>
      </c>
      <c r="M325" s="5" t="s">
        <v>63</v>
      </c>
      <c r="N325" s="5" t="s">
        <v>332</v>
      </c>
      <c r="O325" s="5">
        <v>1</v>
      </c>
      <c r="P325" s="5">
        <v>300</v>
      </c>
      <c r="Q325" s="5">
        <v>0</v>
      </c>
      <c r="R325" s="4" t="s">
        <v>64</v>
      </c>
      <c r="S325" s="4" t="s">
        <v>1713</v>
      </c>
      <c r="T325" s="5" t="s">
        <v>66</v>
      </c>
      <c r="U325" s="5">
        <v>0</v>
      </c>
      <c r="V325" s="5" t="s">
        <v>67</v>
      </c>
      <c r="W325" s="5" t="s">
        <v>67</v>
      </c>
      <c r="X325" s="5" t="s">
        <v>67</v>
      </c>
    </row>
    <row r="326" s="2" customFormat="1" ht="23.25" spans="1:24">
      <c r="A326" s="5" t="s">
        <v>55</v>
      </c>
      <c r="B326" s="4" t="s">
        <v>1714</v>
      </c>
      <c r="C326" s="4" t="s">
        <v>1715</v>
      </c>
      <c r="D326" s="5" t="s">
        <v>1716</v>
      </c>
      <c r="E326" s="5" t="s">
        <v>1717</v>
      </c>
      <c r="F326" s="4" t="s">
        <v>1075</v>
      </c>
      <c r="G326" s="4" t="s">
        <v>1481</v>
      </c>
      <c r="H326" s="5" t="s">
        <v>1718</v>
      </c>
      <c r="I326" s="5">
        <v>1100</v>
      </c>
      <c r="J326" s="5" t="s">
        <v>62</v>
      </c>
      <c r="K326" s="5">
        <v>0</v>
      </c>
      <c r="L326" s="5">
        <v>0</v>
      </c>
      <c r="M326" s="5" t="s">
        <v>63</v>
      </c>
      <c r="N326" s="5" t="s">
        <v>1719</v>
      </c>
      <c r="O326" s="5">
        <v>1</v>
      </c>
      <c r="P326" s="5">
        <v>1100</v>
      </c>
      <c r="Q326" s="5">
        <v>0</v>
      </c>
      <c r="R326" s="4" t="s">
        <v>64</v>
      </c>
      <c r="S326" s="4" t="s">
        <v>1720</v>
      </c>
      <c r="T326" s="5" t="s">
        <v>66</v>
      </c>
      <c r="U326" s="5">
        <v>0</v>
      </c>
      <c r="V326" s="5" t="s">
        <v>67</v>
      </c>
      <c r="W326" s="5" t="s">
        <v>67</v>
      </c>
      <c r="X326" s="5" t="s">
        <v>67</v>
      </c>
    </row>
    <row r="327" s="2" customFormat="1" ht="34.5" spans="1:24">
      <c r="A327" s="5" t="s">
        <v>55</v>
      </c>
      <c r="B327" s="4" t="s">
        <v>1721</v>
      </c>
      <c r="C327" s="4" t="s">
        <v>1722</v>
      </c>
      <c r="D327" s="5" t="s">
        <v>1723</v>
      </c>
      <c r="E327" s="5" t="s">
        <v>1724</v>
      </c>
      <c r="F327" s="4" t="s">
        <v>168</v>
      </c>
      <c r="G327" s="4" t="s">
        <v>1481</v>
      </c>
      <c r="H327" s="5" t="s">
        <v>1725</v>
      </c>
      <c r="I327" s="5">
        <v>5200</v>
      </c>
      <c r="J327" s="5" t="s">
        <v>62</v>
      </c>
      <c r="K327" s="5">
        <v>0</v>
      </c>
      <c r="L327" s="5">
        <v>0</v>
      </c>
      <c r="M327" s="5" t="s">
        <v>63</v>
      </c>
      <c r="N327" s="5" t="s">
        <v>1726</v>
      </c>
      <c r="O327" s="5">
        <v>4</v>
      </c>
      <c r="P327" s="5">
        <v>5200</v>
      </c>
      <c r="Q327" s="5">
        <v>0</v>
      </c>
      <c r="R327" s="4" t="s">
        <v>64</v>
      </c>
      <c r="S327" s="4" t="s">
        <v>1727</v>
      </c>
      <c r="T327" s="5" t="s">
        <v>66</v>
      </c>
      <c r="U327" s="5">
        <v>0</v>
      </c>
      <c r="V327" s="5" t="s">
        <v>67</v>
      </c>
      <c r="W327" s="5" t="s">
        <v>67</v>
      </c>
      <c r="X327" s="5" t="s">
        <v>67</v>
      </c>
    </row>
    <row r="328" s="2" customFormat="1" ht="23.25" spans="1:24">
      <c r="A328" s="5" t="s">
        <v>55</v>
      </c>
      <c r="B328" s="4" t="s">
        <v>1728</v>
      </c>
      <c r="C328" s="4" t="s">
        <v>1729</v>
      </c>
      <c r="D328" s="5" t="s">
        <v>442</v>
      </c>
      <c r="E328" s="5" t="s">
        <v>184</v>
      </c>
      <c r="F328" s="4" t="s">
        <v>555</v>
      </c>
      <c r="G328" s="4" t="s">
        <v>1481</v>
      </c>
      <c r="H328" s="5" t="s">
        <v>1730</v>
      </c>
      <c r="I328" s="5">
        <v>2850</v>
      </c>
      <c r="J328" s="5" t="s">
        <v>62</v>
      </c>
      <c r="K328" s="5">
        <v>0</v>
      </c>
      <c r="L328" s="5">
        <v>0</v>
      </c>
      <c r="M328" s="5" t="s">
        <v>63</v>
      </c>
      <c r="N328" s="5" t="s">
        <v>444</v>
      </c>
      <c r="O328" s="5">
        <v>6</v>
      </c>
      <c r="P328" s="5">
        <v>2850</v>
      </c>
      <c r="Q328" s="5">
        <v>0</v>
      </c>
      <c r="R328" s="4" t="s">
        <v>64</v>
      </c>
      <c r="S328" s="25"/>
      <c r="T328" s="5" t="s">
        <v>66</v>
      </c>
      <c r="U328" s="5">
        <v>0</v>
      </c>
      <c r="V328" s="5" t="s">
        <v>67</v>
      </c>
      <c r="W328" s="5" t="s">
        <v>67</v>
      </c>
      <c r="X328" s="5" t="s">
        <v>67</v>
      </c>
    </row>
    <row r="329" s="2" customFormat="1" ht="23.25" spans="1:24">
      <c r="A329" s="5" t="s">
        <v>55</v>
      </c>
      <c r="B329" s="4" t="s">
        <v>1731</v>
      </c>
      <c r="C329" s="4" t="s">
        <v>1732</v>
      </c>
      <c r="D329" s="5" t="s">
        <v>197</v>
      </c>
      <c r="E329" s="5" t="s">
        <v>184</v>
      </c>
      <c r="F329" s="4" t="s">
        <v>555</v>
      </c>
      <c r="G329" s="4" t="s">
        <v>1481</v>
      </c>
      <c r="H329" s="5" t="s">
        <v>1733</v>
      </c>
      <c r="I329" s="5">
        <v>880</v>
      </c>
      <c r="J329" s="5" t="s">
        <v>62</v>
      </c>
      <c r="K329" s="5">
        <v>0</v>
      </c>
      <c r="L329" s="5">
        <v>0</v>
      </c>
      <c r="M329" s="5" t="s">
        <v>63</v>
      </c>
      <c r="N329" s="5" t="s">
        <v>197</v>
      </c>
      <c r="O329" s="5">
        <v>2</v>
      </c>
      <c r="P329" s="5">
        <v>880</v>
      </c>
      <c r="Q329" s="5">
        <v>0</v>
      </c>
      <c r="R329" s="4" t="s">
        <v>64</v>
      </c>
      <c r="S329" s="25"/>
      <c r="T329" s="5" t="s">
        <v>66</v>
      </c>
      <c r="U329" s="5">
        <v>0</v>
      </c>
      <c r="V329" s="5" t="s">
        <v>67</v>
      </c>
      <c r="W329" s="5" t="s">
        <v>67</v>
      </c>
      <c r="X329" s="5" t="s">
        <v>67</v>
      </c>
    </row>
    <row r="330" s="2" customFormat="1" ht="23.25" spans="1:24">
      <c r="A330" s="5" t="s">
        <v>55</v>
      </c>
      <c r="B330" s="4" t="s">
        <v>1734</v>
      </c>
      <c r="C330" s="4" t="s">
        <v>1735</v>
      </c>
      <c r="D330" s="5" t="s">
        <v>520</v>
      </c>
      <c r="E330" s="5" t="s">
        <v>521</v>
      </c>
      <c r="F330" s="4" t="s">
        <v>160</v>
      </c>
      <c r="G330" s="4" t="s">
        <v>1481</v>
      </c>
      <c r="H330" s="5" t="s">
        <v>1736</v>
      </c>
      <c r="I330" s="5">
        <v>1521</v>
      </c>
      <c r="J330" s="5" t="s">
        <v>62</v>
      </c>
      <c r="K330" s="5">
        <v>0</v>
      </c>
      <c r="L330" s="5">
        <v>0</v>
      </c>
      <c r="M330" s="5" t="s">
        <v>63</v>
      </c>
      <c r="N330" s="5" t="s">
        <v>520</v>
      </c>
      <c r="O330" s="5">
        <v>3</v>
      </c>
      <c r="P330" s="5">
        <v>1521</v>
      </c>
      <c r="Q330" s="5">
        <v>0</v>
      </c>
      <c r="R330" s="4" t="s">
        <v>64</v>
      </c>
      <c r="S330" s="4" t="s">
        <v>1737</v>
      </c>
      <c r="T330" s="5" t="s">
        <v>66</v>
      </c>
      <c r="U330" s="5">
        <v>0</v>
      </c>
      <c r="V330" s="5" t="s">
        <v>67</v>
      </c>
      <c r="W330" s="5" t="s">
        <v>67</v>
      </c>
      <c r="X330" s="5" t="s">
        <v>67</v>
      </c>
    </row>
    <row r="331" s="2" customFormat="1" ht="23.25" spans="1:24">
      <c r="A331" s="5" t="s">
        <v>55</v>
      </c>
      <c r="B331" s="4" t="s">
        <v>1738</v>
      </c>
      <c r="C331" s="4" t="s">
        <v>1739</v>
      </c>
      <c r="D331" s="5" t="s">
        <v>1740</v>
      </c>
      <c r="E331" s="5" t="s">
        <v>1741</v>
      </c>
      <c r="F331" s="4" t="s">
        <v>1075</v>
      </c>
      <c r="G331" s="4" t="s">
        <v>1481</v>
      </c>
      <c r="H331" s="5" t="s">
        <v>1742</v>
      </c>
      <c r="I331" s="5">
        <v>1036</v>
      </c>
      <c r="J331" s="5" t="s">
        <v>62</v>
      </c>
      <c r="K331" s="5">
        <v>0</v>
      </c>
      <c r="L331" s="5">
        <v>0</v>
      </c>
      <c r="M331" s="5" t="s">
        <v>63</v>
      </c>
      <c r="N331" s="5" t="s">
        <v>1740</v>
      </c>
      <c r="O331" s="5">
        <v>1</v>
      </c>
      <c r="P331" s="5">
        <v>1036</v>
      </c>
      <c r="Q331" s="5">
        <v>0</v>
      </c>
      <c r="R331" s="4" t="s">
        <v>64</v>
      </c>
      <c r="S331" s="4" t="s">
        <v>1743</v>
      </c>
      <c r="T331" s="5" t="s">
        <v>66</v>
      </c>
      <c r="U331" s="5">
        <v>0</v>
      </c>
      <c r="V331" s="5" t="s">
        <v>67</v>
      </c>
      <c r="W331" s="5" t="s">
        <v>67</v>
      </c>
      <c r="X331" s="5" t="s">
        <v>67</v>
      </c>
    </row>
    <row r="332" s="2" customFormat="1" ht="14.25" spans="1:24">
      <c r="A332" s="5" t="s">
        <v>55</v>
      </c>
      <c r="B332" s="4" t="s">
        <v>1744</v>
      </c>
      <c r="C332" s="4" t="s">
        <v>1745</v>
      </c>
      <c r="D332" s="5" t="s">
        <v>85</v>
      </c>
      <c r="E332" s="5" t="s">
        <v>203</v>
      </c>
      <c r="F332" s="4" t="s">
        <v>168</v>
      </c>
      <c r="G332" s="4" t="s">
        <v>1481</v>
      </c>
      <c r="H332" s="5" t="s">
        <v>1746</v>
      </c>
      <c r="I332" s="5">
        <v>2000</v>
      </c>
      <c r="J332" s="5" t="s">
        <v>62</v>
      </c>
      <c r="K332" s="5">
        <v>0</v>
      </c>
      <c r="L332" s="5">
        <v>0</v>
      </c>
      <c r="M332" s="5" t="s">
        <v>63</v>
      </c>
      <c r="N332" s="5" t="s">
        <v>116</v>
      </c>
      <c r="O332" s="5">
        <v>4</v>
      </c>
      <c r="P332" s="5">
        <v>2000</v>
      </c>
      <c r="Q332" s="5">
        <v>0</v>
      </c>
      <c r="R332" s="4" t="s">
        <v>64</v>
      </c>
      <c r="S332" s="4" t="s">
        <v>1747</v>
      </c>
      <c r="T332" s="5" t="s">
        <v>66</v>
      </c>
      <c r="U332" s="5">
        <v>0</v>
      </c>
      <c r="V332" s="5" t="s">
        <v>67</v>
      </c>
      <c r="W332" s="5" t="s">
        <v>67</v>
      </c>
      <c r="X332" s="5" t="s">
        <v>67</v>
      </c>
    </row>
    <row r="333" s="2" customFormat="1" ht="23.25" spans="1:24">
      <c r="A333" s="5" t="s">
        <v>55</v>
      </c>
      <c r="B333" s="4" t="s">
        <v>1748</v>
      </c>
      <c r="C333" s="4" t="s">
        <v>1749</v>
      </c>
      <c r="D333" s="5" t="s">
        <v>866</v>
      </c>
      <c r="E333" s="5" t="s">
        <v>867</v>
      </c>
      <c r="F333" s="4" t="s">
        <v>555</v>
      </c>
      <c r="G333" s="4" t="s">
        <v>1481</v>
      </c>
      <c r="H333" s="5" t="s">
        <v>868</v>
      </c>
      <c r="I333" s="5">
        <v>434</v>
      </c>
      <c r="J333" s="5" t="s">
        <v>62</v>
      </c>
      <c r="K333" s="5">
        <v>0</v>
      </c>
      <c r="L333" s="5">
        <v>0</v>
      </c>
      <c r="M333" s="5" t="s">
        <v>63</v>
      </c>
      <c r="N333" s="5" t="s">
        <v>866</v>
      </c>
      <c r="O333" s="5">
        <v>2</v>
      </c>
      <c r="P333" s="5">
        <v>434</v>
      </c>
      <c r="Q333" s="5">
        <v>0</v>
      </c>
      <c r="R333" s="4" t="s">
        <v>64</v>
      </c>
      <c r="S333" s="4" t="s">
        <v>1750</v>
      </c>
      <c r="T333" s="5" t="s">
        <v>66</v>
      </c>
      <c r="U333" s="5">
        <v>0</v>
      </c>
      <c r="V333" s="5" t="s">
        <v>67</v>
      </c>
      <c r="W333" s="5" t="s">
        <v>67</v>
      </c>
      <c r="X333" s="5" t="s">
        <v>67</v>
      </c>
    </row>
    <row r="334" s="2" customFormat="1" ht="23.25" spans="1:24">
      <c r="A334" s="5" t="s">
        <v>55</v>
      </c>
      <c r="B334" s="4" t="s">
        <v>1751</v>
      </c>
      <c r="C334" s="4" t="s">
        <v>1752</v>
      </c>
      <c r="D334" s="5" t="s">
        <v>197</v>
      </c>
      <c r="E334" s="5" t="s">
        <v>184</v>
      </c>
      <c r="F334" s="4" t="s">
        <v>555</v>
      </c>
      <c r="G334" s="4" t="s">
        <v>1481</v>
      </c>
      <c r="H334" s="5" t="s">
        <v>1753</v>
      </c>
      <c r="I334" s="5">
        <v>892</v>
      </c>
      <c r="J334" s="5" t="s">
        <v>62</v>
      </c>
      <c r="K334" s="5">
        <v>0</v>
      </c>
      <c r="L334" s="5">
        <v>0</v>
      </c>
      <c r="M334" s="5" t="s">
        <v>63</v>
      </c>
      <c r="N334" s="5" t="s">
        <v>197</v>
      </c>
      <c r="O334" s="5">
        <v>2</v>
      </c>
      <c r="P334" s="5">
        <v>892</v>
      </c>
      <c r="Q334" s="5">
        <v>0</v>
      </c>
      <c r="R334" s="4" t="s">
        <v>64</v>
      </c>
      <c r="S334" s="4" t="s">
        <v>1754</v>
      </c>
      <c r="T334" s="5" t="s">
        <v>66</v>
      </c>
      <c r="U334" s="5">
        <v>0</v>
      </c>
      <c r="V334" s="5" t="s">
        <v>67</v>
      </c>
      <c r="W334" s="5" t="s">
        <v>67</v>
      </c>
      <c r="X334" s="5" t="s">
        <v>67</v>
      </c>
    </row>
    <row r="335" s="2" customFormat="1" ht="14.25" spans="1:24">
      <c r="A335" s="5" t="s">
        <v>55</v>
      </c>
      <c r="B335" s="4" t="s">
        <v>1755</v>
      </c>
      <c r="C335" s="4" t="s">
        <v>1756</v>
      </c>
      <c r="D335" s="5" t="s">
        <v>1757</v>
      </c>
      <c r="E335" s="5" t="s">
        <v>1758</v>
      </c>
      <c r="F335" s="4" t="s">
        <v>185</v>
      </c>
      <c r="G335" s="4" t="s">
        <v>1481</v>
      </c>
      <c r="H335" s="5" t="s">
        <v>1759</v>
      </c>
      <c r="I335" s="5">
        <v>4800</v>
      </c>
      <c r="J335" s="5" t="s">
        <v>62</v>
      </c>
      <c r="K335" s="5">
        <v>0</v>
      </c>
      <c r="L335" s="5">
        <v>0</v>
      </c>
      <c r="M335" s="5" t="s">
        <v>63</v>
      </c>
      <c r="N335" s="5" t="s">
        <v>1757</v>
      </c>
      <c r="O335" s="5">
        <v>15</v>
      </c>
      <c r="P335" s="5">
        <v>4800</v>
      </c>
      <c r="Q335" s="5">
        <v>0</v>
      </c>
      <c r="R335" s="4" t="s">
        <v>64</v>
      </c>
      <c r="S335" s="4" t="s">
        <v>1756</v>
      </c>
      <c r="T335" s="5" t="s">
        <v>66</v>
      </c>
      <c r="U335" s="5">
        <v>0</v>
      </c>
      <c r="V335" s="5" t="s">
        <v>67</v>
      </c>
      <c r="W335" s="5" t="s">
        <v>67</v>
      </c>
      <c r="X335" s="5" t="s">
        <v>67</v>
      </c>
    </row>
    <row r="336" s="2" customFormat="1" ht="14.25" spans="1:24">
      <c r="A336" s="5" t="s">
        <v>55</v>
      </c>
      <c r="B336" s="4" t="s">
        <v>1760</v>
      </c>
      <c r="C336" s="4" t="s">
        <v>1761</v>
      </c>
      <c r="D336" s="5" t="s">
        <v>85</v>
      </c>
      <c r="E336" s="5" t="s">
        <v>203</v>
      </c>
      <c r="F336" s="4" t="s">
        <v>1075</v>
      </c>
      <c r="G336" s="4" t="s">
        <v>1481</v>
      </c>
      <c r="H336" s="5" t="s">
        <v>1762</v>
      </c>
      <c r="I336" s="5">
        <v>1018</v>
      </c>
      <c r="J336" s="5" t="s">
        <v>62</v>
      </c>
      <c r="K336" s="5">
        <v>0</v>
      </c>
      <c r="L336" s="5">
        <v>0</v>
      </c>
      <c r="M336" s="5" t="s">
        <v>63</v>
      </c>
      <c r="N336" s="5" t="s">
        <v>116</v>
      </c>
      <c r="O336" s="5">
        <v>2</v>
      </c>
      <c r="P336" s="5">
        <v>1018</v>
      </c>
      <c r="Q336" s="5">
        <v>0</v>
      </c>
      <c r="R336" s="4" t="s">
        <v>64</v>
      </c>
      <c r="S336" s="4" t="s">
        <v>1763</v>
      </c>
      <c r="T336" s="5" t="s">
        <v>66</v>
      </c>
      <c r="U336" s="5">
        <v>0</v>
      </c>
      <c r="V336" s="5" t="s">
        <v>67</v>
      </c>
      <c r="W336" s="5" t="s">
        <v>67</v>
      </c>
      <c r="X336" s="5" t="s">
        <v>67</v>
      </c>
    </row>
    <row r="337" s="2" customFormat="1" ht="23.25" spans="1:24">
      <c r="A337" s="5" t="s">
        <v>55</v>
      </c>
      <c r="B337" s="4" t="s">
        <v>1764</v>
      </c>
      <c r="C337" s="4" t="s">
        <v>1765</v>
      </c>
      <c r="D337" s="5" t="s">
        <v>288</v>
      </c>
      <c r="E337" s="5" t="s">
        <v>289</v>
      </c>
      <c r="F337" s="4" t="s">
        <v>185</v>
      </c>
      <c r="G337" s="4" t="s">
        <v>1481</v>
      </c>
      <c r="H337" s="5" t="s">
        <v>1766</v>
      </c>
      <c r="I337" s="5">
        <v>1540</v>
      </c>
      <c r="J337" s="5" t="s">
        <v>62</v>
      </c>
      <c r="K337" s="5">
        <v>0</v>
      </c>
      <c r="L337" s="5">
        <v>0</v>
      </c>
      <c r="M337" s="5" t="s">
        <v>63</v>
      </c>
      <c r="N337" s="5" t="s">
        <v>291</v>
      </c>
      <c r="O337" s="5">
        <v>5</v>
      </c>
      <c r="P337" s="5">
        <v>1540</v>
      </c>
      <c r="Q337" s="5">
        <v>0</v>
      </c>
      <c r="R337" s="4" t="s">
        <v>64</v>
      </c>
      <c r="S337" s="4" t="s">
        <v>1767</v>
      </c>
      <c r="T337" s="5" t="s">
        <v>66</v>
      </c>
      <c r="U337" s="5">
        <v>0</v>
      </c>
      <c r="V337" s="5" t="s">
        <v>67</v>
      </c>
      <c r="W337" s="5" t="s">
        <v>67</v>
      </c>
      <c r="X337" s="5" t="s">
        <v>67</v>
      </c>
    </row>
    <row r="338" s="2" customFormat="1" ht="23.25" spans="1:24">
      <c r="A338" s="5" t="s">
        <v>55</v>
      </c>
      <c r="B338" s="4" t="s">
        <v>1768</v>
      </c>
      <c r="C338" s="25"/>
      <c r="D338" s="5" t="s">
        <v>157</v>
      </c>
      <c r="E338" s="5" t="s">
        <v>158</v>
      </c>
      <c r="F338" s="4" t="s">
        <v>555</v>
      </c>
      <c r="G338" s="4" t="s">
        <v>1481</v>
      </c>
      <c r="H338" s="5" t="s">
        <v>1769</v>
      </c>
      <c r="I338" s="5">
        <v>1520</v>
      </c>
      <c r="J338" s="5" t="s">
        <v>62</v>
      </c>
      <c r="K338" s="5">
        <v>0</v>
      </c>
      <c r="L338" s="5">
        <v>0</v>
      </c>
      <c r="M338" s="5" t="s">
        <v>63</v>
      </c>
      <c r="N338" s="5" t="s">
        <v>162</v>
      </c>
      <c r="O338" s="5">
        <v>2</v>
      </c>
      <c r="P338" s="5">
        <v>1520</v>
      </c>
      <c r="Q338" s="5">
        <v>0</v>
      </c>
      <c r="R338" s="4" t="s">
        <v>64</v>
      </c>
      <c r="S338" s="4" t="s">
        <v>1770</v>
      </c>
      <c r="T338" s="5" t="s">
        <v>66</v>
      </c>
      <c r="U338" s="5">
        <v>0</v>
      </c>
      <c r="V338" s="5" t="s">
        <v>67</v>
      </c>
      <c r="W338" s="5" t="s">
        <v>67</v>
      </c>
      <c r="X338" s="5" t="s">
        <v>67</v>
      </c>
    </row>
    <row r="339" s="2" customFormat="1" ht="23.25" spans="1:24">
      <c r="A339" s="5" t="s">
        <v>55</v>
      </c>
      <c r="B339" s="4" t="s">
        <v>1771</v>
      </c>
      <c r="C339" s="4" t="s">
        <v>1772</v>
      </c>
      <c r="D339" s="5" t="s">
        <v>288</v>
      </c>
      <c r="E339" s="5" t="s">
        <v>289</v>
      </c>
      <c r="F339" s="4" t="s">
        <v>315</v>
      </c>
      <c r="G339" s="4" t="s">
        <v>1481</v>
      </c>
      <c r="H339" s="5" t="s">
        <v>1773</v>
      </c>
      <c r="I339" s="5">
        <v>2388</v>
      </c>
      <c r="J339" s="5" t="s">
        <v>62</v>
      </c>
      <c r="K339" s="5">
        <v>0</v>
      </c>
      <c r="L339" s="5">
        <v>0</v>
      </c>
      <c r="M339" s="5" t="s">
        <v>63</v>
      </c>
      <c r="N339" s="5" t="s">
        <v>291</v>
      </c>
      <c r="O339" s="5">
        <v>8</v>
      </c>
      <c r="P339" s="5">
        <v>2388</v>
      </c>
      <c r="Q339" s="5">
        <v>0</v>
      </c>
      <c r="R339" s="4" t="s">
        <v>64</v>
      </c>
      <c r="S339" s="4" t="s">
        <v>1774</v>
      </c>
      <c r="T339" s="5" t="s">
        <v>66</v>
      </c>
      <c r="U339" s="5">
        <v>0</v>
      </c>
      <c r="V339" s="5" t="s">
        <v>67</v>
      </c>
      <c r="W339" s="5" t="s">
        <v>67</v>
      </c>
      <c r="X339" s="5" t="s">
        <v>67</v>
      </c>
    </row>
    <row r="340" s="2" customFormat="1" ht="23.25" spans="1:24">
      <c r="A340" s="5" t="s">
        <v>55</v>
      </c>
      <c r="B340" s="4" t="s">
        <v>1775</v>
      </c>
      <c r="C340" s="4" t="s">
        <v>1776</v>
      </c>
      <c r="D340" s="5" t="s">
        <v>197</v>
      </c>
      <c r="E340" s="5" t="s">
        <v>184</v>
      </c>
      <c r="F340" s="4" t="s">
        <v>1075</v>
      </c>
      <c r="G340" s="4" t="s">
        <v>1481</v>
      </c>
      <c r="H340" s="5" t="s">
        <v>1389</v>
      </c>
      <c r="I340" s="5">
        <v>446</v>
      </c>
      <c r="J340" s="5" t="s">
        <v>62</v>
      </c>
      <c r="K340" s="5">
        <v>0</v>
      </c>
      <c r="L340" s="5">
        <v>0</v>
      </c>
      <c r="M340" s="5" t="s">
        <v>63</v>
      </c>
      <c r="N340" s="5" t="s">
        <v>197</v>
      </c>
      <c r="O340" s="5">
        <v>1</v>
      </c>
      <c r="P340" s="5">
        <v>446</v>
      </c>
      <c r="Q340" s="5">
        <v>0</v>
      </c>
      <c r="R340" s="4" t="s">
        <v>64</v>
      </c>
      <c r="S340" s="4" t="s">
        <v>1777</v>
      </c>
      <c r="T340" s="5" t="s">
        <v>66</v>
      </c>
      <c r="U340" s="5">
        <v>0</v>
      </c>
      <c r="V340" s="5" t="s">
        <v>67</v>
      </c>
      <c r="W340" s="5" t="s">
        <v>67</v>
      </c>
      <c r="X340" s="5" t="s">
        <v>67</v>
      </c>
    </row>
    <row r="341" s="2" customFormat="1" ht="34.5" spans="1:24">
      <c r="A341" s="5" t="s">
        <v>55</v>
      </c>
      <c r="B341" s="4" t="s">
        <v>1778</v>
      </c>
      <c r="C341" s="4" t="s">
        <v>1779</v>
      </c>
      <c r="D341" s="5" t="s">
        <v>1780</v>
      </c>
      <c r="E341" s="5" t="s">
        <v>1455</v>
      </c>
      <c r="F341" s="4" t="s">
        <v>555</v>
      </c>
      <c r="G341" s="4" t="s">
        <v>1481</v>
      </c>
      <c r="H341" s="5" t="s">
        <v>1781</v>
      </c>
      <c r="I341" s="5">
        <v>7920</v>
      </c>
      <c r="J341" s="5" t="s">
        <v>62</v>
      </c>
      <c r="K341" s="5">
        <v>0</v>
      </c>
      <c r="L341" s="5">
        <v>0</v>
      </c>
      <c r="M341" s="5" t="s">
        <v>63</v>
      </c>
      <c r="N341" s="5" t="s">
        <v>1782</v>
      </c>
      <c r="O341" s="5">
        <v>10</v>
      </c>
      <c r="P341" s="5">
        <v>7920</v>
      </c>
      <c r="Q341" s="5">
        <v>0</v>
      </c>
      <c r="R341" s="4" t="s">
        <v>64</v>
      </c>
      <c r="S341" s="4" t="s">
        <v>1783</v>
      </c>
      <c r="T341" s="5" t="s">
        <v>66</v>
      </c>
      <c r="U341" s="5">
        <v>0</v>
      </c>
      <c r="V341" s="5" t="s">
        <v>67</v>
      </c>
      <c r="W341" s="5" t="s">
        <v>67</v>
      </c>
      <c r="X341" s="5" t="s">
        <v>67</v>
      </c>
    </row>
    <row r="342" s="2" customFormat="1" ht="23.25" spans="1:24">
      <c r="A342" s="5" t="s">
        <v>55</v>
      </c>
      <c r="B342" s="4" t="s">
        <v>1784</v>
      </c>
      <c r="C342" s="4" t="s">
        <v>1785</v>
      </c>
      <c r="D342" s="5" t="s">
        <v>1098</v>
      </c>
      <c r="E342" s="5" t="s">
        <v>796</v>
      </c>
      <c r="F342" s="4" t="s">
        <v>1075</v>
      </c>
      <c r="G342" s="4" t="s">
        <v>1481</v>
      </c>
      <c r="H342" s="5" t="s">
        <v>1394</v>
      </c>
      <c r="I342" s="5">
        <v>2180</v>
      </c>
      <c r="J342" s="5" t="s">
        <v>62</v>
      </c>
      <c r="K342" s="5">
        <v>0</v>
      </c>
      <c r="L342" s="5">
        <v>0</v>
      </c>
      <c r="M342" s="5" t="s">
        <v>63</v>
      </c>
      <c r="N342" s="5" t="s">
        <v>1098</v>
      </c>
      <c r="O342" s="5">
        <v>2</v>
      </c>
      <c r="P342" s="5">
        <v>2180</v>
      </c>
      <c r="Q342" s="5">
        <v>0</v>
      </c>
      <c r="R342" s="4" t="s">
        <v>64</v>
      </c>
      <c r="S342" s="4" t="s">
        <v>1786</v>
      </c>
      <c r="T342" s="5" t="s">
        <v>66</v>
      </c>
      <c r="U342" s="5">
        <v>0</v>
      </c>
      <c r="V342" s="5" t="s">
        <v>67</v>
      </c>
      <c r="W342" s="5" t="s">
        <v>67</v>
      </c>
      <c r="X342" s="5" t="s">
        <v>67</v>
      </c>
    </row>
    <row r="343" s="2" customFormat="1" ht="23.25" spans="1:24">
      <c r="A343" s="5" t="s">
        <v>55</v>
      </c>
      <c r="B343" s="4" t="s">
        <v>1787</v>
      </c>
      <c r="C343" s="4" t="s">
        <v>1788</v>
      </c>
      <c r="D343" s="5" t="s">
        <v>197</v>
      </c>
      <c r="E343" s="5" t="s">
        <v>1789</v>
      </c>
      <c r="F343" s="4" t="s">
        <v>555</v>
      </c>
      <c r="G343" s="4" t="s">
        <v>1481</v>
      </c>
      <c r="H343" s="5" t="s">
        <v>1790</v>
      </c>
      <c r="I343" s="5">
        <v>980</v>
      </c>
      <c r="J343" s="5" t="s">
        <v>62</v>
      </c>
      <c r="K343" s="5">
        <v>0</v>
      </c>
      <c r="L343" s="5">
        <v>0</v>
      </c>
      <c r="M343" s="5" t="s">
        <v>63</v>
      </c>
      <c r="N343" s="5" t="s">
        <v>197</v>
      </c>
      <c r="O343" s="5">
        <v>2</v>
      </c>
      <c r="P343" s="5">
        <v>980</v>
      </c>
      <c r="Q343" s="5">
        <v>0</v>
      </c>
      <c r="R343" s="4" t="s">
        <v>64</v>
      </c>
      <c r="S343" s="4" t="s">
        <v>1791</v>
      </c>
      <c r="T343" s="5" t="s">
        <v>66</v>
      </c>
      <c r="U343" s="5">
        <v>0</v>
      </c>
      <c r="V343" s="5" t="s">
        <v>67</v>
      </c>
      <c r="W343" s="5" t="s">
        <v>67</v>
      </c>
      <c r="X343" s="5" t="s">
        <v>67</v>
      </c>
    </row>
    <row r="344" s="2" customFormat="1" ht="14.25" spans="1:24">
      <c r="A344" s="5" t="s">
        <v>55</v>
      </c>
      <c r="B344" s="4" t="s">
        <v>1792</v>
      </c>
      <c r="C344" s="4" t="s">
        <v>1793</v>
      </c>
      <c r="D344" s="5" t="s">
        <v>1794</v>
      </c>
      <c r="E344" s="5" t="s">
        <v>718</v>
      </c>
      <c r="F344" s="4" t="s">
        <v>160</v>
      </c>
      <c r="G344" s="4" t="s">
        <v>1481</v>
      </c>
      <c r="H344" s="5" t="s">
        <v>1795</v>
      </c>
      <c r="I344" s="5">
        <v>17040</v>
      </c>
      <c r="J344" s="5" t="s">
        <v>62</v>
      </c>
      <c r="K344" s="5">
        <v>0</v>
      </c>
      <c r="L344" s="5">
        <v>0</v>
      </c>
      <c r="M344" s="5" t="s">
        <v>63</v>
      </c>
      <c r="N344" s="5" t="s">
        <v>1794</v>
      </c>
      <c r="O344" s="5">
        <v>3</v>
      </c>
      <c r="P344" s="5">
        <v>17040</v>
      </c>
      <c r="Q344" s="5">
        <v>0</v>
      </c>
      <c r="R344" s="4" t="s">
        <v>64</v>
      </c>
      <c r="S344" s="4" t="s">
        <v>1796</v>
      </c>
      <c r="T344" s="5" t="s">
        <v>66</v>
      </c>
      <c r="U344" s="5">
        <v>0</v>
      </c>
      <c r="V344" s="5" t="s">
        <v>67</v>
      </c>
      <c r="W344" s="5" t="s">
        <v>67</v>
      </c>
      <c r="X344" s="5" t="s">
        <v>67</v>
      </c>
    </row>
    <row r="345" s="2" customFormat="1" ht="23.25" spans="1:24">
      <c r="A345" s="5" t="s">
        <v>55</v>
      </c>
      <c r="B345" s="4" t="s">
        <v>1797</v>
      </c>
      <c r="C345" s="4" t="s">
        <v>1798</v>
      </c>
      <c r="D345" s="5" t="s">
        <v>1799</v>
      </c>
      <c r="E345" s="5" t="s">
        <v>381</v>
      </c>
      <c r="F345" s="4" t="s">
        <v>555</v>
      </c>
      <c r="G345" s="4" t="s">
        <v>1481</v>
      </c>
      <c r="H345" s="5" t="s">
        <v>1800</v>
      </c>
      <c r="I345" s="5">
        <v>1792</v>
      </c>
      <c r="J345" s="5" t="s">
        <v>62</v>
      </c>
      <c r="K345" s="5">
        <v>0</v>
      </c>
      <c r="L345" s="5">
        <v>0</v>
      </c>
      <c r="M345" s="5" t="s">
        <v>63</v>
      </c>
      <c r="N345" s="5" t="s">
        <v>396</v>
      </c>
      <c r="O345" s="5">
        <v>2</v>
      </c>
      <c r="P345" s="5">
        <v>1792</v>
      </c>
      <c r="Q345" s="5">
        <v>0</v>
      </c>
      <c r="R345" s="4" t="s">
        <v>64</v>
      </c>
      <c r="S345" s="4" t="s">
        <v>1801</v>
      </c>
      <c r="T345" s="5" t="s">
        <v>66</v>
      </c>
      <c r="U345" s="5">
        <v>0</v>
      </c>
      <c r="V345" s="5" t="s">
        <v>67</v>
      </c>
      <c r="W345" s="5" t="s">
        <v>67</v>
      </c>
      <c r="X345" s="5" t="s">
        <v>67</v>
      </c>
    </row>
    <row r="346" s="2" customFormat="1" ht="23.25" spans="1:24">
      <c r="A346" s="5" t="s">
        <v>55</v>
      </c>
      <c r="B346" s="4" t="s">
        <v>1802</v>
      </c>
      <c r="C346" s="4" t="s">
        <v>1803</v>
      </c>
      <c r="D346" s="5" t="s">
        <v>1804</v>
      </c>
      <c r="E346" s="5" t="s">
        <v>1805</v>
      </c>
      <c r="F346" s="4" t="s">
        <v>1075</v>
      </c>
      <c r="G346" s="4" t="s">
        <v>1481</v>
      </c>
      <c r="H346" s="5" t="s">
        <v>1806</v>
      </c>
      <c r="I346" s="5">
        <v>1366</v>
      </c>
      <c r="J346" s="5" t="s">
        <v>62</v>
      </c>
      <c r="K346" s="5">
        <v>0</v>
      </c>
      <c r="L346" s="5">
        <v>0</v>
      </c>
      <c r="M346" s="5" t="s">
        <v>63</v>
      </c>
      <c r="N346" s="5" t="s">
        <v>1807</v>
      </c>
      <c r="O346" s="5">
        <v>1</v>
      </c>
      <c r="P346" s="5">
        <v>1366</v>
      </c>
      <c r="Q346" s="5">
        <v>0</v>
      </c>
      <c r="R346" s="4" t="s">
        <v>64</v>
      </c>
      <c r="S346" s="4" t="s">
        <v>1808</v>
      </c>
      <c r="T346" s="5" t="s">
        <v>66</v>
      </c>
      <c r="U346" s="5">
        <v>0</v>
      </c>
      <c r="V346" s="5" t="s">
        <v>67</v>
      </c>
      <c r="W346" s="5" t="s">
        <v>67</v>
      </c>
      <c r="X346" s="5" t="s">
        <v>67</v>
      </c>
    </row>
    <row r="347" s="2" customFormat="1" ht="14.25" spans="1:24">
      <c r="A347" s="5" t="s">
        <v>55</v>
      </c>
      <c r="B347" s="4" t="s">
        <v>1809</v>
      </c>
      <c r="C347" s="4" t="s">
        <v>1810</v>
      </c>
      <c r="D347" s="5" t="s">
        <v>380</v>
      </c>
      <c r="E347" s="5" t="s">
        <v>237</v>
      </c>
      <c r="F347" s="4" t="s">
        <v>555</v>
      </c>
      <c r="G347" s="4" t="s">
        <v>1481</v>
      </c>
      <c r="H347" s="5" t="s">
        <v>1811</v>
      </c>
      <c r="I347" s="5">
        <v>1680</v>
      </c>
      <c r="J347" s="5" t="s">
        <v>62</v>
      </c>
      <c r="K347" s="5">
        <v>0</v>
      </c>
      <c r="L347" s="5">
        <v>0</v>
      </c>
      <c r="M347" s="5" t="s">
        <v>63</v>
      </c>
      <c r="N347" s="5" t="s">
        <v>383</v>
      </c>
      <c r="O347" s="5">
        <v>2</v>
      </c>
      <c r="P347" s="5">
        <v>1680</v>
      </c>
      <c r="Q347" s="5">
        <v>0</v>
      </c>
      <c r="R347" s="4" t="s">
        <v>64</v>
      </c>
      <c r="S347" s="4" t="s">
        <v>1812</v>
      </c>
      <c r="T347" s="5" t="s">
        <v>66</v>
      </c>
      <c r="U347" s="5">
        <v>0</v>
      </c>
      <c r="V347" s="5" t="s">
        <v>67</v>
      </c>
      <c r="W347" s="5" t="s">
        <v>67</v>
      </c>
      <c r="X347" s="5" t="s">
        <v>67</v>
      </c>
    </row>
    <row r="348" s="2" customFormat="1" ht="14.25" spans="1:24">
      <c r="A348" s="5" t="s">
        <v>55</v>
      </c>
      <c r="B348" s="4" t="s">
        <v>1813</v>
      </c>
      <c r="C348" s="4" t="s">
        <v>1814</v>
      </c>
      <c r="D348" s="5" t="s">
        <v>85</v>
      </c>
      <c r="E348" s="5" t="s">
        <v>203</v>
      </c>
      <c r="F348" s="4" t="s">
        <v>1075</v>
      </c>
      <c r="G348" s="4" t="s">
        <v>1481</v>
      </c>
      <c r="H348" s="5" t="s">
        <v>1815</v>
      </c>
      <c r="I348" s="5">
        <v>1000</v>
      </c>
      <c r="J348" s="5" t="s">
        <v>62</v>
      </c>
      <c r="K348" s="5">
        <v>0</v>
      </c>
      <c r="L348" s="5">
        <v>0</v>
      </c>
      <c r="M348" s="5" t="s">
        <v>63</v>
      </c>
      <c r="N348" s="5" t="s">
        <v>116</v>
      </c>
      <c r="O348" s="5">
        <v>2</v>
      </c>
      <c r="P348" s="5">
        <v>1000</v>
      </c>
      <c r="Q348" s="5">
        <v>0</v>
      </c>
      <c r="R348" s="4" t="s">
        <v>64</v>
      </c>
      <c r="S348" s="4" t="s">
        <v>1816</v>
      </c>
      <c r="T348" s="5" t="s">
        <v>66</v>
      </c>
      <c r="U348" s="5">
        <v>0</v>
      </c>
      <c r="V348" s="5" t="s">
        <v>67</v>
      </c>
      <c r="W348" s="5" t="s">
        <v>67</v>
      </c>
      <c r="X348" s="5" t="s">
        <v>67</v>
      </c>
    </row>
    <row r="349" s="2" customFormat="1" ht="14.25" spans="1:24">
      <c r="A349" s="5" t="s">
        <v>55</v>
      </c>
      <c r="B349" s="4" t="s">
        <v>1817</v>
      </c>
      <c r="C349" s="4" t="s">
        <v>1818</v>
      </c>
      <c r="D349" s="5" t="s">
        <v>1819</v>
      </c>
      <c r="E349" s="5" t="s">
        <v>237</v>
      </c>
      <c r="F349" s="4" t="s">
        <v>1075</v>
      </c>
      <c r="G349" s="4" t="s">
        <v>1481</v>
      </c>
      <c r="H349" s="5" t="s">
        <v>1820</v>
      </c>
      <c r="I349" s="5">
        <v>815</v>
      </c>
      <c r="J349" s="5" t="s">
        <v>62</v>
      </c>
      <c r="K349" s="5">
        <v>0</v>
      </c>
      <c r="L349" s="5">
        <v>0</v>
      </c>
      <c r="M349" s="5" t="s">
        <v>63</v>
      </c>
      <c r="N349" s="5" t="s">
        <v>1821</v>
      </c>
      <c r="O349" s="5">
        <v>1</v>
      </c>
      <c r="P349" s="5">
        <v>815</v>
      </c>
      <c r="Q349" s="5">
        <v>0</v>
      </c>
      <c r="R349" s="4" t="s">
        <v>64</v>
      </c>
      <c r="S349" s="4" t="s">
        <v>1822</v>
      </c>
      <c r="T349" s="5" t="s">
        <v>66</v>
      </c>
      <c r="U349" s="5">
        <v>0</v>
      </c>
      <c r="V349" s="5" t="s">
        <v>67</v>
      </c>
      <c r="W349" s="5" t="s">
        <v>67</v>
      </c>
      <c r="X349" s="5" t="s">
        <v>67</v>
      </c>
    </row>
    <row r="350" s="2" customFormat="1" ht="23.25" spans="1:24">
      <c r="A350" s="5" t="s">
        <v>55</v>
      </c>
      <c r="B350" s="4" t="s">
        <v>1823</v>
      </c>
      <c r="C350" s="4" t="s">
        <v>1824</v>
      </c>
      <c r="D350" s="5" t="s">
        <v>1098</v>
      </c>
      <c r="E350" s="5" t="s">
        <v>796</v>
      </c>
      <c r="F350" s="4" t="s">
        <v>160</v>
      </c>
      <c r="G350" s="4" t="s">
        <v>1481</v>
      </c>
      <c r="H350" s="5" t="s">
        <v>1825</v>
      </c>
      <c r="I350" s="5">
        <v>3261</v>
      </c>
      <c r="J350" s="5" t="s">
        <v>62</v>
      </c>
      <c r="K350" s="5">
        <v>0</v>
      </c>
      <c r="L350" s="5">
        <v>0</v>
      </c>
      <c r="M350" s="5" t="s">
        <v>63</v>
      </c>
      <c r="N350" s="5" t="s">
        <v>1098</v>
      </c>
      <c r="O350" s="5">
        <v>3</v>
      </c>
      <c r="P350" s="5">
        <v>3261</v>
      </c>
      <c r="Q350" s="5">
        <v>0</v>
      </c>
      <c r="R350" s="4" t="s">
        <v>64</v>
      </c>
      <c r="S350" s="4" t="s">
        <v>1826</v>
      </c>
      <c r="T350" s="5" t="s">
        <v>66</v>
      </c>
      <c r="U350" s="5">
        <v>0</v>
      </c>
      <c r="V350" s="5" t="s">
        <v>67</v>
      </c>
      <c r="W350" s="5" t="s">
        <v>67</v>
      </c>
      <c r="X350" s="5" t="s">
        <v>67</v>
      </c>
    </row>
    <row r="351" s="2" customFormat="1" ht="23.25" spans="1:24">
      <c r="A351" s="5" t="s">
        <v>55</v>
      </c>
      <c r="B351" s="4" t="s">
        <v>1827</v>
      </c>
      <c r="C351" s="4" t="s">
        <v>1828</v>
      </c>
      <c r="D351" s="5" t="s">
        <v>938</v>
      </c>
      <c r="E351" s="5" t="s">
        <v>333</v>
      </c>
      <c r="F351" s="4" t="s">
        <v>1075</v>
      </c>
      <c r="G351" s="4" t="s">
        <v>1481</v>
      </c>
      <c r="H351" s="5" t="s">
        <v>1018</v>
      </c>
      <c r="I351" s="5">
        <v>225</v>
      </c>
      <c r="J351" s="5" t="s">
        <v>62</v>
      </c>
      <c r="K351" s="5">
        <v>0</v>
      </c>
      <c r="L351" s="5">
        <v>0</v>
      </c>
      <c r="M351" s="5" t="s">
        <v>63</v>
      </c>
      <c r="N351" s="5" t="s">
        <v>938</v>
      </c>
      <c r="O351" s="5">
        <v>1</v>
      </c>
      <c r="P351" s="5">
        <v>225</v>
      </c>
      <c r="Q351" s="5">
        <v>0</v>
      </c>
      <c r="R351" s="4" t="s">
        <v>64</v>
      </c>
      <c r="S351" s="4" t="s">
        <v>1829</v>
      </c>
      <c r="T351" s="5" t="s">
        <v>66</v>
      </c>
      <c r="U351" s="5">
        <v>0</v>
      </c>
      <c r="V351" s="5" t="s">
        <v>67</v>
      </c>
      <c r="W351" s="5" t="s">
        <v>67</v>
      </c>
      <c r="X351" s="5" t="s">
        <v>67</v>
      </c>
    </row>
    <row r="352" s="2" customFormat="1" ht="23.25" spans="1:24">
      <c r="A352" s="5" t="s">
        <v>55</v>
      </c>
      <c r="B352" s="4" t="s">
        <v>1830</v>
      </c>
      <c r="C352" s="4" t="s">
        <v>1831</v>
      </c>
      <c r="D352" s="5" t="s">
        <v>1832</v>
      </c>
      <c r="E352" s="5" t="s">
        <v>401</v>
      </c>
      <c r="F352" s="4" t="s">
        <v>1075</v>
      </c>
      <c r="G352" s="4" t="s">
        <v>1481</v>
      </c>
      <c r="H352" s="5" t="s">
        <v>1833</v>
      </c>
      <c r="I352" s="5">
        <v>1152</v>
      </c>
      <c r="J352" s="5" t="s">
        <v>62</v>
      </c>
      <c r="K352" s="5">
        <v>0</v>
      </c>
      <c r="L352" s="5">
        <v>0</v>
      </c>
      <c r="M352" s="5" t="s">
        <v>63</v>
      </c>
      <c r="N352" s="5" t="s">
        <v>1832</v>
      </c>
      <c r="O352" s="5">
        <v>2</v>
      </c>
      <c r="P352" s="5">
        <v>1152</v>
      </c>
      <c r="Q352" s="5">
        <v>0</v>
      </c>
      <c r="R352" s="4" t="s">
        <v>64</v>
      </c>
      <c r="S352" s="4" t="s">
        <v>1834</v>
      </c>
      <c r="T352" s="5" t="s">
        <v>66</v>
      </c>
      <c r="U352" s="5">
        <v>0</v>
      </c>
      <c r="V352" s="5" t="s">
        <v>67</v>
      </c>
      <c r="W352" s="5" t="s">
        <v>67</v>
      </c>
      <c r="X352" s="5" t="s">
        <v>67</v>
      </c>
    </row>
    <row r="353" s="2" customFormat="1" ht="14.25" spans="1:24">
      <c r="A353" s="5" t="s">
        <v>55</v>
      </c>
      <c r="B353" s="4" t="s">
        <v>1835</v>
      </c>
      <c r="C353" s="4" t="s">
        <v>1836</v>
      </c>
      <c r="D353" s="5" t="s">
        <v>957</v>
      </c>
      <c r="E353" s="5" t="s">
        <v>237</v>
      </c>
      <c r="F353" s="4" t="s">
        <v>1075</v>
      </c>
      <c r="G353" s="4" t="s">
        <v>1481</v>
      </c>
      <c r="H353" s="5" t="s">
        <v>1837</v>
      </c>
      <c r="I353" s="5">
        <v>768</v>
      </c>
      <c r="J353" s="5" t="s">
        <v>62</v>
      </c>
      <c r="K353" s="5">
        <v>0</v>
      </c>
      <c r="L353" s="5">
        <v>0</v>
      </c>
      <c r="M353" s="5" t="s">
        <v>63</v>
      </c>
      <c r="N353" s="5" t="s">
        <v>959</v>
      </c>
      <c r="O353" s="5">
        <v>1</v>
      </c>
      <c r="P353" s="5">
        <v>768</v>
      </c>
      <c r="Q353" s="5">
        <v>0</v>
      </c>
      <c r="R353" s="4" t="s">
        <v>64</v>
      </c>
      <c r="S353" s="4" t="s">
        <v>1838</v>
      </c>
      <c r="T353" s="5" t="s">
        <v>66</v>
      </c>
      <c r="U353" s="5">
        <v>0</v>
      </c>
      <c r="V353" s="5" t="s">
        <v>67</v>
      </c>
      <c r="W353" s="5" t="s">
        <v>67</v>
      </c>
      <c r="X353" s="5" t="s">
        <v>67</v>
      </c>
    </row>
    <row r="354" s="2" customFormat="1" ht="14.25" spans="1:24">
      <c r="A354" s="5" t="s">
        <v>55</v>
      </c>
      <c r="B354" s="4" t="s">
        <v>1839</v>
      </c>
      <c r="C354" s="4" t="s">
        <v>1840</v>
      </c>
      <c r="D354" s="5" t="s">
        <v>1841</v>
      </c>
      <c r="E354" s="5" t="s">
        <v>997</v>
      </c>
      <c r="F354" s="4" t="s">
        <v>555</v>
      </c>
      <c r="G354" s="4" t="s">
        <v>1481</v>
      </c>
      <c r="H354" s="5" t="s">
        <v>1842</v>
      </c>
      <c r="I354" s="5">
        <v>2870</v>
      </c>
      <c r="J354" s="5" t="s">
        <v>62</v>
      </c>
      <c r="K354" s="5">
        <v>0</v>
      </c>
      <c r="L354" s="5">
        <v>0</v>
      </c>
      <c r="M354" s="5" t="s">
        <v>63</v>
      </c>
      <c r="N354" s="5" t="s">
        <v>1841</v>
      </c>
      <c r="O354" s="5">
        <v>2</v>
      </c>
      <c r="P354" s="5">
        <v>2870</v>
      </c>
      <c r="Q354" s="5">
        <v>0</v>
      </c>
      <c r="R354" s="4" t="s">
        <v>64</v>
      </c>
      <c r="S354" s="4" t="s">
        <v>1843</v>
      </c>
      <c r="T354" s="5" t="s">
        <v>66</v>
      </c>
      <c r="U354" s="5">
        <v>0</v>
      </c>
      <c r="V354" s="5" t="s">
        <v>67</v>
      </c>
      <c r="W354" s="5" t="s">
        <v>67</v>
      </c>
      <c r="X354" s="5" t="s">
        <v>67</v>
      </c>
    </row>
    <row r="355" s="2" customFormat="1" ht="14.25" spans="1:24">
      <c r="A355" s="5" t="s">
        <v>55</v>
      </c>
      <c r="B355" s="4" t="s">
        <v>1844</v>
      </c>
      <c r="C355" s="4" t="s">
        <v>1845</v>
      </c>
      <c r="D355" s="5" t="s">
        <v>588</v>
      </c>
      <c r="E355" s="5" t="s">
        <v>542</v>
      </c>
      <c r="F355" s="4" t="s">
        <v>160</v>
      </c>
      <c r="G355" s="4" t="s">
        <v>1481</v>
      </c>
      <c r="H355" s="5" t="s">
        <v>1846</v>
      </c>
      <c r="I355" s="5">
        <v>1260</v>
      </c>
      <c r="J355" s="5" t="s">
        <v>62</v>
      </c>
      <c r="K355" s="5">
        <v>0</v>
      </c>
      <c r="L355" s="5">
        <v>0</v>
      </c>
      <c r="M355" s="5" t="s">
        <v>63</v>
      </c>
      <c r="N355" s="5" t="s">
        <v>588</v>
      </c>
      <c r="O355" s="5">
        <v>3</v>
      </c>
      <c r="P355" s="5">
        <v>1260</v>
      </c>
      <c r="Q355" s="5">
        <v>0</v>
      </c>
      <c r="R355" s="4" t="s">
        <v>64</v>
      </c>
      <c r="S355" s="4" t="s">
        <v>1847</v>
      </c>
      <c r="T355" s="5" t="s">
        <v>66</v>
      </c>
      <c r="U355" s="5">
        <v>0</v>
      </c>
      <c r="V355" s="5" t="s">
        <v>67</v>
      </c>
      <c r="W355" s="5" t="s">
        <v>67</v>
      </c>
      <c r="X355" s="5" t="s">
        <v>67</v>
      </c>
    </row>
    <row r="356" s="2" customFormat="1" ht="14.25" spans="1:24">
      <c r="A356" s="5" t="s">
        <v>55</v>
      </c>
      <c r="B356" s="4" t="s">
        <v>1848</v>
      </c>
      <c r="C356" s="4" t="s">
        <v>1849</v>
      </c>
      <c r="D356" s="5" t="s">
        <v>1082</v>
      </c>
      <c r="E356" s="5" t="s">
        <v>158</v>
      </c>
      <c r="F356" s="4" t="s">
        <v>168</v>
      </c>
      <c r="G356" s="4" t="s">
        <v>1481</v>
      </c>
      <c r="H356" s="5" t="s">
        <v>1850</v>
      </c>
      <c r="I356" s="5">
        <v>3000</v>
      </c>
      <c r="J356" s="5" t="s">
        <v>62</v>
      </c>
      <c r="K356" s="5">
        <v>0</v>
      </c>
      <c r="L356" s="5">
        <v>0</v>
      </c>
      <c r="M356" s="5" t="s">
        <v>63</v>
      </c>
      <c r="N356" s="5" t="s">
        <v>1082</v>
      </c>
      <c r="O356" s="5">
        <v>4</v>
      </c>
      <c r="P356" s="5">
        <v>3000</v>
      </c>
      <c r="Q356" s="5">
        <v>0</v>
      </c>
      <c r="R356" s="4" t="s">
        <v>64</v>
      </c>
      <c r="S356" s="4" t="s">
        <v>1851</v>
      </c>
      <c r="T356" s="5" t="s">
        <v>66</v>
      </c>
      <c r="U356" s="5">
        <v>0</v>
      </c>
      <c r="V356" s="5" t="s">
        <v>67</v>
      </c>
      <c r="W356" s="5" t="s">
        <v>67</v>
      </c>
      <c r="X356" s="5" t="s">
        <v>67</v>
      </c>
    </row>
    <row r="357" s="2" customFormat="1" ht="23.25" spans="1:24">
      <c r="A357" s="5" t="s">
        <v>55</v>
      </c>
      <c r="B357" s="4" t="s">
        <v>1852</v>
      </c>
      <c r="C357" s="4" t="s">
        <v>1853</v>
      </c>
      <c r="D357" s="5" t="s">
        <v>1854</v>
      </c>
      <c r="E357" s="5" t="s">
        <v>215</v>
      </c>
      <c r="F357" s="4" t="s">
        <v>185</v>
      </c>
      <c r="G357" s="4" t="s">
        <v>1481</v>
      </c>
      <c r="H357" s="5" t="s">
        <v>1855</v>
      </c>
      <c r="I357" s="5">
        <v>9540</v>
      </c>
      <c r="J357" s="5" t="s">
        <v>62</v>
      </c>
      <c r="K357" s="5">
        <v>0</v>
      </c>
      <c r="L357" s="5">
        <v>0</v>
      </c>
      <c r="M357" s="5" t="s">
        <v>63</v>
      </c>
      <c r="N357" s="5" t="s">
        <v>1856</v>
      </c>
      <c r="O357" s="5">
        <v>15</v>
      </c>
      <c r="P357" s="5">
        <v>9540</v>
      </c>
      <c r="Q357" s="5">
        <v>0</v>
      </c>
      <c r="R357" s="4" t="s">
        <v>64</v>
      </c>
      <c r="S357" s="4" t="s">
        <v>1857</v>
      </c>
      <c r="T357" s="5" t="s">
        <v>66</v>
      </c>
      <c r="U357" s="5">
        <v>0</v>
      </c>
      <c r="V357" s="5" t="s">
        <v>67</v>
      </c>
      <c r="W357" s="5" t="s">
        <v>67</v>
      </c>
      <c r="X357" s="5" t="s">
        <v>67</v>
      </c>
    </row>
    <row r="358" s="2" customFormat="1" ht="14.25" spans="1:24">
      <c r="A358" s="5" t="s">
        <v>55</v>
      </c>
      <c r="B358" s="4" t="s">
        <v>1858</v>
      </c>
      <c r="C358" s="4" t="s">
        <v>1859</v>
      </c>
      <c r="D358" s="5" t="s">
        <v>1860</v>
      </c>
      <c r="E358" s="5" t="s">
        <v>542</v>
      </c>
      <c r="F358" s="4" t="s">
        <v>1075</v>
      </c>
      <c r="G358" s="4" t="s">
        <v>1481</v>
      </c>
      <c r="H358" s="5" t="s">
        <v>1861</v>
      </c>
      <c r="I358" s="5">
        <v>400</v>
      </c>
      <c r="J358" s="5" t="s">
        <v>62</v>
      </c>
      <c r="K358" s="5">
        <v>0</v>
      </c>
      <c r="L358" s="5">
        <v>0</v>
      </c>
      <c r="M358" s="5" t="s">
        <v>63</v>
      </c>
      <c r="N358" s="5" t="s">
        <v>1862</v>
      </c>
      <c r="O358" s="5">
        <v>1</v>
      </c>
      <c r="P358" s="5">
        <v>400</v>
      </c>
      <c r="Q358" s="5">
        <v>0</v>
      </c>
      <c r="R358" s="4" t="s">
        <v>64</v>
      </c>
      <c r="S358" s="4" t="s">
        <v>1863</v>
      </c>
      <c r="T358" s="5" t="s">
        <v>66</v>
      </c>
      <c r="U358" s="5">
        <v>0</v>
      </c>
      <c r="V358" s="5" t="s">
        <v>67</v>
      </c>
      <c r="W358" s="5" t="s">
        <v>67</v>
      </c>
      <c r="X358" s="5" t="s">
        <v>67</v>
      </c>
    </row>
    <row r="359" s="2" customFormat="1" ht="23.25" spans="1:24">
      <c r="A359" s="5" t="s">
        <v>55</v>
      </c>
      <c r="B359" s="4" t="s">
        <v>1864</v>
      </c>
      <c r="C359" s="4" t="s">
        <v>1865</v>
      </c>
      <c r="D359" s="5" t="s">
        <v>701</v>
      </c>
      <c r="E359" s="5" t="s">
        <v>1866</v>
      </c>
      <c r="F359" s="4" t="s">
        <v>555</v>
      </c>
      <c r="G359" s="4" t="s">
        <v>1481</v>
      </c>
      <c r="H359" s="5" t="s">
        <v>1867</v>
      </c>
      <c r="I359" s="5">
        <v>660</v>
      </c>
      <c r="J359" s="5" t="s">
        <v>62</v>
      </c>
      <c r="K359" s="5">
        <v>0</v>
      </c>
      <c r="L359" s="5">
        <v>0</v>
      </c>
      <c r="M359" s="5" t="s">
        <v>63</v>
      </c>
      <c r="N359" s="5" t="s">
        <v>701</v>
      </c>
      <c r="O359" s="5">
        <v>2</v>
      </c>
      <c r="P359" s="5">
        <v>660</v>
      </c>
      <c r="Q359" s="5">
        <v>0</v>
      </c>
      <c r="R359" s="4" t="s">
        <v>64</v>
      </c>
      <c r="S359" s="4" t="s">
        <v>1868</v>
      </c>
      <c r="T359" s="5" t="s">
        <v>66</v>
      </c>
      <c r="U359" s="5">
        <v>0</v>
      </c>
      <c r="V359" s="5" t="s">
        <v>67</v>
      </c>
      <c r="W359" s="5" t="s">
        <v>67</v>
      </c>
      <c r="X359" s="5" t="s">
        <v>67</v>
      </c>
    </row>
    <row r="360" s="2" customFormat="1" ht="23.25" spans="1:24">
      <c r="A360" s="5" t="s">
        <v>55</v>
      </c>
      <c r="B360" s="4" t="s">
        <v>1869</v>
      </c>
      <c r="C360" s="4" t="s">
        <v>1870</v>
      </c>
      <c r="D360" s="5" t="s">
        <v>1871</v>
      </c>
      <c r="E360" s="5" t="s">
        <v>922</v>
      </c>
      <c r="F360" s="4" t="s">
        <v>1075</v>
      </c>
      <c r="G360" s="4" t="s">
        <v>1481</v>
      </c>
      <c r="H360" s="5" t="s">
        <v>1872</v>
      </c>
      <c r="I360" s="5">
        <v>830</v>
      </c>
      <c r="J360" s="5" t="s">
        <v>62</v>
      </c>
      <c r="K360" s="5">
        <v>0</v>
      </c>
      <c r="L360" s="5">
        <v>0</v>
      </c>
      <c r="M360" s="5" t="s">
        <v>63</v>
      </c>
      <c r="N360" s="5" t="s">
        <v>1871</v>
      </c>
      <c r="O360" s="5">
        <v>1</v>
      </c>
      <c r="P360" s="5">
        <v>830</v>
      </c>
      <c r="Q360" s="5">
        <v>0</v>
      </c>
      <c r="R360" s="4" t="s">
        <v>64</v>
      </c>
      <c r="S360" s="4" t="s">
        <v>1873</v>
      </c>
      <c r="T360" s="5" t="s">
        <v>66</v>
      </c>
      <c r="U360" s="5">
        <v>0</v>
      </c>
      <c r="V360" s="5" t="s">
        <v>67</v>
      </c>
      <c r="W360" s="5" t="s">
        <v>67</v>
      </c>
      <c r="X360" s="5" t="s">
        <v>67</v>
      </c>
    </row>
    <row r="361" s="2" customFormat="1" ht="23.25" spans="1:24">
      <c r="A361" s="5" t="s">
        <v>55</v>
      </c>
      <c r="B361" s="4" t="s">
        <v>1874</v>
      </c>
      <c r="C361" s="4" t="s">
        <v>1875</v>
      </c>
      <c r="D361" s="5" t="s">
        <v>1876</v>
      </c>
      <c r="E361" s="5" t="s">
        <v>1004</v>
      </c>
      <c r="F361" s="4" t="s">
        <v>1481</v>
      </c>
      <c r="G361" s="4" t="s">
        <v>1877</v>
      </c>
      <c r="H361" s="5" t="s">
        <v>1878</v>
      </c>
      <c r="I361" s="5">
        <v>2915</v>
      </c>
      <c r="J361" s="5" t="s">
        <v>62</v>
      </c>
      <c r="K361" s="5">
        <v>0</v>
      </c>
      <c r="L361" s="5">
        <v>0</v>
      </c>
      <c r="M361" s="5" t="s">
        <v>63</v>
      </c>
      <c r="N361" s="5" t="s">
        <v>1879</v>
      </c>
      <c r="O361" s="5">
        <v>1</v>
      </c>
      <c r="P361" s="5">
        <v>2915</v>
      </c>
      <c r="Q361" s="5">
        <v>0</v>
      </c>
      <c r="R361" s="4" t="s">
        <v>64</v>
      </c>
      <c r="S361" s="4" t="s">
        <v>1880</v>
      </c>
      <c r="T361" s="5" t="s">
        <v>66</v>
      </c>
      <c r="U361" s="5">
        <v>0</v>
      </c>
      <c r="V361" s="5" t="s">
        <v>67</v>
      </c>
      <c r="W361" s="5" t="s">
        <v>67</v>
      </c>
      <c r="X361" s="5" t="s">
        <v>67</v>
      </c>
    </row>
    <row r="362" s="2" customFormat="1" ht="23.25" spans="1:24">
      <c r="A362" s="5" t="s">
        <v>55</v>
      </c>
      <c r="B362" s="4" t="s">
        <v>1881</v>
      </c>
      <c r="C362" s="4" t="s">
        <v>1882</v>
      </c>
      <c r="D362" s="5" t="s">
        <v>1230</v>
      </c>
      <c r="E362" s="5" t="s">
        <v>561</v>
      </c>
      <c r="F362" s="4" t="s">
        <v>1481</v>
      </c>
      <c r="G362" s="4" t="s">
        <v>1877</v>
      </c>
      <c r="H362" s="5" t="s">
        <v>1883</v>
      </c>
      <c r="I362" s="5">
        <v>253</v>
      </c>
      <c r="J362" s="5" t="s">
        <v>62</v>
      </c>
      <c r="K362" s="5">
        <v>0</v>
      </c>
      <c r="L362" s="5">
        <v>0</v>
      </c>
      <c r="M362" s="5" t="s">
        <v>63</v>
      </c>
      <c r="N362" s="5" t="s">
        <v>1230</v>
      </c>
      <c r="O362" s="5">
        <v>1</v>
      </c>
      <c r="P362" s="5">
        <v>253</v>
      </c>
      <c r="Q362" s="5">
        <v>0</v>
      </c>
      <c r="R362" s="4" t="s">
        <v>64</v>
      </c>
      <c r="S362" s="4" t="s">
        <v>1884</v>
      </c>
      <c r="T362" s="5" t="s">
        <v>66</v>
      </c>
      <c r="U362" s="5">
        <v>0</v>
      </c>
      <c r="V362" s="5" t="s">
        <v>67</v>
      </c>
      <c r="W362" s="5" t="s">
        <v>67</v>
      </c>
      <c r="X362" s="5" t="s">
        <v>67</v>
      </c>
    </row>
    <row r="363" s="2" customFormat="1" ht="14.25" spans="1:24">
      <c r="A363" s="5" t="s">
        <v>55</v>
      </c>
      <c r="B363" s="4" t="s">
        <v>1885</v>
      </c>
      <c r="C363" s="4" t="s">
        <v>1886</v>
      </c>
      <c r="D363" s="5" t="s">
        <v>1887</v>
      </c>
      <c r="E363" s="5" t="s">
        <v>1455</v>
      </c>
      <c r="F363" s="4" t="s">
        <v>555</v>
      </c>
      <c r="G363" s="4" t="s">
        <v>1877</v>
      </c>
      <c r="H363" s="5" t="s">
        <v>1888</v>
      </c>
      <c r="I363" s="5">
        <v>2993</v>
      </c>
      <c r="J363" s="5" t="s">
        <v>62</v>
      </c>
      <c r="K363" s="5">
        <v>0</v>
      </c>
      <c r="L363" s="5">
        <v>0</v>
      </c>
      <c r="M363" s="5" t="s">
        <v>63</v>
      </c>
      <c r="N363" s="5" t="s">
        <v>1887</v>
      </c>
      <c r="O363" s="5">
        <v>3</v>
      </c>
      <c r="P363" s="5">
        <v>2993</v>
      </c>
      <c r="Q363" s="5">
        <v>0</v>
      </c>
      <c r="R363" s="4" t="s">
        <v>64</v>
      </c>
      <c r="S363" s="4" t="s">
        <v>1889</v>
      </c>
      <c r="T363" s="5" t="s">
        <v>66</v>
      </c>
      <c r="U363" s="5">
        <v>0</v>
      </c>
      <c r="V363" s="5" t="s">
        <v>67</v>
      </c>
      <c r="W363" s="5" t="s">
        <v>67</v>
      </c>
      <c r="X363" s="5" t="s">
        <v>67</v>
      </c>
    </row>
    <row r="364" s="2" customFormat="1" ht="23.25" spans="1:24">
      <c r="A364" s="5" t="s">
        <v>55</v>
      </c>
      <c r="B364" s="4" t="s">
        <v>1890</v>
      </c>
      <c r="C364" s="4" t="s">
        <v>1891</v>
      </c>
      <c r="D364" s="5" t="s">
        <v>1892</v>
      </c>
      <c r="E364" s="5" t="s">
        <v>1893</v>
      </c>
      <c r="F364" s="4" t="s">
        <v>168</v>
      </c>
      <c r="G364" s="4" t="s">
        <v>1877</v>
      </c>
      <c r="H364" s="5" t="s">
        <v>1894</v>
      </c>
      <c r="I364" s="5">
        <v>7433</v>
      </c>
      <c r="J364" s="5" t="s">
        <v>62</v>
      </c>
      <c r="K364" s="5">
        <v>0</v>
      </c>
      <c r="L364" s="5">
        <v>0</v>
      </c>
      <c r="M364" s="5" t="s">
        <v>63</v>
      </c>
      <c r="N364" s="5" t="s">
        <v>1895</v>
      </c>
      <c r="O364" s="5">
        <v>5</v>
      </c>
      <c r="P364" s="5">
        <v>7433</v>
      </c>
      <c r="Q364" s="5">
        <v>0</v>
      </c>
      <c r="R364" s="4" t="s">
        <v>64</v>
      </c>
      <c r="S364" s="4" t="s">
        <v>1896</v>
      </c>
      <c r="T364" s="5" t="s">
        <v>66</v>
      </c>
      <c r="U364" s="5">
        <v>0</v>
      </c>
      <c r="V364" s="5" t="s">
        <v>67</v>
      </c>
      <c r="W364" s="5" t="s">
        <v>67</v>
      </c>
      <c r="X364" s="5" t="s">
        <v>67</v>
      </c>
    </row>
    <row r="365" s="2" customFormat="1" ht="23.25" spans="1:24">
      <c r="A365" s="5" t="s">
        <v>55</v>
      </c>
      <c r="B365" s="4" t="s">
        <v>1897</v>
      </c>
      <c r="C365" s="4" t="s">
        <v>1898</v>
      </c>
      <c r="D365" s="5" t="s">
        <v>1899</v>
      </c>
      <c r="E365" s="5" t="s">
        <v>1900</v>
      </c>
      <c r="F365" s="4" t="s">
        <v>1075</v>
      </c>
      <c r="G365" s="4" t="s">
        <v>1877</v>
      </c>
      <c r="H365" s="5" t="s">
        <v>1901</v>
      </c>
      <c r="I365" s="5">
        <v>2760</v>
      </c>
      <c r="J365" s="5" t="s">
        <v>62</v>
      </c>
      <c r="K365" s="5">
        <v>0</v>
      </c>
      <c r="L365" s="5">
        <v>0</v>
      </c>
      <c r="M365" s="5" t="s">
        <v>63</v>
      </c>
      <c r="N365" s="5" t="s">
        <v>1902</v>
      </c>
      <c r="O365" s="5">
        <v>4</v>
      </c>
      <c r="P365" s="5">
        <v>2760</v>
      </c>
      <c r="Q365" s="5">
        <v>0</v>
      </c>
      <c r="R365" s="4" t="s">
        <v>64</v>
      </c>
      <c r="S365" s="4" t="s">
        <v>1903</v>
      </c>
      <c r="T365" s="5" t="s">
        <v>66</v>
      </c>
      <c r="U365" s="5">
        <v>0</v>
      </c>
      <c r="V365" s="5" t="s">
        <v>67</v>
      </c>
      <c r="W365" s="5" t="s">
        <v>67</v>
      </c>
      <c r="X365" s="5" t="s">
        <v>67</v>
      </c>
    </row>
    <row r="366" s="2" customFormat="1" ht="23.25" spans="1:24">
      <c r="A366" s="5" t="s">
        <v>55</v>
      </c>
      <c r="B366" s="4" t="s">
        <v>1904</v>
      </c>
      <c r="C366" s="4" t="s">
        <v>1905</v>
      </c>
      <c r="D366" s="5" t="s">
        <v>1906</v>
      </c>
      <c r="E366" s="5" t="s">
        <v>572</v>
      </c>
      <c r="F366" s="4" t="s">
        <v>1075</v>
      </c>
      <c r="G366" s="4" t="s">
        <v>1877</v>
      </c>
      <c r="H366" s="5" t="s">
        <v>1907</v>
      </c>
      <c r="I366" s="5">
        <v>4752</v>
      </c>
      <c r="J366" s="5" t="s">
        <v>62</v>
      </c>
      <c r="K366" s="5">
        <v>0</v>
      </c>
      <c r="L366" s="5">
        <v>0</v>
      </c>
      <c r="M366" s="5" t="s">
        <v>63</v>
      </c>
      <c r="N366" s="5" t="s">
        <v>1908</v>
      </c>
      <c r="O366" s="5">
        <v>2</v>
      </c>
      <c r="P366" s="5">
        <v>4752</v>
      </c>
      <c r="Q366" s="5">
        <v>0</v>
      </c>
      <c r="R366" s="4" t="s">
        <v>64</v>
      </c>
      <c r="S366" s="4" t="s">
        <v>1909</v>
      </c>
      <c r="T366" s="5" t="s">
        <v>66</v>
      </c>
      <c r="U366" s="5">
        <v>0</v>
      </c>
      <c r="V366" s="5" t="s">
        <v>67</v>
      </c>
      <c r="W366" s="5" t="s">
        <v>67</v>
      </c>
      <c r="X366" s="5" t="s">
        <v>67</v>
      </c>
    </row>
    <row r="367" s="2" customFormat="1" ht="23.25" spans="1:24">
      <c r="A367" s="5" t="s">
        <v>55</v>
      </c>
      <c r="B367" s="4" t="s">
        <v>1910</v>
      </c>
      <c r="C367" s="4" t="s">
        <v>1911</v>
      </c>
      <c r="D367" s="5" t="s">
        <v>594</v>
      </c>
      <c r="E367" s="5" t="s">
        <v>158</v>
      </c>
      <c r="F367" s="4" t="s">
        <v>555</v>
      </c>
      <c r="G367" s="4" t="s">
        <v>1877</v>
      </c>
      <c r="H367" s="5" t="s">
        <v>595</v>
      </c>
      <c r="I367" s="5">
        <v>3036</v>
      </c>
      <c r="J367" s="5" t="s">
        <v>62</v>
      </c>
      <c r="K367" s="5">
        <v>0</v>
      </c>
      <c r="L367" s="5">
        <v>0</v>
      </c>
      <c r="M367" s="5" t="s">
        <v>63</v>
      </c>
      <c r="N367" s="5" t="s">
        <v>596</v>
      </c>
      <c r="O367" s="5">
        <v>3</v>
      </c>
      <c r="P367" s="5">
        <v>3036</v>
      </c>
      <c r="Q367" s="5">
        <v>0</v>
      </c>
      <c r="R367" s="4" t="s">
        <v>64</v>
      </c>
      <c r="S367" s="4" t="s">
        <v>1912</v>
      </c>
      <c r="T367" s="5" t="s">
        <v>66</v>
      </c>
      <c r="U367" s="5">
        <v>0</v>
      </c>
      <c r="V367" s="5" t="s">
        <v>67</v>
      </c>
      <c r="W367" s="5" t="s">
        <v>67</v>
      </c>
      <c r="X367" s="5" t="s">
        <v>67</v>
      </c>
    </row>
    <row r="368" s="2" customFormat="1" ht="14.25" spans="1:24">
      <c r="A368" s="5" t="s">
        <v>55</v>
      </c>
      <c r="B368" s="4" t="s">
        <v>1913</v>
      </c>
      <c r="C368" s="4" t="s">
        <v>1914</v>
      </c>
      <c r="D368" s="5" t="s">
        <v>166</v>
      </c>
      <c r="E368" s="5" t="s">
        <v>167</v>
      </c>
      <c r="F368" s="4" t="s">
        <v>1075</v>
      </c>
      <c r="G368" s="4" t="s">
        <v>1877</v>
      </c>
      <c r="H368" s="5" t="s">
        <v>1915</v>
      </c>
      <c r="I368" s="5">
        <v>516</v>
      </c>
      <c r="J368" s="5" t="s">
        <v>62</v>
      </c>
      <c r="K368" s="5">
        <v>0</v>
      </c>
      <c r="L368" s="5">
        <v>0</v>
      </c>
      <c r="M368" s="5" t="s">
        <v>63</v>
      </c>
      <c r="N368" s="5" t="s">
        <v>166</v>
      </c>
      <c r="O368" s="5">
        <v>2</v>
      </c>
      <c r="P368" s="5">
        <v>516</v>
      </c>
      <c r="Q368" s="5">
        <v>0</v>
      </c>
      <c r="R368" s="4" t="s">
        <v>64</v>
      </c>
      <c r="S368" s="4" t="s">
        <v>1916</v>
      </c>
      <c r="T368" s="5" t="s">
        <v>66</v>
      </c>
      <c r="U368" s="5">
        <v>0</v>
      </c>
      <c r="V368" s="5" t="s">
        <v>67</v>
      </c>
      <c r="W368" s="5" t="s">
        <v>67</v>
      </c>
      <c r="X368" s="5" t="s">
        <v>67</v>
      </c>
    </row>
    <row r="369" s="2" customFormat="1" ht="14.25" spans="1:24">
      <c r="A369" s="5" t="s">
        <v>55</v>
      </c>
      <c r="B369" s="4" t="s">
        <v>1917</v>
      </c>
      <c r="C369" s="4" t="s">
        <v>1918</v>
      </c>
      <c r="D369" s="5" t="s">
        <v>1919</v>
      </c>
      <c r="E369" s="5" t="s">
        <v>1920</v>
      </c>
      <c r="F369" s="4" t="s">
        <v>1481</v>
      </c>
      <c r="G369" s="4" t="s">
        <v>1877</v>
      </c>
      <c r="H369" s="5" t="s">
        <v>1921</v>
      </c>
      <c r="I369" s="5">
        <v>793</v>
      </c>
      <c r="J369" s="5" t="s">
        <v>62</v>
      </c>
      <c r="K369" s="5">
        <v>0</v>
      </c>
      <c r="L369" s="5">
        <v>0</v>
      </c>
      <c r="M369" s="5" t="s">
        <v>63</v>
      </c>
      <c r="N369" s="5" t="s">
        <v>1919</v>
      </c>
      <c r="O369" s="5">
        <v>1</v>
      </c>
      <c r="P369" s="5">
        <v>793</v>
      </c>
      <c r="Q369" s="5">
        <v>0</v>
      </c>
      <c r="R369" s="4" t="s">
        <v>64</v>
      </c>
      <c r="S369" s="4" t="s">
        <v>1922</v>
      </c>
      <c r="T369" s="5" t="s">
        <v>66</v>
      </c>
      <c r="U369" s="5">
        <v>0</v>
      </c>
      <c r="V369" s="5" t="s">
        <v>67</v>
      </c>
      <c r="W369" s="5" t="s">
        <v>67</v>
      </c>
      <c r="X369" s="5" t="s">
        <v>67</v>
      </c>
    </row>
    <row r="370" s="2" customFormat="1" ht="23.25" spans="1:24">
      <c r="A370" s="5" t="s">
        <v>55</v>
      </c>
      <c r="B370" s="4" t="s">
        <v>1923</v>
      </c>
      <c r="C370" s="4" t="s">
        <v>1924</v>
      </c>
      <c r="D370" s="5" t="s">
        <v>1925</v>
      </c>
      <c r="E370" s="5" t="s">
        <v>1926</v>
      </c>
      <c r="F370" s="4" t="s">
        <v>1075</v>
      </c>
      <c r="G370" s="4" t="s">
        <v>1877</v>
      </c>
      <c r="H370" s="5" t="s">
        <v>1927</v>
      </c>
      <c r="I370" s="5">
        <v>1710</v>
      </c>
      <c r="J370" s="5" t="s">
        <v>62</v>
      </c>
      <c r="K370" s="5">
        <v>0</v>
      </c>
      <c r="L370" s="5">
        <v>0</v>
      </c>
      <c r="M370" s="5" t="s">
        <v>63</v>
      </c>
      <c r="N370" s="5" t="s">
        <v>1928</v>
      </c>
      <c r="O370" s="5">
        <v>2</v>
      </c>
      <c r="P370" s="5">
        <v>1710</v>
      </c>
      <c r="Q370" s="5">
        <v>0</v>
      </c>
      <c r="R370" s="4" t="s">
        <v>64</v>
      </c>
      <c r="S370" s="4" t="s">
        <v>1929</v>
      </c>
      <c r="T370" s="5" t="s">
        <v>66</v>
      </c>
      <c r="U370" s="5">
        <v>0</v>
      </c>
      <c r="V370" s="5" t="s">
        <v>67</v>
      </c>
      <c r="W370" s="5" t="s">
        <v>67</v>
      </c>
      <c r="X370" s="5" t="s">
        <v>67</v>
      </c>
    </row>
    <row r="371" s="2" customFormat="1" ht="23.25" spans="1:24">
      <c r="A371" s="5" t="s">
        <v>55</v>
      </c>
      <c r="B371" s="4" t="s">
        <v>1930</v>
      </c>
      <c r="C371" s="4" t="s">
        <v>1931</v>
      </c>
      <c r="D371" s="5" t="s">
        <v>85</v>
      </c>
      <c r="E371" s="5" t="s">
        <v>203</v>
      </c>
      <c r="F371" s="4" t="s">
        <v>1481</v>
      </c>
      <c r="G371" s="4" t="s">
        <v>1877</v>
      </c>
      <c r="H371" s="5" t="s">
        <v>1932</v>
      </c>
      <c r="I371" s="5">
        <v>1527</v>
      </c>
      <c r="J371" s="5" t="s">
        <v>62</v>
      </c>
      <c r="K371" s="5">
        <v>0</v>
      </c>
      <c r="L371" s="5">
        <v>0</v>
      </c>
      <c r="M371" s="5" t="s">
        <v>63</v>
      </c>
      <c r="N371" s="5" t="s">
        <v>116</v>
      </c>
      <c r="O371" s="5">
        <v>3</v>
      </c>
      <c r="P371" s="5">
        <v>1527</v>
      </c>
      <c r="Q371" s="5">
        <v>0</v>
      </c>
      <c r="R371" s="4" t="s">
        <v>64</v>
      </c>
      <c r="S371" s="4" t="s">
        <v>1933</v>
      </c>
      <c r="T371" s="5" t="s">
        <v>66</v>
      </c>
      <c r="U371" s="5">
        <v>0</v>
      </c>
      <c r="V371" s="5" t="s">
        <v>67</v>
      </c>
      <c r="W371" s="5" t="s">
        <v>67</v>
      </c>
      <c r="X371" s="5" t="s">
        <v>67</v>
      </c>
    </row>
    <row r="372" s="2" customFormat="1" ht="23.25" spans="1:24">
      <c r="A372" s="5" t="s">
        <v>55</v>
      </c>
      <c r="B372" s="4" t="s">
        <v>1934</v>
      </c>
      <c r="C372" s="4" t="s">
        <v>1935</v>
      </c>
      <c r="D372" s="5" t="s">
        <v>1936</v>
      </c>
      <c r="E372" s="5" t="s">
        <v>1004</v>
      </c>
      <c r="F372" s="4" t="s">
        <v>1481</v>
      </c>
      <c r="G372" s="4" t="s">
        <v>1877</v>
      </c>
      <c r="H372" s="5" t="s">
        <v>1937</v>
      </c>
      <c r="I372" s="5">
        <v>2369.07</v>
      </c>
      <c r="J372" s="5" t="s">
        <v>62</v>
      </c>
      <c r="K372" s="5">
        <v>0</v>
      </c>
      <c r="L372" s="5">
        <v>23.93</v>
      </c>
      <c r="M372" s="5" t="s">
        <v>63</v>
      </c>
      <c r="N372" s="5" t="s">
        <v>1938</v>
      </c>
      <c r="O372" s="5">
        <v>1</v>
      </c>
      <c r="P372" s="5">
        <v>2369.07</v>
      </c>
      <c r="Q372" s="5">
        <v>0</v>
      </c>
      <c r="R372" s="4" t="s">
        <v>64</v>
      </c>
      <c r="S372" s="4" t="s">
        <v>1939</v>
      </c>
      <c r="T372" s="5" t="s">
        <v>66</v>
      </c>
      <c r="U372" s="5">
        <v>0</v>
      </c>
      <c r="V372" s="5" t="s">
        <v>67</v>
      </c>
      <c r="W372" s="5" t="s">
        <v>67</v>
      </c>
      <c r="X372" s="5" t="s">
        <v>67</v>
      </c>
    </row>
    <row r="373" s="2" customFormat="1" ht="23.25" spans="1:24">
      <c r="A373" s="5" t="s">
        <v>55</v>
      </c>
      <c r="B373" s="4" t="s">
        <v>1940</v>
      </c>
      <c r="C373" s="4" t="s">
        <v>1941</v>
      </c>
      <c r="D373" s="5" t="s">
        <v>1942</v>
      </c>
      <c r="E373" s="5" t="s">
        <v>1943</v>
      </c>
      <c r="F373" s="4" t="s">
        <v>1075</v>
      </c>
      <c r="G373" s="4" t="s">
        <v>1877</v>
      </c>
      <c r="H373" s="5" t="s">
        <v>1944</v>
      </c>
      <c r="I373" s="5">
        <v>958</v>
      </c>
      <c r="J373" s="5" t="s">
        <v>62</v>
      </c>
      <c r="K373" s="5">
        <v>0</v>
      </c>
      <c r="L373" s="5">
        <v>0</v>
      </c>
      <c r="M373" s="5" t="s">
        <v>63</v>
      </c>
      <c r="N373" s="5" t="s">
        <v>1942</v>
      </c>
      <c r="O373" s="5">
        <v>2</v>
      </c>
      <c r="P373" s="5">
        <v>958</v>
      </c>
      <c r="Q373" s="5">
        <v>0</v>
      </c>
      <c r="R373" s="4" t="s">
        <v>64</v>
      </c>
      <c r="S373" s="4" t="s">
        <v>1945</v>
      </c>
      <c r="T373" s="5" t="s">
        <v>66</v>
      </c>
      <c r="U373" s="5">
        <v>0</v>
      </c>
      <c r="V373" s="5" t="s">
        <v>67</v>
      </c>
      <c r="W373" s="5" t="s">
        <v>67</v>
      </c>
      <c r="X373" s="5" t="s">
        <v>67</v>
      </c>
    </row>
    <row r="374" s="2" customFormat="1" ht="23.25" spans="1:24">
      <c r="A374" s="5" t="s">
        <v>55</v>
      </c>
      <c r="B374" s="4" t="s">
        <v>1946</v>
      </c>
      <c r="C374" s="4" t="s">
        <v>1947</v>
      </c>
      <c r="D374" s="5" t="s">
        <v>1948</v>
      </c>
      <c r="E374" s="5" t="s">
        <v>269</v>
      </c>
      <c r="F374" s="4" t="s">
        <v>1075</v>
      </c>
      <c r="G374" s="4" t="s">
        <v>1877</v>
      </c>
      <c r="H374" s="5" t="s">
        <v>1949</v>
      </c>
      <c r="I374" s="5">
        <v>1330</v>
      </c>
      <c r="J374" s="5" t="s">
        <v>62</v>
      </c>
      <c r="K374" s="5">
        <v>0</v>
      </c>
      <c r="L374" s="5">
        <v>0</v>
      </c>
      <c r="M374" s="5" t="s">
        <v>63</v>
      </c>
      <c r="N374" s="5" t="s">
        <v>1950</v>
      </c>
      <c r="O374" s="5">
        <v>2</v>
      </c>
      <c r="P374" s="5">
        <v>1330</v>
      </c>
      <c r="Q374" s="5">
        <v>0</v>
      </c>
      <c r="R374" s="4" t="s">
        <v>64</v>
      </c>
      <c r="S374" s="4" t="s">
        <v>1951</v>
      </c>
      <c r="T374" s="5" t="s">
        <v>66</v>
      </c>
      <c r="U374" s="5">
        <v>0</v>
      </c>
      <c r="V374" s="5" t="s">
        <v>67</v>
      </c>
      <c r="W374" s="5" t="s">
        <v>67</v>
      </c>
      <c r="X374" s="5" t="s">
        <v>67</v>
      </c>
    </row>
    <row r="375" s="2" customFormat="1" ht="14.25" spans="1:24">
      <c r="A375" s="5" t="s">
        <v>55</v>
      </c>
      <c r="B375" s="4" t="s">
        <v>1952</v>
      </c>
      <c r="C375" s="4" t="s">
        <v>1953</v>
      </c>
      <c r="D375" s="5" t="s">
        <v>475</v>
      </c>
      <c r="E375" s="5" t="s">
        <v>1954</v>
      </c>
      <c r="F375" s="4" t="s">
        <v>1481</v>
      </c>
      <c r="G375" s="4" t="s">
        <v>1877</v>
      </c>
      <c r="H375" s="5" t="s">
        <v>1955</v>
      </c>
      <c r="I375" s="5">
        <v>1378</v>
      </c>
      <c r="J375" s="5" t="s">
        <v>62</v>
      </c>
      <c r="K375" s="5">
        <v>0</v>
      </c>
      <c r="L375" s="5">
        <v>0</v>
      </c>
      <c r="M375" s="5" t="s">
        <v>63</v>
      </c>
      <c r="N375" s="5" t="s">
        <v>475</v>
      </c>
      <c r="O375" s="5">
        <v>1</v>
      </c>
      <c r="P375" s="5">
        <v>1378</v>
      </c>
      <c r="Q375" s="5">
        <v>0</v>
      </c>
      <c r="R375" s="4" t="s">
        <v>64</v>
      </c>
      <c r="S375" s="4" t="s">
        <v>1956</v>
      </c>
      <c r="T375" s="5" t="s">
        <v>66</v>
      </c>
      <c r="U375" s="5">
        <v>0</v>
      </c>
      <c r="V375" s="5" t="s">
        <v>67</v>
      </c>
      <c r="W375" s="5" t="s">
        <v>67</v>
      </c>
      <c r="X375" s="5" t="s">
        <v>67</v>
      </c>
    </row>
    <row r="376" s="2" customFormat="1" ht="23.25" spans="1:24">
      <c r="A376" s="5" t="s">
        <v>55</v>
      </c>
      <c r="B376" s="4" t="s">
        <v>1957</v>
      </c>
      <c r="C376" s="4" t="s">
        <v>1958</v>
      </c>
      <c r="D376" s="5" t="s">
        <v>1959</v>
      </c>
      <c r="E376" s="5" t="s">
        <v>184</v>
      </c>
      <c r="F376" s="4" t="s">
        <v>1481</v>
      </c>
      <c r="G376" s="4" t="s">
        <v>1877</v>
      </c>
      <c r="H376" s="5" t="s">
        <v>1960</v>
      </c>
      <c r="I376" s="5">
        <v>495</v>
      </c>
      <c r="J376" s="5" t="s">
        <v>62</v>
      </c>
      <c r="K376" s="5">
        <v>0</v>
      </c>
      <c r="L376" s="5">
        <v>0</v>
      </c>
      <c r="M376" s="5" t="s">
        <v>63</v>
      </c>
      <c r="N376" s="5" t="s">
        <v>1961</v>
      </c>
      <c r="O376" s="5">
        <v>1</v>
      </c>
      <c r="P376" s="5">
        <v>495</v>
      </c>
      <c r="Q376" s="5">
        <v>0</v>
      </c>
      <c r="R376" s="4" t="s">
        <v>64</v>
      </c>
      <c r="S376" s="4" t="s">
        <v>1962</v>
      </c>
      <c r="T376" s="5" t="s">
        <v>66</v>
      </c>
      <c r="U376" s="5">
        <v>0</v>
      </c>
      <c r="V376" s="5" t="s">
        <v>67</v>
      </c>
      <c r="W376" s="5" t="s">
        <v>67</v>
      </c>
      <c r="X376" s="5" t="s">
        <v>67</v>
      </c>
    </row>
    <row r="377" s="2" customFormat="1" ht="23.25" spans="1:24">
      <c r="A377" s="5" t="s">
        <v>55</v>
      </c>
      <c r="B377" s="4" t="s">
        <v>1963</v>
      </c>
      <c r="C377" s="4" t="s">
        <v>1964</v>
      </c>
      <c r="D377" s="5" t="s">
        <v>457</v>
      </c>
      <c r="E377" s="5" t="s">
        <v>167</v>
      </c>
      <c r="F377" s="4" t="s">
        <v>1481</v>
      </c>
      <c r="G377" s="4" t="s">
        <v>1877</v>
      </c>
      <c r="H377" s="5" t="s">
        <v>1965</v>
      </c>
      <c r="I377" s="5">
        <v>540</v>
      </c>
      <c r="J377" s="5" t="s">
        <v>62</v>
      </c>
      <c r="K377" s="5">
        <v>0</v>
      </c>
      <c r="L377" s="5">
        <v>0</v>
      </c>
      <c r="M377" s="5" t="s">
        <v>63</v>
      </c>
      <c r="N377" s="5" t="s">
        <v>459</v>
      </c>
      <c r="O377" s="5">
        <v>2</v>
      </c>
      <c r="P377" s="5">
        <v>540</v>
      </c>
      <c r="Q377" s="5">
        <v>0</v>
      </c>
      <c r="R377" s="4" t="s">
        <v>64</v>
      </c>
      <c r="S377" s="4" t="s">
        <v>1966</v>
      </c>
      <c r="T377" s="5" t="s">
        <v>66</v>
      </c>
      <c r="U377" s="5">
        <v>0</v>
      </c>
      <c r="V377" s="5" t="s">
        <v>67</v>
      </c>
      <c r="W377" s="5" t="s">
        <v>67</v>
      </c>
      <c r="X377" s="5" t="s">
        <v>67</v>
      </c>
    </row>
    <row r="378" s="2" customFormat="1" ht="14.25" spans="1:24">
      <c r="A378" s="5" t="s">
        <v>55</v>
      </c>
      <c r="B378" s="4" t="s">
        <v>1967</v>
      </c>
      <c r="C378" s="4" t="s">
        <v>1968</v>
      </c>
      <c r="D378" s="5" t="s">
        <v>508</v>
      </c>
      <c r="E378" s="5" t="s">
        <v>1969</v>
      </c>
      <c r="F378" s="4" t="s">
        <v>1481</v>
      </c>
      <c r="G378" s="4" t="s">
        <v>1877</v>
      </c>
      <c r="H378" s="5" t="s">
        <v>1970</v>
      </c>
      <c r="I378" s="5">
        <v>318</v>
      </c>
      <c r="J378" s="5" t="s">
        <v>62</v>
      </c>
      <c r="K378" s="5">
        <v>0</v>
      </c>
      <c r="L378" s="5">
        <v>0</v>
      </c>
      <c r="M378" s="5" t="s">
        <v>63</v>
      </c>
      <c r="N378" s="5" t="s">
        <v>508</v>
      </c>
      <c r="O378" s="5">
        <v>1</v>
      </c>
      <c r="P378" s="5">
        <v>318</v>
      </c>
      <c r="Q378" s="5">
        <v>0</v>
      </c>
      <c r="R378" s="4" t="s">
        <v>64</v>
      </c>
      <c r="S378" s="4" t="s">
        <v>1971</v>
      </c>
      <c r="T378" s="5" t="s">
        <v>66</v>
      </c>
      <c r="U378" s="5">
        <v>0</v>
      </c>
      <c r="V378" s="5" t="s">
        <v>67</v>
      </c>
      <c r="W378" s="5" t="s">
        <v>67</v>
      </c>
      <c r="X378" s="5" t="s">
        <v>67</v>
      </c>
    </row>
    <row r="379" s="2" customFormat="1" ht="23.25" spans="1:24">
      <c r="A379" s="5" t="s">
        <v>55</v>
      </c>
      <c r="B379" s="4" t="s">
        <v>1972</v>
      </c>
      <c r="C379" s="4" t="s">
        <v>1973</v>
      </c>
      <c r="D379" s="5" t="s">
        <v>1593</v>
      </c>
      <c r="E379" s="5" t="s">
        <v>1034</v>
      </c>
      <c r="F379" s="4" t="s">
        <v>185</v>
      </c>
      <c r="G379" s="4" t="s">
        <v>1877</v>
      </c>
      <c r="H379" s="5" t="s">
        <v>1974</v>
      </c>
      <c r="I379" s="5">
        <v>7260</v>
      </c>
      <c r="J379" s="5" t="s">
        <v>62</v>
      </c>
      <c r="K379" s="5">
        <v>0</v>
      </c>
      <c r="L379" s="5">
        <v>0</v>
      </c>
      <c r="M379" s="5" t="s">
        <v>63</v>
      </c>
      <c r="N379" s="5" t="s">
        <v>1595</v>
      </c>
      <c r="O379" s="5">
        <v>6</v>
      </c>
      <c r="P379" s="5">
        <v>7260</v>
      </c>
      <c r="Q379" s="5">
        <v>0</v>
      </c>
      <c r="R379" s="4" t="s">
        <v>64</v>
      </c>
      <c r="S379" s="4" t="s">
        <v>1975</v>
      </c>
      <c r="T379" s="5" t="s">
        <v>66</v>
      </c>
      <c r="U379" s="5">
        <v>0</v>
      </c>
      <c r="V379" s="5" t="s">
        <v>67</v>
      </c>
      <c r="W379" s="5" t="s">
        <v>67</v>
      </c>
      <c r="X379" s="5" t="s">
        <v>67</v>
      </c>
    </row>
    <row r="380" s="2" customFormat="1" ht="23.25" spans="1:24">
      <c r="A380" s="5" t="s">
        <v>55</v>
      </c>
      <c r="B380" s="4" t="s">
        <v>1976</v>
      </c>
      <c r="C380" s="4" t="s">
        <v>1977</v>
      </c>
      <c r="D380" s="5" t="s">
        <v>1978</v>
      </c>
      <c r="E380" s="5" t="s">
        <v>401</v>
      </c>
      <c r="F380" s="4" t="s">
        <v>160</v>
      </c>
      <c r="G380" s="4" t="s">
        <v>1877</v>
      </c>
      <c r="H380" s="5" t="s">
        <v>1979</v>
      </c>
      <c r="I380" s="5">
        <v>1972</v>
      </c>
      <c r="J380" s="5" t="s">
        <v>62</v>
      </c>
      <c r="K380" s="5">
        <v>0</v>
      </c>
      <c r="L380" s="5">
        <v>0</v>
      </c>
      <c r="M380" s="5" t="s">
        <v>63</v>
      </c>
      <c r="N380" s="5" t="s">
        <v>1978</v>
      </c>
      <c r="O380" s="5">
        <v>4</v>
      </c>
      <c r="P380" s="5">
        <v>1972</v>
      </c>
      <c r="Q380" s="5">
        <v>0</v>
      </c>
      <c r="R380" s="4" t="s">
        <v>64</v>
      </c>
      <c r="S380" s="4" t="s">
        <v>1980</v>
      </c>
      <c r="T380" s="5" t="s">
        <v>66</v>
      </c>
      <c r="U380" s="5">
        <v>0</v>
      </c>
      <c r="V380" s="5" t="s">
        <v>67</v>
      </c>
      <c r="W380" s="5" t="s">
        <v>67</v>
      </c>
      <c r="X380" s="5" t="s">
        <v>67</v>
      </c>
    </row>
    <row r="381" s="2" customFormat="1" ht="23.25" spans="1:24">
      <c r="A381" s="5" t="s">
        <v>55</v>
      </c>
      <c r="B381" s="4" t="s">
        <v>1981</v>
      </c>
      <c r="C381" s="4" t="s">
        <v>1982</v>
      </c>
      <c r="D381" s="5" t="s">
        <v>332</v>
      </c>
      <c r="E381" s="5" t="s">
        <v>333</v>
      </c>
      <c r="F381" s="4" t="s">
        <v>1075</v>
      </c>
      <c r="G381" s="4" t="s">
        <v>1877</v>
      </c>
      <c r="H381" s="5" t="s">
        <v>1983</v>
      </c>
      <c r="I381" s="5">
        <v>450</v>
      </c>
      <c r="J381" s="5" t="s">
        <v>62</v>
      </c>
      <c r="K381" s="5">
        <v>0</v>
      </c>
      <c r="L381" s="5">
        <v>0</v>
      </c>
      <c r="M381" s="5" t="s">
        <v>63</v>
      </c>
      <c r="N381" s="5" t="s">
        <v>332</v>
      </c>
      <c r="O381" s="5">
        <v>2</v>
      </c>
      <c r="P381" s="5">
        <v>450</v>
      </c>
      <c r="Q381" s="5">
        <v>0</v>
      </c>
      <c r="R381" s="4" t="s">
        <v>64</v>
      </c>
      <c r="S381" s="4" t="s">
        <v>1984</v>
      </c>
      <c r="T381" s="5" t="s">
        <v>66</v>
      </c>
      <c r="U381" s="5">
        <v>0</v>
      </c>
      <c r="V381" s="5" t="s">
        <v>67</v>
      </c>
      <c r="W381" s="5" t="s">
        <v>67</v>
      </c>
      <c r="X381" s="5" t="s">
        <v>67</v>
      </c>
    </row>
    <row r="382" s="2" customFormat="1" ht="14.25" spans="1:24">
      <c r="A382" s="5" t="s">
        <v>55</v>
      </c>
      <c r="B382" s="4" t="s">
        <v>1985</v>
      </c>
      <c r="C382" s="4" t="s">
        <v>1986</v>
      </c>
      <c r="D382" s="5" t="s">
        <v>197</v>
      </c>
      <c r="E382" s="5" t="s">
        <v>696</v>
      </c>
      <c r="F382" s="4" t="s">
        <v>1481</v>
      </c>
      <c r="G382" s="4" t="s">
        <v>1877</v>
      </c>
      <c r="H382" s="5" t="s">
        <v>1987</v>
      </c>
      <c r="I382" s="5">
        <v>1078</v>
      </c>
      <c r="J382" s="5" t="s">
        <v>62</v>
      </c>
      <c r="K382" s="5">
        <v>0</v>
      </c>
      <c r="L382" s="5">
        <v>0</v>
      </c>
      <c r="M382" s="5" t="s">
        <v>63</v>
      </c>
      <c r="N382" s="5" t="s">
        <v>197</v>
      </c>
      <c r="O382" s="5">
        <v>2</v>
      </c>
      <c r="P382" s="5">
        <v>1078</v>
      </c>
      <c r="Q382" s="5">
        <v>0</v>
      </c>
      <c r="R382" s="4" t="s">
        <v>64</v>
      </c>
      <c r="S382" s="4" t="s">
        <v>1988</v>
      </c>
      <c r="T382" s="5" t="s">
        <v>66</v>
      </c>
      <c r="U382" s="5">
        <v>0</v>
      </c>
      <c r="V382" s="5" t="s">
        <v>67</v>
      </c>
      <c r="W382" s="5" t="s">
        <v>67</v>
      </c>
      <c r="X382" s="5" t="s">
        <v>67</v>
      </c>
    </row>
    <row r="383" s="2" customFormat="1" ht="14.25" spans="1:24">
      <c r="A383" s="5" t="s">
        <v>55</v>
      </c>
      <c r="B383" s="4" t="s">
        <v>1989</v>
      </c>
      <c r="C383" s="4" t="s">
        <v>1990</v>
      </c>
      <c r="D383" s="5" t="s">
        <v>588</v>
      </c>
      <c r="E383" s="5" t="s">
        <v>1991</v>
      </c>
      <c r="F383" s="4" t="s">
        <v>1075</v>
      </c>
      <c r="G383" s="4" t="s">
        <v>1877</v>
      </c>
      <c r="H383" s="5" t="s">
        <v>1992</v>
      </c>
      <c r="I383" s="5">
        <v>1360</v>
      </c>
      <c r="J383" s="5" t="s">
        <v>62</v>
      </c>
      <c r="K383" s="5">
        <v>0</v>
      </c>
      <c r="L383" s="5">
        <v>0</v>
      </c>
      <c r="M383" s="5" t="s">
        <v>63</v>
      </c>
      <c r="N383" s="5" t="s">
        <v>588</v>
      </c>
      <c r="O383" s="5">
        <v>2</v>
      </c>
      <c r="P383" s="5">
        <v>1360</v>
      </c>
      <c r="Q383" s="5">
        <v>0</v>
      </c>
      <c r="R383" s="4" t="s">
        <v>64</v>
      </c>
      <c r="S383" s="4" t="s">
        <v>1993</v>
      </c>
      <c r="T383" s="5" t="s">
        <v>66</v>
      </c>
      <c r="U383" s="5">
        <v>0</v>
      </c>
      <c r="V383" s="5" t="s">
        <v>67</v>
      </c>
      <c r="W383" s="5" t="s">
        <v>67</v>
      </c>
      <c r="X383" s="5" t="s">
        <v>67</v>
      </c>
    </row>
    <row r="384" s="2" customFormat="1" ht="23.25" spans="1:24">
      <c r="A384" s="5" t="s">
        <v>55</v>
      </c>
      <c r="B384" s="4" t="s">
        <v>1994</v>
      </c>
      <c r="C384" s="4" t="s">
        <v>1995</v>
      </c>
      <c r="D384" s="5" t="s">
        <v>706</v>
      </c>
      <c r="E384" s="5" t="s">
        <v>375</v>
      </c>
      <c r="F384" s="4" t="s">
        <v>1481</v>
      </c>
      <c r="G384" s="4" t="s">
        <v>1877</v>
      </c>
      <c r="H384" s="5" t="s">
        <v>1996</v>
      </c>
      <c r="I384" s="5">
        <v>695</v>
      </c>
      <c r="J384" s="5" t="s">
        <v>62</v>
      </c>
      <c r="K384" s="5">
        <v>0</v>
      </c>
      <c r="L384" s="5">
        <v>0</v>
      </c>
      <c r="M384" s="5" t="s">
        <v>63</v>
      </c>
      <c r="N384" s="5" t="s">
        <v>706</v>
      </c>
      <c r="O384" s="5">
        <v>1</v>
      </c>
      <c r="P384" s="5">
        <v>695</v>
      </c>
      <c r="Q384" s="5">
        <v>0</v>
      </c>
      <c r="R384" s="4" t="s">
        <v>64</v>
      </c>
      <c r="S384" s="4" t="s">
        <v>1997</v>
      </c>
      <c r="T384" s="5" t="s">
        <v>66</v>
      </c>
      <c r="U384" s="5">
        <v>0</v>
      </c>
      <c r="V384" s="5" t="s">
        <v>67</v>
      </c>
      <c r="W384" s="5" t="s">
        <v>67</v>
      </c>
      <c r="X384" s="5" t="s">
        <v>67</v>
      </c>
    </row>
    <row r="385" s="2" customFormat="1" ht="14.25" spans="1:24">
      <c r="A385" s="5" t="s">
        <v>55</v>
      </c>
      <c r="B385" s="4" t="s">
        <v>1998</v>
      </c>
      <c r="C385" s="4" t="s">
        <v>1999</v>
      </c>
      <c r="D385" s="5" t="s">
        <v>2000</v>
      </c>
      <c r="E385" s="5" t="s">
        <v>897</v>
      </c>
      <c r="F385" s="4" t="s">
        <v>1075</v>
      </c>
      <c r="G385" s="4" t="s">
        <v>1877</v>
      </c>
      <c r="H385" s="5" t="s">
        <v>2001</v>
      </c>
      <c r="I385" s="5">
        <v>600</v>
      </c>
      <c r="J385" s="5" t="s">
        <v>62</v>
      </c>
      <c r="K385" s="5">
        <v>0</v>
      </c>
      <c r="L385" s="5">
        <v>0</v>
      </c>
      <c r="M385" s="5" t="s">
        <v>63</v>
      </c>
      <c r="N385" s="5" t="s">
        <v>508</v>
      </c>
      <c r="O385" s="5">
        <v>2</v>
      </c>
      <c r="P385" s="5">
        <v>600</v>
      </c>
      <c r="Q385" s="5">
        <v>0</v>
      </c>
      <c r="R385" s="4" t="s">
        <v>64</v>
      </c>
      <c r="S385" s="4" t="s">
        <v>2002</v>
      </c>
      <c r="T385" s="5" t="s">
        <v>66</v>
      </c>
      <c r="U385" s="5">
        <v>0</v>
      </c>
      <c r="V385" s="5" t="s">
        <v>67</v>
      </c>
      <c r="W385" s="5" t="s">
        <v>67</v>
      </c>
      <c r="X385" s="5" t="s">
        <v>67</v>
      </c>
    </row>
    <row r="386" s="2" customFormat="1" ht="14.25" spans="1:24">
      <c r="A386" s="5" t="s">
        <v>55</v>
      </c>
      <c r="B386" s="4" t="s">
        <v>2003</v>
      </c>
      <c r="C386" s="4" t="s">
        <v>2004</v>
      </c>
      <c r="D386" s="5" t="s">
        <v>777</v>
      </c>
      <c r="E386" s="5" t="s">
        <v>778</v>
      </c>
      <c r="F386" s="4" t="s">
        <v>1075</v>
      </c>
      <c r="G386" s="4" t="s">
        <v>1877</v>
      </c>
      <c r="H386" s="5" t="s">
        <v>2005</v>
      </c>
      <c r="I386" s="5">
        <v>918</v>
      </c>
      <c r="J386" s="5" t="s">
        <v>62</v>
      </c>
      <c r="K386" s="5">
        <v>0</v>
      </c>
      <c r="L386" s="5">
        <v>0</v>
      </c>
      <c r="M386" s="5" t="s">
        <v>63</v>
      </c>
      <c r="N386" s="5" t="s">
        <v>777</v>
      </c>
      <c r="O386" s="5">
        <v>2</v>
      </c>
      <c r="P386" s="5">
        <v>918</v>
      </c>
      <c r="Q386" s="5">
        <v>0</v>
      </c>
      <c r="R386" s="4" t="s">
        <v>64</v>
      </c>
      <c r="S386" s="4" t="s">
        <v>2006</v>
      </c>
      <c r="T386" s="5" t="s">
        <v>66</v>
      </c>
      <c r="U386" s="5">
        <v>0</v>
      </c>
      <c r="V386" s="5" t="s">
        <v>67</v>
      </c>
      <c r="W386" s="5" t="s">
        <v>67</v>
      </c>
      <c r="X386" s="5" t="s">
        <v>67</v>
      </c>
    </row>
    <row r="387" s="2" customFormat="1" ht="23.25" spans="1:24">
      <c r="A387" s="5" t="s">
        <v>55</v>
      </c>
      <c r="B387" s="4" t="s">
        <v>2007</v>
      </c>
      <c r="C387" s="25"/>
      <c r="D387" s="5" t="s">
        <v>288</v>
      </c>
      <c r="E387" s="5" t="s">
        <v>289</v>
      </c>
      <c r="F387" s="4" t="s">
        <v>168</v>
      </c>
      <c r="G387" s="4" t="s">
        <v>1877</v>
      </c>
      <c r="H387" s="5" t="s">
        <v>2008</v>
      </c>
      <c r="I387" s="5">
        <v>1540</v>
      </c>
      <c r="J387" s="5" t="s">
        <v>62</v>
      </c>
      <c r="K387" s="5">
        <v>0</v>
      </c>
      <c r="L387" s="5">
        <v>0</v>
      </c>
      <c r="M387" s="5" t="s">
        <v>63</v>
      </c>
      <c r="N387" s="5" t="s">
        <v>291</v>
      </c>
      <c r="O387" s="5">
        <v>5</v>
      </c>
      <c r="P387" s="5">
        <v>1540</v>
      </c>
      <c r="Q387" s="5">
        <v>0</v>
      </c>
      <c r="R387" s="4" t="s">
        <v>64</v>
      </c>
      <c r="S387" s="4" t="s">
        <v>2009</v>
      </c>
      <c r="T387" s="5" t="s">
        <v>66</v>
      </c>
      <c r="U387" s="5">
        <v>0</v>
      </c>
      <c r="V387" s="5" t="s">
        <v>67</v>
      </c>
      <c r="W387" s="5" t="s">
        <v>67</v>
      </c>
      <c r="X387" s="5" t="s">
        <v>67</v>
      </c>
    </row>
    <row r="388" s="2" customFormat="1" ht="23.25" spans="1:24">
      <c r="A388" s="5" t="s">
        <v>55</v>
      </c>
      <c r="B388" s="4" t="s">
        <v>2010</v>
      </c>
      <c r="C388" s="4" t="s">
        <v>2011</v>
      </c>
      <c r="D388" s="5" t="s">
        <v>288</v>
      </c>
      <c r="E388" s="5" t="s">
        <v>289</v>
      </c>
      <c r="F388" s="4" t="s">
        <v>1075</v>
      </c>
      <c r="G388" s="4" t="s">
        <v>1877</v>
      </c>
      <c r="H388" s="5" t="s">
        <v>2012</v>
      </c>
      <c r="I388" s="5">
        <v>1232</v>
      </c>
      <c r="J388" s="5" t="s">
        <v>62</v>
      </c>
      <c r="K388" s="5">
        <v>0</v>
      </c>
      <c r="L388" s="5">
        <v>0</v>
      </c>
      <c r="M388" s="5" t="s">
        <v>63</v>
      </c>
      <c r="N388" s="5" t="s">
        <v>291</v>
      </c>
      <c r="O388" s="5">
        <v>4</v>
      </c>
      <c r="P388" s="5">
        <v>1232</v>
      </c>
      <c r="Q388" s="5">
        <v>0</v>
      </c>
      <c r="R388" s="4" t="s">
        <v>64</v>
      </c>
      <c r="S388" s="4" t="s">
        <v>2013</v>
      </c>
      <c r="T388" s="5" t="s">
        <v>66</v>
      </c>
      <c r="U388" s="5">
        <v>0</v>
      </c>
      <c r="V388" s="5" t="s">
        <v>67</v>
      </c>
      <c r="W388" s="5" t="s">
        <v>67</v>
      </c>
      <c r="X388" s="5" t="s">
        <v>67</v>
      </c>
    </row>
    <row r="389" s="2" customFormat="1" ht="23.25" spans="1:24">
      <c r="A389" s="5" t="s">
        <v>55</v>
      </c>
      <c r="B389" s="4" t="s">
        <v>2014</v>
      </c>
      <c r="C389" s="4" t="s">
        <v>2015</v>
      </c>
      <c r="D389" s="5" t="s">
        <v>2016</v>
      </c>
      <c r="E389" s="5" t="s">
        <v>289</v>
      </c>
      <c r="F389" s="4" t="s">
        <v>1481</v>
      </c>
      <c r="G389" s="4" t="s">
        <v>1877</v>
      </c>
      <c r="H389" s="5" t="s">
        <v>2017</v>
      </c>
      <c r="I389" s="5">
        <v>300</v>
      </c>
      <c r="J389" s="5" t="s">
        <v>62</v>
      </c>
      <c r="K389" s="5">
        <v>0</v>
      </c>
      <c r="L389" s="5">
        <v>0</v>
      </c>
      <c r="M389" s="5" t="s">
        <v>63</v>
      </c>
      <c r="N389" s="5" t="s">
        <v>2018</v>
      </c>
      <c r="O389" s="5">
        <v>1</v>
      </c>
      <c r="P389" s="5">
        <v>300</v>
      </c>
      <c r="Q389" s="5">
        <v>0</v>
      </c>
      <c r="R389" s="4" t="s">
        <v>64</v>
      </c>
      <c r="S389" s="4" t="s">
        <v>2019</v>
      </c>
      <c r="T389" s="5" t="s">
        <v>66</v>
      </c>
      <c r="U389" s="5">
        <v>0</v>
      </c>
      <c r="V389" s="5" t="s">
        <v>67</v>
      </c>
      <c r="W389" s="5" t="s">
        <v>67</v>
      </c>
      <c r="X389" s="5" t="s">
        <v>67</v>
      </c>
    </row>
    <row r="390" s="2" customFormat="1" ht="23.25" spans="1:24">
      <c r="A390" s="5" t="s">
        <v>55</v>
      </c>
      <c r="B390" s="4" t="s">
        <v>2020</v>
      </c>
      <c r="C390" s="4" t="s">
        <v>2021</v>
      </c>
      <c r="D390" s="5" t="s">
        <v>362</v>
      </c>
      <c r="E390" s="5" t="s">
        <v>363</v>
      </c>
      <c r="F390" s="4" t="s">
        <v>1481</v>
      </c>
      <c r="G390" s="4" t="s">
        <v>1877</v>
      </c>
      <c r="H390" s="5" t="s">
        <v>2022</v>
      </c>
      <c r="I390" s="5">
        <v>1075</v>
      </c>
      <c r="J390" s="5" t="s">
        <v>62</v>
      </c>
      <c r="K390" s="5">
        <v>0</v>
      </c>
      <c r="L390" s="5">
        <v>0</v>
      </c>
      <c r="M390" s="5" t="s">
        <v>63</v>
      </c>
      <c r="N390" s="5" t="s">
        <v>362</v>
      </c>
      <c r="O390" s="5">
        <v>1</v>
      </c>
      <c r="P390" s="5">
        <v>1075</v>
      </c>
      <c r="Q390" s="5">
        <v>0</v>
      </c>
      <c r="R390" s="4" t="s">
        <v>64</v>
      </c>
      <c r="S390" s="4" t="s">
        <v>2023</v>
      </c>
      <c r="T390" s="5" t="s">
        <v>66</v>
      </c>
      <c r="U390" s="5">
        <v>0</v>
      </c>
      <c r="V390" s="5" t="s">
        <v>67</v>
      </c>
      <c r="W390" s="5" t="s">
        <v>67</v>
      </c>
      <c r="X390" s="5" t="s">
        <v>67</v>
      </c>
    </row>
    <row r="391" s="2" customFormat="1" ht="23.25" spans="1:24">
      <c r="A391" s="5" t="s">
        <v>55</v>
      </c>
      <c r="B391" s="4" t="s">
        <v>2024</v>
      </c>
      <c r="C391" s="4" t="s">
        <v>2025</v>
      </c>
      <c r="D391" s="5" t="s">
        <v>332</v>
      </c>
      <c r="E391" s="5" t="s">
        <v>333</v>
      </c>
      <c r="F391" s="4" t="s">
        <v>1075</v>
      </c>
      <c r="G391" s="4" t="s">
        <v>1877</v>
      </c>
      <c r="H391" s="5" t="s">
        <v>2026</v>
      </c>
      <c r="I391" s="5">
        <v>448</v>
      </c>
      <c r="J391" s="5" t="s">
        <v>62</v>
      </c>
      <c r="K391" s="5">
        <v>0</v>
      </c>
      <c r="L391" s="5">
        <v>0</v>
      </c>
      <c r="M391" s="5" t="s">
        <v>63</v>
      </c>
      <c r="N391" s="5" t="s">
        <v>332</v>
      </c>
      <c r="O391" s="5">
        <v>2</v>
      </c>
      <c r="P391" s="5">
        <v>448</v>
      </c>
      <c r="Q391" s="5">
        <v>0</v>
      </c>
      <c r="R391" s="4" t="s">
        <v>64</v>
      </c>
      <c r="S391" s="4" t="s">
        <v>2027</v>
      </c>
      <c r="T391" s="5" t="s">
        <v>66</v>
      </c>
      <c r="U391" s="5">
        <v>0</v>
      </c>
      <c r="V391" s="5" t="s">
        <v>67</v>
      </c>
      <c r="W391" s="5" t="s">
        <v>67</v>
      </c>
      <c r="X391" s="5" t="s">
        <v>67</v>
      </c>
    </row>
    <row r="392" s="2" customFormat="1" ht="14.25" spans="1:24">
      <c r="A392" s="5" t="s">
        <v>55</v>
      </c>
      <c r="B392" s="4" t="s">
        <v>2028</v>
      </c>
      <c r="C392" s="4" t="s">
        <v>2029</v>
      </c>
      <c r="D392" s="5" t="s">
        <v>85</v>
      </c>
      <c r="E392" s="5" t="s">
        <v>167</v>
      </c>
      <c r="F392" s="4" t="s">
        <v>1075</v>
      </c>
      <c r="G392" s="4" t="s">
        <v>1877</v>
      </c>
      <c r="H392" s="5" t="s">
        <v>2030</v>
      </c>
      <c r="I392" s="5">
        <v>774</v>
      </c>
      <c r="J392" s="5" t="s">
        <v>62</v>
      </c>
      <c r="K392" s="5">
        <v>0</v>
      </c>
      <c r="L392" s="5">
        <v>0</v>
      </c>
      <c r="M392" s="5" t="s">
        <v>63</v>
      </c>
      <c r="N392" s="5" t="s">
        <v>88</v>
      </c>
      <c r="O392" s="5">
        <v>2</v>
      </c>
      <c r="P392" s="5">
        <v>774</v>
      </c>
      <c r="Q392" s="5">
        <v>0</v>
      </c>
      <c r="R392" s="4" t="s">
        <v>64</v>
      </c>
      <c r="S392" s="4" t="s">
        <v>2031</v>
      </c>
      <c r="T392" s="5" t="s">
        <v>66</v>
      </c>
      <c r="U392" s="5">
        <v>0</v>
      </c>
      <c r="V392" s="5" t="s">
        <v>67</v>
      </c>
      <c r="W392" s="5" t="s">
        <v>67</v>
      </c>
      <c r="X392" s="5" t="s">
        <v>67</v>
      </c>
    </row>
    <row r="393" s="2" customFormat="1" ht="14.25" spans="1:24">
      <c r="A393" s="5" t="s">
        <v>55</v>
      </c>
      <c r="B393" s="4" t="s">
        <v>2032</v>
      </c>
      <c r="C393" s="4" t="s">
        <v>2033</v>
      </c>
      <c r="D393" s="5" t="s">
        <v>672</v>
      </c>
      <c r="E393" s="5" t="s">
        <v>158</v>
      </c>
      <c r="F393" s="4" t="s">
        <v>1075</v>
      </c>
      <c r="G393" s="4" t="s">
        <v>1877</v>
      </c>
      <c r="H393" s="5" t="s">
        <v>2034</v>
      </c>
      <c r="I393" s="5">
        <v>1550</v>
      </c>
      <c r="J393" s="5" t="s">
        <v>62</v>
      </c>
      <c r="K393" s="5">
        <v>0</v>
      </c>
      <c r="L393" s="5">
        <v>0</v>
      </c>
      <c r="M393" s="5" t="s">
        <v>63</v>
      </c>
      <c r="N393" s="5" t="s">
        <v>672</v>
      </c>
      <c r="O393" s="5">
        <v>2</v>
      </c>
      <c r="P393" s="5">
        <v>1550</v>
      </c>
      <c r="Q393" s="5">
        <v>0</v>
      </c>
      <c r="R393" s="4" t="s">
        <v>64</v>
      </c>
      <c r="S393" s="4" t="s">
        <v>2035</v>
      </c>
      <c r="T393" s="5" t="s">
        <v>66</v>
      </c>
      <c r="U393" s="5">
        <v>0</v>
      </c>
      <c r="V393" s="5" t="s">
        <v>67</v>
      </c>
      <c r="W393" s="5" t="s">
        <v>67</v>
      </c>
      <c r="X393" s="5" t="s">
        <v>67</v>
      </c>
    </row>
    <row r="394" s="2" customFormat="1" ht="23.25" spans="1:24">
      <c r="A394" s="5" t="s">
        <v>55</v>
      </c>
      <c r="B394" s="4" t="s">
        <v>2036</v>
      </c>
      <c r="C394" s="4" t="s">
        <v>2037</v>
      </c>
      <c r="D394" s="5" t="s">
        <v>2038</v>
      </c>
      <c r="E394" s="5" t="s">
        <v>1034</v>
      </c>
      <c r="F394" s="4" t="s">
        <v>1075</v>
      </c>
      <c r="G394" s="4" t="s">
        <v>1877</v>
      </c>
      <c r="H394" s="5" t="s">
        <v>2039</v>
      </c>
      <c r="I394" s="5">
        <v>2074</v>
      </c>
      <c r="J394" s="5" t="s">
        <v>62</v>
      </c>
      <c r="K394" s="5">
        <v>0</v>
      </c>
      <c r="L394" s="5">
        <v>0</v>
      </c>
      <c r="M394" s="5" t="s">
        <v>63</v>
      </c>
      <c r="N394" s="5" t="s">
        <v>2038</v>
      </c>
      <c r="O394" s="5">
        <v>2</v>
      </c>
      <c r="P394" s="5">
        <v>2074</v>
      </c>
      <c r="Q394" s="5">
        <v>0</v>
      </c>
      <c r="R394" s="4" t="s">
        <v>64</v>
      </c>
      <c r="S394" s="4" t="s">
        <v>2040</v>
      </c>
      <c r="T394" s="5" t="s">
        <v>66</v>
      </c>
      <c r="U394" s="5">
        <v>0</v>
      </c>
      <c r="V394" s="5" t="s">
        <v>67</v>
      </c>
      <c r="W394" s="5" t="s">
        <v>67</v>
      </c>
      <c r="X394" s="5" t="s">
        <v>67</v>
      </c>
    </row>
    <row r="395" s="2" customFormat="1" ht="14.25" spans="1:24">
      <c r="A395" s="5" t="s">
        <v>55</v>
      </c>
      <c r="B395" s="4" t="s">
        <v>2041</v>
      </c>
      <c r="C395" s="4" t="s">
        <v>2042</v>
      </c>
      <c r="D395" s="5" t="s">
        <v>1262</v>
      </c>
      <c r="E395" s="5" t="s">
        <v>572</v>
      </c>
      <c r="F395" s="4" t="s">
        <v>1075</v>
      </c>
      <c r="G395" s="4" t="s">
        <v>1877</v>
      </c>
      <c r="H395" s="5" t="s">
        <v>2043</v>
      </c>
      <c r="I395" s="5">
        <v>2035</v>
      </c>
      <c r="J395" s="5" t="s">
        <v>62</v>
      </c>
      <c r="K395" s="5">
        <v>0</v>
      </c>
      <c r="L395" s="5">
        <v>0</v>
      </c>
      <c r="M395" s="5" t="s">
        <v>63</v>
      </c>
      <c r="N395" s="5" t="s">
        <v>1262</v>
      </c>
      <c r="O395" s="5">
        <v>2</v>
      </c>
      <c r="P395" s="5">
        <v>2035</v>
      </c>
      <c r="Q395" s="5">
        <v>0</v>
      </c>
      <c r="R395" s="4" t="s">
        <v>64</v>
      </c>
      <c r="S395" s="4" t="s">
        <v>2044</v>
      </c>
      <c r="T395" s="5" t="s">
        <v>66</v>
      </c>
      <c r="U395" s="5">
        <v>0</v>
      </c>
      <c r="V395" s="5" t="s">
        <v>67</v>
      </c>
      <c r="W395" s="5" t="s">
        <v>67</v>
      </c>
      <c r="X395" s="5" t="s">
        <v>67</v>
      </c>
    </row>
    <row r="396" s="2" customFormat="1" ht="23.25" spans="1:24">
      <c r="A396" s="5" t="s">
        <v>55</v>
      </c>
      <c r="B396" s="4" t="s">
        <v>2045</v>
      </c>
      <c r="C396" s="4" t="s">
        <v>2046</v>
      </c>
      <c r="D396" s="5" t="s">
        <v>2047</v>
      </c>
      <c r="E396" s="5" t="s">
        <v>209</v>
      </c>
      <c r="F396" s="4" t="s">
        <v>1481</v>
      </c>
      <c r="G396" s="4" t="s">
        <v>1877</v>
      </c>
      <c r="H396" s="5" t="s">
        <v>2048</v>
      </c>
      <c r="I396" s="5">
        <v>426</v>
      </c>
      <c r="J396" s="5" t="s">
        <v>62</v>
      </c>
      <c r="K396" s="5">
        <v>0</v>
      </c>
      <c r="L396" s="5">
        <v>0</v>
      </c>
      <c r="M396" s="5" t="s">
        <v>63</v>
      </c>
      <c r="N396" s="5" t="s">
        <v>2047</v>
      </c>
      <c r="O396" s="5">
        <v>1</v>
      </c>
      <c r="P396" s="5">
        <v>426</v>
      </c>
      <c r="Q396" s="5">
        <v>0</v>
      </c>
      <c r="R396" s="4" t="s">
        <v>64</v>
      </c>
      <c r="S396" s="4" t="s">
        <v>2049</v>
      </c>
      <c r="T396" s="5" t="s">
        <v>66</v>
      </c>
      <c r="U396" s="5">
        <v>0</v>
      </c>
      <c r="V396" s="5" t="s">
        <v>67</v>
      </c>
      <c r="W396" s="5" t="s">
        <v>67</v>
      </c>
      <c r="X396" s="5" t="s">
        <v>67</v>
      </c>
    </row>
    <row r="397" s="2" customFormat="1" ht="23.25" spans="1:24">
      <c r="A397" s="5" t="s">
        <v>55</v>
      </c>
      <c r="B397" s="4" t="s">
        <v>2050</v>
      </c>
      <c r="C397" s="4" t="s">
        <v>2051</v>
      </c>
      <c r="D397" s="5" t="s">
        <v>288</v>
      </c>
      <c r="E397" s="5" t="s">
        <v>289</v>
      </c>
      <c r="F397" s="4" t="s">
        <v>185</v>
      </c>
      <c r="G397" s="4" t="s">
        <v>1877</v>
      </c>
      <c r="H397" s="5" t="s">
        <v>2052</v>
      </c>
      <c r="I397" s="5">
        <v>5544</v>
      </c>
      <c r="J397" s="5" t="s">
        <v>62</v>
      </c>
      <c r="K397" s="5">
        <v>0</v>
      </c>
      <c r="L397" s="5">
        <v>0</v>
      </c>
      <c r="M397" s="5" t="s">
        <v>63</v>
      </c>
      <c r="N397" s="5" t="s">
        <v>291</v>
      </c>
      <c r="O397" s="5">
        <v>18</v>
      </c>
      <c r="P397" s="5">
        <v>5544</v>
      </c>
      <c r="Q397" s="5">
        <v>0</v>
      </c>
      <c r="R397" s="4" t="s">
        <v>64</v>
      </c>
      <c r="S397" s="4" t="s">
        <v>2053</v>
      </c>
      <c r="T397" s="5" t="s">
        <v>66</v>
      </c>
      <c r="U397" s="5">
        <v>0</v>
      </c>
      <c r="V397" s="5" t="s">
        <v>67</v>
      </c>
      <c r="W397" s="5" t="s">
        <v>67</v>
      </c>
      <c r="X397" s="5" t="s">
        <v>67</v>
      </c>
    </row>
    <row r="398" s="2" customFormat="1" ht="23.25" spans="1:24">
      <c r="A398" s="5" t="s">
        <v>55</v>
      </c>
      <c r="B398" s="4" t="s">
        <v>2054</v>
      </c>
      <c r="C398" s="4" t="s">
        <v>2055</v>
      </c>
      <c r="D398" s="5" t="s">
        <v>1693</v>
      </c>
      <c r="E398" s="5" t="s">
        <v>184</v>
      </c>
      <c r="F398" s="4" t="s">
        <v>1481</v>
      </c>
      <c r="G398" s="4" t="s">
        <v>1877</v>
      </c>
      <c r="H398" s="5" t="s">
        <v>2056</v>
      </c>
      <c r="I398" s="5">
        <v>440</v>
      </c>
      <c r="J398" s="5" t="s">
        <v>62</v>
      </c>
      <c r="K398" s="5">
        <v>0</v>
      </c>
      <c r="L398" s="5">
        <v>0</v>
      </c>
      <c r="M398" s="5" t="s">
        <v>63</v>
      </c>
      <c r="N398" s="5" t="s">
        <v>1695</v>
      </c>
      <c r="O398" s="5">
        <v>1</v>
      </c>
      <c r="P398" s="5">
        <v>440</v>
      </c>
      <c r="Q398" s="5">
        <v>0</v>
      </c>
      <c r="R398" s="4" t="s">
        <v>64</v>
      </c>
      <c r="S398" s="25"/>
      <c r="T398" s="5" t="s">
        <v>66</v>
      </c>
      <c r="U398" s="5">
        <v>0</v>
      </c>
      <c r="V398" s="5" t="s">
        <v>67</v>
      </c>
      <c r="W398" s="5" t="s">
        <v>67</v>
      </c>
      <c r="X398" s="5" t="s">
        <v>67</v>
      </c>
    </row>
    <row r="399" s="2" customFormat="1" ht="23.25" spans="1:24">
      <c r="A399" s="5" t="s">
        <v>55</v>
      </c>
      <c r="B399" s="4" t="s">
        <v>2057</v>
      </c>
      <c r="C399" s="4" t="s">
        <v>2058</v>
      </c>
      <c r="D399" s="5" t="s">
        <v>2059</v>
      </c>
      <c r="E399" s="5" t="s">
        <v>1034</v>
      </c>
      <c r="F399" s="4" t="s">
        <v>1481</v>
      </c>
      <c r="G399" s="4" t="s">
        <v>1877</v>
      </c>
      <c r="H399" s="5" t="s">
        <v>2060</v>
      </c>
      <c r="I399" s="5">
        <v>1037</v>
      </c>
      <c r="J399" s="5" t="s">
        <v>62</v>
      </c>
      <c r="K399" s="5">
        <v>0</v>
      </c>
      <c r="L399" s="5">
        <v>0</v>
      </c>
      <c r="M399" s="5" t="s">
        <v>63</v>
      </c>
      <c r="N399" s="5" t="s">
        <v>2061</v>
      </c>
      <c r="O399" s="5">
        <v>1</v>
      </c>
      <c r="P399" s="5">
        <v>1037</v>
      </c>
      <c r="Q399" s="5">
        <v>0</v>
      </c>
      <c r="R399" s="4" t="s">
        <v>64</v>
      </c>
      <c r="S399" s="4" t="s">
        <v>2062</v>
      </c>
      <c r="T399" s="5" t="s">
        <v>66</v>
      </c>
      <c r="U399" s="5">
        <v>0</v>
      </c>
      <c r="V399" s="5" t="s">
        <v>67</v>
      </c>
      <c r="W399" s="5" t="s">
        <v>67</v>
      </c>
      <c r="X399" s="5" t="s">
        <v>67</v>
      </c>
    </row>
    <row r="400" s="2" customFormat="1" ht="23.25" spans="1:24">
      <c r="A400" s="5" t="s">
        <v>55</v>
      </c>
      <c r="B400" s="4" t="s">
        <v>2063</v>
      </c>
      <c r="C400" s="4" t="s">
        <v>2064</v>
      </c>
      <c r="D400" s="5" t="s">
        <v>2065</v>
      </c>
      <c r="E400" s="5" t="s">
        <v>1421</v>
      </c>
      <c r="F400" s="4" t="s">
        <v>1075</v>
      </c>
      <c r="G400" s="4" t="s">
        <v>1877</v>
      </c>
      <c r="H400" s="5" t="s">
        <v>2066</v>
      </c>
      <c r="I400" s="5">
        <v>906</v>
      </c>
      <c r="J400" s="5" t="s">
        <v>62</v>
      </c>
      <c r="K400" s="5">
        <v>0</v>
      </c>
      <c r="L400" s="5">
        <v>0</v>
      </c>
      <c r="M400" s="5" t="s">
        <v>63</v>
      </c>
      <c r="N400" s="5" t="s">
        <v>2065</v>
      </c>
      <c r="O400" s="5">
        <v>2</v>
      </c>
      <c r="P400" s="5">
        <v>906</v>
      </c>
      <c r="Q400" s="5">
        <v>0</v>
      </c>
      <c r="R400" s="4" t="s">
        <v>64</v>
      </c>
      <c r="S400" s="4" t="s">
        <v>2067</v>
      </c>
      <c r="T400" s="5" t="s">
        <v>66</v>
      </c>
      <c r="U400" s="5">
        <v>0</v>
      </c>
      <c r="V400" s="5" t="s">
        <v>67</v>
      </c>
      <c r="W400" s="5" t="s">
        <v>67</v>
      </c>
      <c r="X400" s="5" t="s">
        <v>67</v>
      </c>
    </row>
    <row r="401" s="2" customFormat="1" ht="14.25" spans="1:24">
      <c r="A401" s="5" t="s">
        <v>55</v>
      </c>
      <c r="B401" s="4" t="s">
        <v>2068</v>
      </c>
      <c r="C401" s="4" t="s">
        <v>2069</v>
      </c>
      <c r="D401" s="5" t="s">
        <v>1454</v>
      </c>
      <c r="E401" s="5" t="s">
        <v>1455</v>
      </c>
      <c r="F401" s="4" t="s">
        <v>168</v>
      </c>
      <c r="G401" s="4" t="s">
        <v>1877</v>
      </c>
      <c r="H401" s="5" t="s">
        <v>2070</v>
      </c>
      <c r="I401" s="5">
        <v>3522</v>
      </c>
      <c r="J401" s="5" t="s">
        <v>62</v>
      </c>
      <c r="K401" s="5">
        <v>0</v>
      </c>
      <c r="L401" s="5">
        <v>0</v>
      </c>
      <c r="M401" s="5" t="s">
        <v>63</v>
      </c>
      <c r="N401" s="5" t="s">
        <v>1454</v>
      </c>
      <c r="O401" s="5">
        <v>5</v>
      </c>
      <c r="P401" s="5">
        <v>3522</v>
      </c>
      <c r="Q401" s="5">
        <v>0</v>
      </c>
      <c r="R401" s="4" t="s">
        <v>64</v>
      </c>
      <c r="S401" s="4" t="s">
        <v>2071</v>
      </c>
      <c r="T401" s="5" t="s">
        <v>66</v>
      </c>
      <c r="U401" s="5">
        <v>0</v>
      </c>
      <c r="V401" s="5" t="s">
        <v>67</v>
      </c>
      <c r="W401" s="5" t="s">
        <v>67</v>
      </c>
      <c r="X401" s="5" t="s">
        <v>67</v>
      </c>
    </row>
    <row r="402" s="2" customFormat="1" ht="23.25" spans="1:24">
      <c r="A402" s="5" t="s">
        <v>55</v>
      </c>
      <c r="B402" s="4" t="s">
        <v>2072</v>
      </c>
      <c r="C402" s="4" t="s">
        <v>2073</v>
      </c>
      <c r="D402" s="5" t="s">
        <v>1513</v>
      </c>
      <c r="E402" s="5" t="s">
        <v>296</v>
      </c>
      <c r="F402" s="4" t="s">
        <v>168</v>
      </c>
      <c r="G402" s="4" t="s">
        <v>1877</v>
      </c>
      <c r="H402" s="5" t="s">
        <v>2074</v>
      </c>
      <c r="I402" s="5">
        <v>3485</v>
      </c>
      <c r="J402" s="5" t="s">
        <v>62</v>
      </c>
      <c r="K402" s="5">
        <v>0</v>
      </c>
      <c r="L402" s="5">
        <v>0</v>
      </c>
      <c r="M402" s="5" t="s">
        <v>63</v>
      </c>
      <c r="N402" s="5" t="s">
        <v>1515</v>
      </c>
      <c r="O402" s="5">
        <v>5</v>
      </c>
      <c r="P402" s="5">
        <v>3485</v>
      </c>
      <c r="Q402" s="5">
        <v>0</v>
      </c>
      <c r="R402" s="4" t="s">
        <v>64</v>
      </c>
      <c r="S402" s="4" t="s">
        <v>2075</v>
      </c>
      <c r="T402" s="5" t="s">
        <v>66</v>
      </c>
      <c r="U402" s="5">
        <v>0</v>
      </c>
      <c r="V402" s="5" t="s">
        <v>67</v>
      </c>
      <c r="W402" s="5" t="s">
        <v>67</v>
      </c>
      <c r="X402" s="5" t="s">
        <v>67</v>
      </c>
    </row>
    <row r="403" s="2" customFormat="1" ht="23.25" spans="1:24">
      <c r="A403" s="5" t="s">
        <v>55</v>
      </c>
      <c r="B403" s="4" t="s">
        <v>2076</v>
      </c>
      <c r="C403" s="4" t="s">
        <v>2077</v>
      </c>
      <c r="D403" s="5" t="s">
        <v>2078</v>
      </c>
      <c r="E403" s="5" t="s">
        <v>1125</v>
      </c>
      <c r="F403" s="4" t="s">
        <v>1075</v>
      </c>
      <c r="G403" s="4" t="s">
        <v>1877</v>
      </c>
      <c r="H403" s="5" t="s">
        <v>2079</v>
      </c>
      <c r="I403" s="5">
        <v>478</v>
      </c>
      <c r="J403" s="5" t="s">
        <v>62</v>
      </c>
      <c r="K403" s="5">
        <v>0</v>
      </c>
      <c r="L403" s="5">
        <v>0</v>
      </c>
      <c r="M403" s="5" t="s">
        <v>63</v>
      </c>
      <c r="N403" s="5" t="s">
        <v>2080</v>
      </c>
      <c r="O403" s="5">
        <v>2</v>
      </c>
      <c r="P403" s="5">
        <v>478</v>
      </c>
      <c r="Q403" s="5">
        <v>0</v>
      </c>
      <c r="R403" s="4" t="s">
        <v>64</v>
      </c>
      <c r="S403" s="4" t="s">
        <v>2081</v>
      </c>
      <c r="T403" s="5" t="s">
        <v>66</v>
      </c>
      <c r="U403" s="5">
        <v>0</v>
      </c>
      <c r="V403" s="5" t="s">
        <v>67</v>
      </c>
      <c r="W403" s="5" t="s">
        <v>67</v>
      </c>
      <c r="X403" s="5" t="s">
        <v>67</v>
      </c>
    </row>
    <row r="404" s="2" customFormat="1" ht="14.25" spans="1:24">
      <c r="A404" s="5" t="s">
        <v>55</v>
      </c>
      <c r="B404" s="4" t="s">
        <v>2082</v>
      </c>
      <c r="C404" s="4" t="s">
        <v>2083</v>
      </c>
      <c r="D404" s="5" t="s">
        <v>2084</v>
      </c>
      <c r="E404" s="5" t="s">
        <v>1656</v>
      </c>
      <c r="F404" s="4" t="s">
        <v>1481</v>
      </c>
      <c r="G404" s="4" t="s">
        <v>1877</v>
      </c>
      <c r="H404" s="5" t="s">
        <v>2085</v>
      </c>
      <c r="I404" s="5">
        <v>178</v>
      </c>
      <c r="J404" s="5" t="s">
        <v>62</v>
      </c>
      <c r="K404" s="5">
        <v>0</v>
      </c>
      <c r="L404" s="5">
        <v>0</v>
      </c>
      <c r="M404" s="5" t="s">
        <v>63</v>
      </c>
      <c r="N404" s="5" t="s">
        <v>2084</v>
      </c>
      <c r="O404" s="5">
        <v>1</v>
      </c>
      <c r="P404" s="5">
        <v>178</v>
      </c>
      <c r="Q404" s="5">
        <v>0</v>
      </c>
      <c r="R404" s="4" t="s">
        <v>64</v>
      </c>
      <c r="S404" s="4" t="s">
        <v>2083</v>
      </c>
      <c r="T404" s="5" t="s">
        <v>66</v>
      </c>
      <c r="U404" s="5">
        <v>0</v>
      </c>
      <c r="V404" s="5" t="s">
        <v>67</v>
      </c>
      <c r="W404" s="5" t="s">
        <v>67</v>
      </c>
      <c r="X404" s="5" t="s">
        <v>67</v>
      </c>
    </row>
    <row r="405" s="2" customFormat="1" ht="23.25" spans="1:24">
      <c r="A405" s="5" t="s">
        <v>55</v>
      </c>
      <c r="B405" s="4" t="s">
        <v>2086</v>
      </c>
      <c r="C405" s="4" t="s">
        <v>2087</v>
      </c>
      <c r="D405" s="5" t="s">
        <v>2078</v>
      </c>
      <c r="E405" s="5" t="s">
        <v>1125</v>
      </c>
      <c r="F405" s="4" t="s">
        <v>1075</v>
      </c>
      <c r="G405" s="4" t="s">
        <v>1877</v>
      </c>
      <c r="H405" s="5" t="s">
        <v>2088</v>
      </c>
      <c r="I405" s="5">
        <v>478</v>
      </c>
      <c r="J405" s="5" t="s">
        <v>62</v>
      </c>
      <c r="K405" s="5">
        <v>0</v>
      </c>
      <c r="L405" s="5">
        <v>0</v>
      </c>
      <c r="M405" s="5" t="s">
        <v>63</v>
      </c>
      <c r="N405" s="5" t="s">
        <v>2080</v>
      </c>
      <c r="O405" s="5">
        <v>2</v>
      </c>
      <c r="P405" s="5">
        <v>478</v>
      </c>
      <c r="Q405" s="5">
        <v>0</v>
      </c>
      <c r="R405" s="4" t="s">
        <v>64</v>
      </c>
      <c r="S405" s="4" t="s">
        <v>2089</v>
      </c>
      <c r="T405" s="5" t="s">
        <v>66</v>
      </c>
      <c r="U405" s="5">
        <v>0</v>
      </c>
      <c r="V405" s="5" t="s">
        <v>67</v>
      </c>
      <c r="W405" s="5" t="s">
        <v>67</v>
      </c>
      <c r="X405" s="5" t="s">
        <v>67</v>
      </c>
    </row>
    <row r="406" s="2" customFormat="1" ht="34.5" spans="1:24">
      <c r="A406" s="5" t="s">
        <v>55</v>
      </c>
      <c r="B406" s="4" t="s">
        <v>2090</v>
      </c>
      <c r="C406" s="4" t="s">
        <v>2091</v>
      </c>
      <c r="D406" s="5" t="s">
        <v>157</v>
      </c>
      <c r="E406" s="5" t="s">
        <v>158</v>
      </c>
      <c r="F406" s="4" t="s">
        <v>555</v>
      </c>
      <c r="G406" s="4" t="s">
        <v>1877</v>
      </c>
      <c r="H406" s="5" t="s">
        <v>2092</v>
      </c>
      <c r="I406" s="5">
        <v>11250</v>
      </c>
      <c r="J406" s="5" t="s">
        <v>62</v>
      </c>
      <c r="K406" s="5">
        <v>0</v>
      </c>
      <c r="L406" s="5">
        <v>0</v>
      </c>
      <c r="M406" s="5" t="s">
        <v>63</v>
      </c>
      <c r="N406" s="5" t="s">
        <v>162</v>
      </c>
      <c r="O406" s="5">
        <v>15</v>
      </c>
      <c r="P406" s="5">
        <v>11250</v>
      </c>
      <c r="Q406" s="5">
        <v>0</v>
      </c>
      <c r="R406" s="4" t="s">
        <v>64</v>
      </c>
      <c r="S406" s="4" t="s">
        <v>2093</v>
      </c>
      <c r="T406" s="5" t="s">
        <v>66</v>
      </c>
      <c r="U406" s="5">
        <v>0</v>
      </c>
      <c r="V406" s="5" t="s">
        <v>67</v>
      </c>
      <c r="W406" s="5" t="s">
        <v>67</v>
      </c>
      <c r="X406" s="5" t="s">
        <v>67</v>
      </c>
    </row>
    <row r="407" s="2" customFormat="1" ht="14.25" spans="1:24">
      <c r="A407" s="5" t="s">
        <v>55</v>
      </c>
      <c r="B407" s="4" t="s">
        <v>2094</v>
      </c>
      <c r="C407" s="4" t="s">
        <v>2095</v>
      </c>
      <c r="D407" s="5" t="s">
        <v>2096</v>
      </c>
      <c r="E407" s="5" t="s">
        <v>2097</v>
      </c>
      <c r="F407" s="4" t="s">
        <v>555</v>
      </c>
      <c r="G407" s="4" t="s">
        <v>1877</v>
      </c>
      <c r="H407" s="5" t="s">
        <v>2098</v>
      </c>
      <c r="I407" s="5">
        <v>2040</v>
      </c>
      <c r="J407" s="5" t="s">
        <v>62</v>
      </c>
      <c r="K407" s="5">
        <v>0</v>
      </c>
      <c r="L407" s="5">
        <v>0</v>
      </c>
      <c r="M407" s="5" t="s">
        <v>63</v>
      </c>
      <c r="N407" s="5" t="s">
        <v>2096</v>
      </c>
      <c r="O407" s="5">
        <v>3</v>
      </c>
      <c r="P407" s="5">
        <v>2040</v>
      </c>
      <c r="Q407" s="5">
        <v>0</v>
      </c>
      <c r="R407" s="4" t="s">
        <v>64</v>
      </c>
      <c r="S407" s="4" t="s">
        <v>2099</v>
      </c>
      <c r="T407" s="5" t="s">
        <v>66</v>
      </c>
      <c r="U407" s="5">
        <v>0</v>
      </c>
      <c r="V407" s="5" t="s">
        <v>67</v>
      </c>
      <c r="W407" s="5" t="s">
        <v>67</v>
      </c>
      <c r="X407" s="5" t="s">
        <v>67</v>
      </c>
    </row>
    <row r="408" s="2" customFormat="1" ht="23.25" spans="1:24">
      <c r="A408" s="5" t="s">
        <v>55</v>
      </c>
      <c r="B408" s="4" t="s">
        <v>2100</v>
      </c>
      <c r="C408" s="4" t="s">
        <v>2101</v>
      </c>
      <c r="D408" s="5" t="s">
        <v>1693</v>
      </c>
      <c r="E408" s="5" t="s">
        <v>184</v>
      </c>
      <c r="F408" s="4" t="s">
        <v>1481</v>
      </c>
      <c r="G408" s="4" t="s">
        <v>1877</v>
      </c>
      <c r="H408" s="5" t="s">
        <v>2102</v>
      </c>
      <c r="I408" s="5">
        <v>440</v>
      </c>
      <c r="J408" s="5" t="s">
        <v>62</v>
      </c>
      <c r="K408" s="5">
        <v>0</v>
      </c>
      <c r="L408" s="5">
        <v>0</v>
      </c>
      <c r="M408" s="5" t="s">
        <v>63</v>
      </c>
      <c r="N408" s="5" t="s">
        <v>1695</v>
      </c>
      <c r="O408" s="5">
        <v>1</v>
      </c>
      <c r="P408" s="5">
        <v>440</v>
      </c>
      <c r="Q408" s="5">
        <v>0</v>
      </c>
      <c r="R408" s="4" t="s">
        <v>64</v>
      </c>
      <c r="S408" s="25"/>
      <c r="T408" s="5" t="s">
        <v>66</v>
      </c>
      <c r="U408" s="5">
        <v>0</v>
      </c>
      <c r="V408" s="5" t="s">
        <v>67</v>
      </c>
      <c r="W408" s="5" t="s">
        <v>67</v>
      </c>
      <c r="X408" s="5" t="s">
        <v>67</v>
      </c>
    </row>
    <row r="409" s="2" customFormat="1" ht="14.25" spans="1:24">
      <c r="A409" s="5" t="s">
        <v>55</v>
      </c>
      <c r="B409" s="4" t="s">
        <v>2103</v>
      </c>
      <c r="C409" s="4" t="s">
        <v>2104</v>
      </c>
      <c r="D409" s="5" t="s">
        <v>2105</v>
      </c>
      <c r="E409" s="5" t="s">
        <v>696</v>
      </c>
      <c r="F409" s="4" t="s">
        <v>1481</v>
      </c>
      <c r="G409" s="4" t="s">
        <v>1877</v>
      </c>
      <c r="H409" s="5" t="s">
        <v>2106</v>
      </c>
      <c r="I409" s="5">
        <v>539</v>
      </c>
      <c r="J409" s="5" t="s">
        <v>62</v>
      </c>
      <c r="K409" s="5">
        <v>0</v>
      </c>
      <c r="L409" s="5">
        <v>0</v>
      </c>
      <c r="M409" s="5" t="s">
        <v>63</v>
      </c>
      <c r="N409" s="5" t="s">
        <v>2105</v>
      </c>
      <c r="O409" s="5">
        <v>1</v>
      </c>
      <c r="P409" s="5">
        <v>539</v>
      </c>
      <c r="Q409" s="5">
        <v>0</v>
      </c>
      <c r="R409" s="4" t="s">
        <v>64</v>
      </c>
      <c r="S409" s="4" t="s">
        <v>2107</v>
      </c>
      <c r="T409" s="5" t="s">
        <v>66</v>
      </c>
      <c r="U409" s="5">
        <v>0</v>
      </c>
      <c r="V409" s="5" t="s">
        <v>67</v>
      </c>
      <c r="W409" s="5" t="s">
        <v>67</v>
      </c>
      <c r="X409" s="5" t="s">
        <v>67</v>
      </c>
    </row>
    <row r="410" s="2" customFormat="1" ht="23.25" spans="1:24">
      <c r="A410" s="5" t="s">
        <v>55</v>
      </c>
      <c r="B410" s="4" t="s">
        <v>2108</v>
      </c>
      <c r="C410" s="4" t="s">
        <v>2109</v>
      </c>
      <c r="D410" s="5" t="s">
        <v>2110</v>
      </c>
      <c r="E410" s="5" t="s">
        <v>2111</v>
      </c>
      <c r="F410" s="4" t="s">
        <v>1075</v>
      </c>
      <c r="G410" s="4" t="s">
        <v>1877</v>
      </c>
      <c r="H410" s="5" t="s">
        <v>2112</v>
      </c>
      <c r="I410" s="5">
        <v>5700</v>
      </c>
      <c r="J410" s="5" t="s">
        <v>62</v>
      </c>
      <c r="K410" s="5">
        <v>0</v>
      </c>
      <c r="L410" s="5">
        <v>0</v>
      </c>
      <c r="M410" s="5" t="s">
        <v>63</v>
      </c>
      <c r="N410" s="5" t="s">
        <v>2110</v>
      </c>
      <c r="O410" s="5">
        <v>4</v>
      </c>
      <c r="P410" s="5">
        <v>5700</v>
      </c>
      <c r="Q410" s="5">
        <v>0</v>
      </c>
      <c r="R410" s="4" t="s">
        <v>64</v>
      </c>
      <c r="S410" s="4" t="s">
        <v>2113</v>
      </c>
      <c r="T410" s="5" t="s">
        <v>66</v>
      </c>
      <c r="U410" s="5">
        <v>0</v>
      </c>
      <c r="V410" s="5" t="s">
        <v>67</v>
      </c>
      <c r="W410" s="5" t="s">
        <v>67</v>
      </c>
      <c r="X410" s="5" t="s">
        <v>67</v>
      </c>
    </row>
    <row r="411" s="2" customFormat="1" ht="14.25" spans="1:24">
      <c r="A411" s="5" t="s">
        <v>55</v>
      </c>
      <c r="B411" s="4" t="s">
        <v>2114</v>
      </c>
      <c r="C411" s="4" t="s">
        <v>2115</v>
      </c>
      <c r="D411" s="5" t="s">
        <v>571</v>
      </c>
      <c r="E411" s="5" t="s">
        <v>572</v>
      </c>
      <c r="F411" s="4" t="s">
        <v>1481</v>
      </c>
      <c r="G411" s="4" t="s">
        <v>1877</v>
      </c>
      <c r="H411" s="5" t="s">
        <v>2116</v>
      </c>
      <c r="I411" s="5">
        <v>1010</v>
      </c>
      <c r="J411" s="5" t="s">
        <v>62</v>
      </c>
      <c r="K411" s="5">
        <v>0</v>
      </c>
      <c r="L411" s="5">
        <v>0</v>
      </c>
      <c r="M411" s="5" t="s">
        <v>63</v>
      </c>
      <c r="N411" s="5" t="s">
        <v>571</v>
      </c>
      <c r="O411" s="5">
        <v>1</v>
      </c>
      <c r="P411" s="5">
        <v>1010</v>
      </c>
      <c r="Q411" s="5">
        <v>0</v>
      </c>
      <c r="R411" s="4" t="s">
        <v>64</v>
      </c>
      <c r="S411" s="4" t="s">
        <v>2117</v>
      </c>
      <c r="T411" s="5" t="s">
        <v>66</v>
      </c>
      <c r="U411" s="5">
        <v>0</v>
      </c>
      <c r="V411" s="5" t="s">
        <v>67</v>
      </c>
      <c r="W411" s="5" t="s">
        <v>67</v>
      </c>
      <c r="X411" s="5" t="s">
        <v>67</v>
      </c>
    </row>
    <row r="412" s="2" customFormat="1" ht="14.25" spans="1:24">
      <c r="A412" s="5" t="s">
        <v>55</v>
      </c>
      <c r="B412" s="4" t="s">
        <v>2118</v>
      </c>
      <c r="C412" s="25"/>
      <c r="D412" s="5" t="s">
        <v>2119</v>
      </c>
      <c r="E412" s="5" t="s">
        <v>572</v>
      </c>
      <c r="F412" s="4" t="s">
        <v>555</v>
      </c>
      <c r="G412" s="4" t="s">
        <v>1877</v>
      </c>
      <c r="H412" s="5" t="s">
        <v>2120</v>
      </c>
      <c r="I412" s="5">
        <v>6284</v>
      </c>
      <c r="J412" s="5" t="s">
        <v>62</v>
      </c>
      <c r="K412" s="5">
        <v>0</v>
      </c>
      <c r="L412" s="5">
        <v>0</v>
      </c>
      <c r="M412" s="5" t="s">
        <v>63</v>
      </c>
      <c r="N412" s="5" t="s">
        <v>2119</v>
      </c>
      <c r="O412" s="5">
        <v>6</v>
      </c>
      <c r="P412" s="5">
        <v>6284</v>
      </c>
      <c r="Q412" s="5">
        <v>0</v>
      </c>
      <c r="R412" s="4" t="s">
        <v>64</v>
      </c>
      <c r="S412" s="4" t="s">
        <v>2121</v>
      </c>
      <c r="T412" s="5" t="s">
        <v>66</v>
      </c>
      <c r="U412" s="5">
        <v>0</v>
      </c>
      <c r="V412" s="5" t="s">
        <v>67</v>
      </c>
      <c r="W412" s="5" t="s">
        <v>67</v>
      </c>
      <c r="X412" s="5" t="s">
        <v>67</v>
      </c>
    </row>
    <row r="413" s="2" customFormat="1" ht="23.25" spans="1:24">
      <c r="A413" s="5" t="s">
        <v>55</v>
      </c>
      <c r="B413" s="4" t="s">
        <v>2122</v>
      </c>
      <c r="C413" s="4" t="s">
        <v>2123</v>
      </c>
      <c r="D413" s="5" t="s">
        <v>2124</v>
      </c>
      <c r="E413" s="5" t="s">
        <v>2125</v>
      </c>
      <c r="F413" s="4" t="s">
        <v>1481</v>
      </c>
      <c r="G413" s="4" t="s">
        <v>1877</v>
      </c>
      <c r="H413" s="5" t="s">
        <v>2126</v>
      </c>
      <c r="I413" s="5">
        <v>694</v>
      </c>
      <c r="J413" s="5" t="s">
        <v>62</v>
      </c>
      <c r="K413" s="5">
        <v>0</v>
      </c>
      <c r="L413" s="5">
        <v>0</v>
      </c>
      <c r="M413" s="5" t="s">
        <v>63</v>
      </c>
      <c r="N413" s="5" t="s">
        <v>2124</v>
      </c>
      <c r="O413" s="5">
        <v>1</v>
      </c>
      <c r="P413" s="5">
        <v>694</v>
      </c>
      <c r="Q413" s="5">
        <v>0</v>
      </c>
      <c r="R413" s="4" t="s">
        <v>64</v>
      </c>
      <c r="S413" s="4" t="s">
        <v>2127</v>
      </c>
      <c r="T413" s="5" t="s">
        <v>66</v>
      </c>
      <c r="U413" s="5">
        <v>0</v>
      </c>
      <c r="V413" s="5" t="s">
        <v>67</v>
      </c>
      <c r="W413" s="5" t="s">
        <v>67</v>
      </c>
      <c r="X413" s="5" t="s">
        <v>67</v>
      </c>
    </row>
    <row r="414" s="2" customFormat="1" ht="23.25" spans="1:24">
      <c r="A414" s="5" t="s">
        <v>55</v>
      </c>
      <c r="B414" s="4" t="s">
        <v>2128</v>
      </c>
      <c r="C414" s="4" t="s">
        <v>2129</v>
      </c>
      <c r="D414" s="5" t="s">
        <v>1338</v>
      </c>
      <c r="E414" s="5" t="s">
        <v>1004</v>
      </c>
      <c r="F414" s="4" t="s">
        <v>1075</v>
      </c>
      <c r="G414" s="4" t="s">
        <v>1877</v>
      </c>
      <c r="H414" s="5" t="s">
        <v>2130</v>
      </c>
      <c r="I414" s="5">
        <v>3891</v>
      </c>
      <c r="J414" s="5" t="s">
        <v>62</v>
      </c>
      <c r="K414" s="5">
        <v>0</v>
      </c>
      <c r="L414" s="5">
        <v>0</v>
      </c>
      <c r="M414" s="5" t="s">
        <v>63</v>
      </c>
      <c r="N414" s="5" t="s">
        <v>1338</v>
      </c>
      <c r="O414" s="5">
        <v>2</v>
      </c>
      <c r="P414" s="5">
        <v>3891</v>
      </c>
      <c r="Q414" s="5">
        <v>0</v>
      </c>
      <c r="R414" s="4" t="s">
        <v>64</v>
      </c>
      <c r="S414" s="4" t="s">
        <v>2131</v>
      </c>
      <c r="T414" s="5" t="s">
        <v>66</v>
      </c>
      <c r="U414" s="5">
        <v>0</v>
      </c>
      <c r="V414" s="5" t="s">
        <v>67</v>
      </c>
      <c r="W414" s="5" t="s">
        <v>67</v>
      </c>
      <c r="X414" s="5" t="s">
        <v>67</v>
      </c>
    </row>
    <row r="415" s="2" customFormat="1" ht="14.25" spans="1:24">
      <c r="A415" s="5" t="s">
        <v>55</v>
      </c>
      <c r="B415" s="4" t="s">
        <v>2132</v>
      </c>
      <c r="C415" s="4" t="s">
        <v>2133</v>
      </c>
      <c r="D415" s="5" t="s">
        <v>2134</v>
      </c>
      <c r="E415" s="5" t="s">
        <v>2135</v>
      </c>
      <c r="F415" s="4" t="s">
        <v>1481</v>
      </c>
      <c r="G415" s="4" t="s">
        <v>1877</v>
      </c>
      <c r="H415" s="5" t="s">
        <v>2136</v>
      </c>
      <c r="I415" s="5">
        <v>290</v>
      </c>
      <c r="J415" s="5" t="s">
        <v>62</v>
      </c>
      <c r="K415" s="5">
        <v>0</v>
      </c>
      <c r="L415" s="5">
        <v>0</v>
      </c>
      <c r="M415" s="5" t="s">
        <v>63</v>
      </c>
      <c r="N415" s="5" t="s">
        <v>2134</v>
      </c>
      <c r="O415" s="5">
        <v>1</v>
      </c>
      <c r="P415" s="5">
        <v>290</v>
      </c>
      <c r="Q415" s="5">
        <v>0</v>
      </c>
      <c r="R415" s="4" t="s">
        <v>64</v>
      </c>
      <c r="S415" s="4" t="s">
        <v>2137</v>
      </c>
      <c r="T415" s="5" t="s">
        <v>66</v>
      </c>
      <c r="U415" s="5">
        <v>0</v>
      </c>
      <c r="V415" s="5" t="s">
        <v>67</v>
      </c>
      <c r="W415" s="5" t="s">
        <v>67</v>
      </c>
      <c r="X415" s="5" t="s">
        <v>67</v>
      </c>
    </row>
    <row r="416" s="2" customFormat="1" ht="14.25" spans="1:24">
      <c r="A416" s="5" t="s">
        <v>55</v>
      </c>
      <c r="B416" s="4" t="s">
        <v>2138</v>
      </c>
      <c r="C416" s="4" t="s">
        <v>2139</v>
      </c>
      <c r="D416" s="5" t="s">
        <v>1780</v>
      </c>
      <c r="E416" s="5" t="s">
        <v>1455</v>
      </c>
      <c r="F416" s="4" t="s">
        <v>555</v>
      </c>
      <c r="G416" s="4" t="s">
        <v>1877</v>
      </c>
      <c r="H416" s="5" t="s">
        <v>2140</v>
      </c>
      <c r="I416" s="5">
        <v>2658</v>
      </c>
      <c r="J416" s="5" t="s">
        <v>62</v>
      </c>
      <c r="K416" s="5">
        <v>0</v>
      </c>
      <c r="L416" s="5">
        <v>0</v>
      </c>
      <c r="M416" s="5" t="s">
        <v>63</v>
      </c>
      <c r="N416" s="5" t="s">
        <v>1782</v>
      </c>
      <c r="O416" s="5">
        <v>3</v>
      </c>
      <c r="P416" s="5">
        <v>2658</v>
      </c>
      <c r="Q416" s="5">
        <v>0</v>
      </c>
      <c r="R416" s="4" t="s">
        <v>64</v>
      </c>
      <c r="S416" s="4" t="s">
        <v>2141</v>
      </c>
      <c r="T416" s="5" t="s">
        <v>66</v>
      </c>
      <c r="U416" s="5">
        <v>0</v>
      </c>
      <c r="V416" s="5" t="s">
        <v>67</v>
      </c>
      <c r="W416" s="5" t="s">
        <v>67</v>
      </c>
      <c r="X416" s="5" t="s">
        <v>67</v>
      </c>
    </row>
    <row r="417" s="2" customFormat="1" ht="23.25" spans="1:24">
      <c r="A417" s="5" t="s">
        <v>55</v>
      </c>
      <c r="B417" s="4" t="s">
        <v>2142</v>
      </c>
      <c r="C417" s="4" t="s">
        <v>2143</v>
      </c>
      <c r="D417" s="5" t="s">
        <v>1693</v>
      </c>
      <c r="E417" s="5" t="s">
        <v>184</v>
      </c>
      <c r="F417" s="4" t="s">
        <v>555</v>
      </c>
      <c r="G417" s="4" t="s">
        <v>1877</v>
      </c>
      <c r="H417" s="5" t="s">
        <v>2144</v>
      </c>
      <c r="I417" s="5">
        <v>1320</v>
      </c>
      <c r="J417" s="5" t="s">
        <v>62</v>
      </c>
      <c r="K417" s="5">
        <v>0</v>
      </c>
      <c r="L417" s="5">
        <v>0</v>
      </c>
      <c r="M417" s="5" t="s">
        <v>63</v>
      </c>
      <c r="N417" s="5" t="s">
        <v>1695</v>
      </c>
      <c r="O417" s="5">
        <v>3</v>
      </c>
      <c r="P417" s="5">
        <v>1320</v>
      </c>
      <c r="Q417" s="5">
        <v>0</v>
      </c>
      <c r="R417" s="4" t="s">
        <v>64</v>
      </c>
      <c r="S417" s="25"/>
      <c r="T417" s="5" t="s">
        <v>66</v>
      </c>
      <c r="U417" s="5">
        <v>0</v>
      </c>
      <c r="V417" s="5" t="s">
        <v>67</v>
      </c>
      <c r="W417" s="5" t="s">
        <v>67</v>
      </c>
      <c r="X417" s="5" t="s">
        <v>67</v>
      </c>
    </row>
    <row r="418" s="2" customFormat="1" ht="14.25" spans="1:24">
      <c r="A418" s="5" t="s">
        <v>55</v>
      </c>
      <c r="B418" s="4" t="s">
        <v>2145</v>
      </c>
      <c r="C418" s="25"/>
      <c r="D418" s="5" t="s">
        <v>2146</v>
      </c>
      <c r="E418" s="5" t="s">
        <v>718</v>
      </c>
      <c r="F418" s="4" t="s">
        <v>1481</v>
      </c>
      <c r="G418" s="4" t="s">
        <v>1877</v>
      </c>
      <c r="H418" s="5" t="s">
        <v>2147</v>
      </c>
      <c r="I418" s="5">
        <v>7926</v>
      </c>
      <c r="J418" s="5" t="s">
        <v>62</v>
      </c>
      <c r="K418" s="5">
        <v>0</v>
      </c>
      <c r="L418" s="5">
        <v>0</v>
      </c>
      <c r="M418" s="5" t="s">
        <v>63</v>
      </c>
      <c r="N418" s="5" t="s">
        <v>2146</v>
      </c>
      <c r="O418" s="5">
        <v>3</v>
      </c>
      <c r="P418" s="5">
        <v>7926</v>
      </c>
      <c r="Q418" s="5">
        <v>0</v>
      </c>
      <c r="R418" s="4" t="s">
        <v>64</v>
      </c>
      <c r="S418" s="4" t="s">
        <v>2148</v>
      </c>
      <c r="T418" s="5" t="s">
        <v>66</v>
      </c>
      <c r="U418" s="5">
        <v>0</v>
      </c>
      <c r="V418" s="5" t="s">
        <v>67</v>
      </c>
      <c r="W418" s="5" t="s">
        <v>67</v>
      </c>
      <c r="X418" s="5" t="s">
        <v>67</v>
      </c>
    </row>
    <row r="419" s="2" customFormat="1" ht="23.25" spans="1:24">
      <c r="A419" s="5" t="s">
        <v>55</v>
      </c>
      <c r="B419" s="4" t="s">
        <v>2149</v>
      </c>
      <c r="C419" s="4" t="s">
        <v>2150</v>
      </c>
      <c r="D419" s="5" t="s">
        <v>332</v>
      </c>
      <c r="E419" s="5" t="s">
        <v>333</v>
      </c>
      <c r="F419" s="4" t="s">
        <v>1075</v>
      </c>
      <c r="G419" s="4" t="s">
        <v>1877</v>
      </c>
      <c r="H419" s="5" t="s">
        <v>2151</v>
      </c>
      <c r="I419" s="5">
        <v>450</v>
      </c>
      <c r="J419" s="5" t="s">
        <v>62</v>
      </c>
      <c r="K419" s="5">
        <v>0</v>
      </c>
      <c r="L419" s="5">
        <v>0</v>
      </c>
      <c r="M419" s="5" t="s">
        <v>63</v>
      </c>
      <c r="N419" s="5" t="s">
        <v>332</v>
      </c>
      <c r="O419" s="5">
        <v>2</v>
      </c>
      <c r="P419" s="5">
        <v>450</v>
      </c>
      <c r="Q419" s="5">
        <v>0</v>
      </c>
      <c r="R419" s="4" t="s">
        <v>64</v>
      </c>
      <c r="S419" s="4" t="s">
        <v>2152</v>
      </c>
      <c r="T419" s="5" t="s">
        <v>66</v>
      </c>
      <c r="U419" s="5">
        <v>0</v>
      </c>
      <c r="V419" s="5" t="s">
        <v>67</v>
      </c>
      <c r="W419" s="5" t="s">
        <v>67</v>
      </c>
      <c r="X419" s="5" t="s">
        <v>67</v>
      </c>
    </row>
    <row r="420" s="2" customFormat="1" ht="34.5" spans="1:24">
      <c r="A420" s="5" t="s">
        <v>55</v>
      </c>
      <c r="B420" s="4" t="s">
        <v>2153</v>
      </c>
      <c r="C420" s="4" t="s">
        <v>2154</v>
      </c>
      <c r="D420" s="5" t="s">
        <v>2155</v>
      </c>
      <c r="E420" s="5" t="s">
        <v>2156</v>
      </c>
      <c r="F420" s="4" t="s">
        <v>1075</v>
      </c>
      <c r="G420" s="4" t="s">
        <v>1877</v>
      </c>
      <c r="H420" s="5" t="s">
        <v>2157</v>
      </c>
      <c r="I420" s="5">
        <v>358</v>
      </c>
      <c r="J420" s="5" t="s">
        <v>62</v>
      </c>
      <c r="K420" s="5">
        <v>0</v>
      </c>
      <c r="L420" s="5">
        <v>0</v>
      </c>
      <c r="M420" s="5" t="s">
        <v>63</v>
      </c>
      <c r="N420" s="5" t="s">
        <v>2155</v>
      </c>
      <c r="O420" s="5">
        <v>2</v>
      </c>
      <c r="P420" s="5">
        <v>358</v>
      </c>
      <c r="Q420" s="5">
        <v>0</v>
      </c>
      <c r="R420" s="4" t="s">
        <v>64</v>
      </c>
      <c r="S420" s="4" t="s">
        <v>2158</v>
      </c>
      <c r="T420" s="5" t="s">
        <v>66</v>
      </c>
      <c r="U420" s="5">
        <v>0</v>
      </c>
      <c r="V420" s="5" t="s">
        <v>67</v>
      </c>
      <c r="W420" s="5" t="s">
        <v>67</v>
      </c>
      <c r="X420" s="5" t="s">
        <v>67</v>
      </c>
    </row>
    <row r="421" s="2" customFormat="1" ht="23.25" spans="1:24">
      <c r="A421" s="5" t="s">
        <v>55</v>
      </c>
      <c r="B421" s="4" t="s">
        <v>2159</v>
      </c>
      <c r="C421" s="25"/>
      <c r="D421" s="5" t="s">
        <v>2160</v>
      </c>
      <c r="E421" s="5" t="s">
        <v>743</v>
      </c>
      <c r="F421" s="4" t="s">
        <v>1481</v>
      </c>
      <c r="G421" s="4" t="s">
        <v>1877</v>
      </c>
      <c r="H421" s="5" t="s">
        <v>2161</v>
      </c>
      <c r="I421" s="5">
        <v>1448</v>
      </c>
      <c r="J421" s="5" t="s">
        <v>62</v>
      </c>
      <c r="K421" s="5">
        <v>0</v>
      </c>
      <c r="L421" s="5">
        <v>0</v>
      </c>
      <c r="M421" s="5" t="s">
        <v>63</v>
      </c>
      <c r="N421" s="5" t="s">
        <v>2162</v>
      </c>
      <c r="O421" s="5">
        <v>4</v>
      </c>
      <c r="P421" s="5">
        <v>1448</v>
      </c>
      <c r="Q421" s="5">
        <v>0</v>
      </c>
      <c r="R421" s="4" t="s">
        <v>64</v>
      </c>
      <c r="S421" s="4" t="s">
        <v>2163</v>
      </c>
      <c r="T421" s="5" t="s">
        <v>66</v>
      </c>
      <c r="U421" s="5">
        <v>0</v>
      </c>
      <c r="V421" s="5" t="s">
        <v>67</v>
      </c>
      <c r="W421" s="5" t="s">
        <v>67</v>
      </c>
      <c r="X421" s="5" t="s">
        <v>67</v>
      </c>
    </row>
    <row r="422" s="2" customFormat="1" ht="23.25" spans="1:24">
      <c r="A422" s="5" t="s">
        <v>55</v>
      </c>
      <c r="B422" s="4" t="s">
        <v>2164</v>
      </c>
      <c r="C422" s="4" t="s">
        <v>2165</v>
      </c>
      <c r="D422" s="5" t="s">
        <v>442</v>
      </c>
      <c r="E422" s="5" t="s">
        <v>184</v>
      </c>
      <c r="F422" s="4" t="s">
        <v>1481</v>
      </c>
      <c r="G422" s="4" t="s">
        <v>1877</v>
      </c>
      <c r="H422" s="5" t="s">
        <v>2166</v>
      </c>
      <c r="I422" s="5">
        <v>475</v>
      </c>
      <c r="J422" s="5" t="s">
        <v>62</v>
      </c>
      <c r="K422" s="5">
        <v>0</v>
      </c>
      <c r="L422" s="5">
        <v>0</v>
      </c>
      <c r="M422" s="5" t="s">
        <v>63</v>
      </c>
      <c r="N422" s="5" t="s">
        <v>444</v>
      </c>
      <c r="O422" s="5">
        <v>1</v>
      </c>
      <c r="P422" s="5">
        <v>475</v>
      </c>
      <c r="Q422" s="5">
        <v>0</v>
      </c>
      <c r="R422" s="4" t="s">
        <v>64</v>
      </c>
      <c r="S422" s="25"/>
      <c r="T422" s="5" t="s">
        <v>66</v>
      </c>
      <c r="U422" s="5">
        <v>0</v>
      </c>
      <c r="V422" s="5" t="s">
        <v>67</v>
      </c>
      <c r="W422" s="5" t="s">
        <v>67</v>
      </c>
      <c r="X422" s="5" t="s">
        <v>67</v>
      </c>
    </row>
    <row r="423" s="2" customFormat="1" ht="23.25" spans="1:24">
      <c r="A423" s="5" t="s">
        <v>55</v>
      </c>
      <c r="B423" s="4" t="s">
        <v>2167</v>
      </c>
      <c r="C423" s="4" t="s">
        <v>2168</v>
      </c>
      <c r="D423" s="5" t="s">
        <v>134</v>
      </c>
      <c r="E423" s="5" t="s">
        <v>2169</v>
      </c>
      <c r="F423" s="4" t="s">
        <v>1481</v>
      </c>
      <c r="G423" s="4" t="s">
        <v>1877</v>
      </c>
      <c r="H423" s="5" t="s">
        <v>2170</v>
      </c>
      <c r="I423" s="5">
        <v>1220</v>
      </c>
      <c r="J423" s="5" t="s">
        <v>62</v>
      </c>
      <c r="K423" s="5">
        <v>0</v>
      </c>
      <c r="L423" s="5">
        <v>0</v>
      </c>
      <c r="M423" s="5" t="s">
        <v>63</v>
      </c>
      <c r="N423" s="5" t="s">
        <v>422</v>
      </c>
      <c r="O423" s="5">
        <v>2</v>
      </c>
      <c r="P423" s="5">
        <v>1220</v>
      </c>
      <c r="Q423" s="5">
        <v>0</v>
      </c>
      <c r="R423" s="4" t="s">
        <v>64</v>
      </c>
      <c r="S423" s="4" t="s">
        <v>2171</v>
      </c>
      <c r="T423" s="5" t="s">
        <v>66</v>
      </c>
      <c r="U423" s="5">
        <v>0</v>
      </c>
      <c r="V423" s="5" t="s">
        <v>67</v>
      </c>
      <c r="W423" s="5" t="s">
        <v>67</v>
      </c>
      <c r="X423" s="5" t="s">
        <v>67</v>
      </c>
    </row>
    <row r="424" s="2" customFormat="1" ht="14.25" spans="1:24">
      <c r="A424" s="5" t="s">
        <v>55</v>
      </c>
      <c r="B424" s="4" t="s">
        <v>2172</v>
      </c>
      <c r="C424" s="4" t="s">
        <v>2173</v>
      </c>
      <c r="D424" s="5" t="s">
        <v>657</v>
      </c>
      <c r="E424" s="5" t="s">
        <v>237</v>
      </c>
      <c r="F424" s="4" t="s">
        <v>1075</v>
      </c>
      <c r="G424" s="4" t="s">
        <v>1877</v>
      </c>
      <c r="H424" s="5" t="s">
        <v>2174</v>
      </c>
      <c r="I424" s="5">
        <v>1536</v>
      </c>
      <c r="J424" s="5" t="s">
        <v>62</v>
      </c>
      <c r="K424" s="5">
        <v>0</v>
      </c>
      <c r="L424" s="5">
        <v>0</v>
      </c>
      <c r="M424" s="5" t="s">
        <v>63</v>
      </c>
      <c r="N424" s="5" t="s">
        <v>657</v>
      </c>
      <c r="O424" s="5">
        <v>2</v>
      </c>
      <c r="P424" s="5">
        <v>1536</v>
      </c>
      <c r="Q424" s="5">
        <v>0</v>
      </c>
      <c r="R424" s="4" t="s">
        <v>64</v>
      </c>
      <c r="S424" s="4" t="s">
        <v>2175</v>
      </c>
      <c r="T424" s="5" t="s">
        <v>66</v>
      </c>
      <c r="U424" s="5">
        <v>0</v>
      </c>
      <c r="V424" s="5" t="s">
        <v>67</v>
      </c>
      <c r="W424" s="5" t="s">
        <v>67</v>
      </c>
      <c r="X424" s="5" t="s">
        <v>67</v>
      </c>
    </row>
    <row r="425" s="2" customFormat="1" ht="14.25" spans="1:24">
      <c r="A425" s="5" t="s">
        <v>55</v>
      </c>
      <c r="B425" s="4" t="s">
        <v>2176</v>
      </c>
      <c r="C425" s="4" t="s">
        <v>2177</v>
      </c>
      <c r="D425" s="5" t="s">
        <v>1082</v>
      </c>
      <c r="E425" s="5" t="s">
        <v>158</v>
      </c>
      <c r="F425" s="4" t="s">
        <v>555</v>
      </c>
      <c r="G425" s="4" t="s">
        <v>1877</v>
      </c>
      <c r="H425" s="5" t="s">
        <v>2178</v>
      </c>
      <c r="I425" s="5">
        <v>2250</v>
      </c>
      <c r="J425" s="5" t="s">
        <v>62</v>
      </c>
      <c r="K425" s="5">
        <v>0</v>
      </c>
      <c r="L425" s="5">
        <v>0</v>
      </c>
      <c r="M425" s="5" t="s">
        <v>63</v>
      </c>
      <c r="N425" s="5" t="s">
        <v>1082</v>
      </c>
      <c r="O425" s="5">
        <v>3</v>
      </c>
      <c r="P425" s="5">
        <v>2250</v>
      </c>
      <c r="Q425" s="5">
        <v>0</v>
      </c>
      <c r="R425" s="4" t="s">
        <v>64</v>
      </c>
      <c r="S425" s="4" t="s">
        <v>2179</v>
      </c>
      <c r="T425" s="5" t="s">
        <v>66</v>
      </c>
      <c r="U425" s="5">
        <v>0</v>
      </c>
      <c r="V425" s="5" t="s">
        <v>67</v>
      </c>
      <c r="W425" s="5" t="s">
        <v>67</v>
      </c>
      <c r="X425" s="5" t="s">
        <v>67</v>
      </c>
    </row>
    <row r="426" s="2" customFormat="1" ht="23.25" spans="1:24">
      <c r="A426" s="5" t="s">
        <v>55</v>
      </c>
      <c r="B426" s="4" t="s">
        <v>2180</v>
      </c>
      <c r="C426" s="4" t="s">
        <v>2181</v>
      </c>
      <c r="D426" s="5" t="s">
        <v>2182</v>
      </c>
      <c r="E426" s="5" t="s">
        <v>381</v>
      </c>
      <c r="F426" s="4" t="s">
        <v>555</v>
      </c>
      <c r="G426" s="4" t="s">
        <v>1877</v>
      </c>
      <c r="H426" s="5" t="s">
        <v>2183</v>
      </c>
      <c r="I426" s="5">
        <v>2688</v>
      </c>
      <c r="J426" s="5" t="s">
        <v>62</v>
      </c>
      <c r="K426" s="5">
        <v>0</v>
      </c>
      <c r="L426" s="5">
        <v>0</v>
      </c>
      <c r="M426" s="5" t="s">
        <v>63</v>
      </c>
      <c r="N426" s="5" t="s">
        <v>396</v>
      </c>
      <c r="O426" s="5">
        <v>3</v>
      </c>
      <c r="P426" s="5">
        <v>2688</v>
      </c>
      <c r="Q426" s="5">
        <v>0</v>
      </c>
      <c r="R426" s="4" t="s">
        <v>64</v>
      </c>
      <c r="S426" s="4" t="s">
        <v>2184</v>
      </c>
      <c r="T426" s="5" t="s">
        <v>66</v>
      </c>
      <c r="U426" s="5">
        <v>0</v>
      </c>
      <c r="V426" s="5" t="s">
        <v>67</v>
      </c>
      <c r="W426" s="5" t="s">
        <v>67</v>
      </c>
      <c r="X426" s="5" t="s">
        <v>67</v>
      </c>
    </row>
    <row r="427" s="2" customFormat="1" ht="23.25" spans="1:24">
      <c r="A427" s="5" t="s">
        <v>55</v>
      </c>
      <c r="B427" s="4" t="s">
        <v>2185</v>
      </c>
      <c r="C427" s="4" t="s">
        <v>2186</v>
      </c>
      <c r="D427" s="5" t="s">
        <v>75</v>
      </c>
      <c r="E427" s="5" t="s">
        <v>1866</v>
      </c>
      <c r="F427" s="4" t="s">
        <v>1481</v>
      </c>
      <c r="G427" s="4" t="s">
        <v>1877</v>
      </c>
      <c r="H427" s="5" t="s">
        <v>2187</v>
      </c>
      <c r="I427" s="5">
        <v>330</v>
      </c>
      <c r="J427" s="5" t="s">
        <v>62</v>
      </c>
      <c r="K427" s="5">
        <v>0</v>
      </c>
      <c r="L427" s="5">
        <v>0</v>
      </c>
      <c r="M427" s="5" t="s">
        <v>63</v>
      </c>
      <c r="N427" s="5" t="s">
        <v>75</v>
      </c>
      <c r="O427" s="5">
        <v>1</v>
      </c>
      <c r="P427" s="5">
        <v>330</v>
      </c>
      <c r="Q427" s="5">
        <v>0</v>
      </c>
      <c r="R427" s="4" t="s">
        <v>64</v>
      </c>
      <c r="S427" s="4" t="s">
        <v>2188</v>
      </c>
      <c r="T427" s="5" t="s">
        <v>66</v>
      </c>
      <c r="U427" s="5">
        <v>0</v>
      </c>
      <c r="V427" s="5" t="s">
        <v>67</v>
      </c>
      <c r="W427" s="5" t="s">
        <v>67</v>
      </c>
      <c r="X427" s="5" t="s">
        <v>67</v>
      </c>
    </row>
    <row r="428" s="2" customFormat="1" ht="23.25" spans="1:24">
      <c r="A428" s="5" t="s">
        <v>55</v>
      </c>
      <c r="B428" s="4" t="s">
        <v>2189</v>
      </c>
      <c r="C428" s="4" t="s">
        <v>2190</v>
      </c>
      <c r="D428" s="5" t="s">
        <v>2191</v>
      </c>
      <c r="E428" s="5" t="s">
        <v>158</v>
      </c>
      <c r="F428" s="4" t="s">
        <v>555</v>
      </c>
      <c r="G428" s="4" t="s">
        <v>1877</v>
      </c>
      <c r="H428" s="5" t="s">
        <v>2192</v>
      </c>
      <c r="I428" s="5">
        <v>2325</v>
      </c>
      <c r="J428" s="5" t="s">
        <v>62</v>
      </c>
      <c r="K428" s="5">
        <v>0</v>
      </c>
      <c r="L428" s="5">
        <v>0</v>
      </c>
      <c r="M428" s="5" t="s">
        <v>63</v>
      </c>
      <c r="N428" s="5" t="s">
        <v>2193</v>
      </c>
      <c r="O428" s="5">
        <v>3</v>
      </c>
      <c r="P428" s="5">
        <v>2325</v>
      </c>
      <c r="Q428" s="5">
        <v>0</v>
      </c>
      <c r="R428" s="4" t="s">
        <v>64</v>
      </c>
      <c r="S428" s="4" t="s">
        <v>2194</v>
      </c>
      <c r="T428" s="5" t="s">
        <v>66</v>
      </c>
      <c r="U428" s="5">
        <v>0</v>
      </c>
      <c r="V428" s="5" t="s">
        <v>67</v>
      </c>
      <c r="W428" s="5" t="s">
        <v>67</v>
      </c>
      <c r="X428" s="5" t="s">
        <v>67</v>
      </c>
    </row>
    <row r="429" s="2" customFormat="1" ht="23.25" spans="1:24">
      <c r="A429" s="5" t="s">
        <v>55</v>
      </c>
      <c r="B429" s="4" t="s">
        <v>2195</v>
      </c>
      <c r="C429" s="4" t="s">
        <v>2196</v>
      </c>
      <c r="D429" s="5" t="s">
        <v>157</v>
      </c>
      <c r="E429" s="5" t="s">
        <v>158</v>
      </c>
      <c r="F429" s="4" t="s">
        <v>168</v>
      </c>
      <c r="G429" s="4" t="s">
        <v>1877</v>
      </c>
      <c r="H429" s="5" t="s">
        <v>2197</v>
      </c>
      <c r="I429" s="5">
        <v>3750</v>
      </c>
      <c r="J429" s="5" t="s">
        <v>62</v>
      </c>
      <c r="K429" s="5">
        <v>0</v>
      </c>
      <c r="L429" s="5">
        <v>0</v>
      </c>
      <c r="M429" s="5" t="s">
        <v>63</v>
      </c>
      <c r="N429" s="5" t="s">
        <v>162</v>
      </c>
      <c r="O429" s="5">
        <v>5</v>
      </c>
      <c r="P429" s="5">
        <v>3750</v>
      </c>
      <c r="Q429" s="5">
        <v>0</v>
      </c>
      <c r="R429" s="4" t="s">
        <v>64</v>
      </c>
      <c r="S429" s="4" t="s">
        <v>2198</v>
      </c>
      <c r="T429" s="5" t="s">
        <v>66</v>
      </c>
      <c r="U429" s="5">
        <v>0</v>
      </c>
      <c r="V429" s="5" t="s">
        <v>67</v>
      </c>
      <c r="W429" s="5" t="s">
        <v>67</v>
      </c>
      <c r="X429" s="5" t="s">
        <v>67</v>
      </c>
    </row>
    <row r="430" s="2" customFormat="1" ht="23.25" spans="1:24">
      <c r="A430" s="5" t="s">
        <v>55</v>
      </c>
      <c r="B430" s="4" t="s">
        <v>2199</v>
      </c>
      <c r="C430" s="4" t="s">
        <v>2200</v>
      </c>
      <c r="D430" s="5" t="s">
        <v>2201</v>
      </c>
      <c r="E430" s="5" t="s">
        <v>269</v>
      </c>
      <c r="F430" s="4" t="s">
        <v>1075</v>
      </c>
      <c r="G430" s="4" t="s">
        <v>1877</v>
      </c>
      <c r="H430" s="5" t="s">
        <v>2202</v>
      </c>
      <c r="I430" s="5">
        <v>3510</v>
      </c>
      <c r="J430" s="5" t="s">
        <v>62</v>
      </c>
      <c r="K430" s="5">
        <v>0</v>
      </c>
      <c r="L430" s="5">
        <v>0</v>
      </c>
      <c r="M430" s="5" t="s">
        <v>63</v>
      </c>
      <c r="N430" s="5" t="s">
        <v>1686</v>
      </c>
      <c r="O430" s="5">
        <v>6</v>
      </c>
      <c r="P430" s="5">
        <v>3510</v>
      </c>
      <c r="Q430" s="5">
        <v>0</v>
      </c>
      <c r="R430" s="4" t="s">
        <v>64</v>
      </c>
      <c r="S430" s="4" t="s">
        <v>2203</v>
      </c>
      <c r="T430" s="5" t="s">
        <v>66</v>
      </c>
      <c r="U430" s="5">
        <v>0</v>
      </c>
      <c r="V430" s="5" t="s">
        <v>67</v>
      </c>
      <c r="W430" s="5" t="s">
        <v>67</v>
      </c>
      <c r="X430" s="5" t="s">
        <v>67</v>
      </c>
    </row>
    <row r="431" s="2" customFormat="1" ht="14.25" spans="1:24">
      <c r="A431" s="5" t="s">
        <v>55</v>
      </c>
      <c r="B431" s="4" t="s">
        <v>2204</v>
      </c>
      <c r="C431" s="4" t="s">
        <v>2205</v>
      </c>
      <c r="D431" s="5" t="s">
        <v>197</v>
      </c>
      <c r="E431" s="5" t="s">
        <v>476</v>
      </c>
      <c r="F431" s="4" t="s">
        <v>1075</v>
      </c>
      <c r="G431" s="4" t="s">
        <v>1877</v>
      </c>
      <c r="H431" s="5" t="s">
        <v>477</v>
      </c>
      <c r="I431" s="5">
        <v>780</v>
      </c>
      <c r="J431" s="5" t="s">
        <v>62</v>
      </c>
      <c r="K431" s="5">
        <v>0</v>
      </c>
      <c r="L431" s="5">
        <v>0</v>
      </c>
      <c r="M431" s="5" t="s">
        <v>63</v>
      </c>
      <c r="N431" s="5" t="s">
        <v>197</v>
      </c>
      <c r="O431" s="5">
        <v>2</v>
      </c>
      <c r="P431" s="5">
        <v>780</v>
      </c>
      <c r="Q431" s="5">
        <v>0</v>
      </c>
      <c r="R431" s="4" t="s">
        <v>64</v>
      </c>
      <c r="S431" s="4" t="s">
        <v>2206</v>
      </c>
      <c r="T431" s="5" t="s">
        <v>66</v>
      </c>
      <c r="U431" s="5">
        <v>0</v>
      </c>
      <c r="V431" s="5" t="s">
        <v>67</v>
      </c>
      <c r="W431" s="5" t="s">
        <v>67</v>
      </c>
      <c r="X431" s="5" t="s">
        <v>67</v>
      </c>
    </row>
    <row r="432" s="2" customFormat="1" ht="14.25" spans="1:24">
      <c r="A432" s="5" t="s">
        <v>55</v>
      </c>
      <c r="B432" s="4" t="s">
        <v>2207</v>
      </c>
      <c r="C432" s="4" t="s">
        <v>2208</v>
      </c>
      <c r="D432" s="5" t="s">
        <v>2209</v>
      </c>
      <c r="E432" s="5" t="s">
        <v>2210</v>
      </c>
      <c r="F432" s="4" t="s">
        <v>555</v>
      </c>
      <c r="G432" s="4" t="s">
        <v>1877</v>
      </c>
      <c r="H432" s="5" t="s">
        <v>2211</v>
      </c>
      <c r="I432" s="5">
        <v>6768</v>
      </c>
      <c r="J432" s="5" t="s">
        <v>62</v>
      </c>
      <c r="K432" s="5">
        <v>0</v>
      </c>
      <c r="L432" s="5">
        <v>0</v>
      </c>
      <c r="M432" s="5" t="s">
        <v>63</v>
      </c>
      <c r="N432" s="5" t="s">
        <v>2209</v>
      </c>
      <c r="O432" s="5">
        <v>3</v>
      </c>
      <c r="P432" s="5">
        <v>6768</v>
      </c>
      <c r="Q432" s="5">
        <v>0</v>
      </c>
      <c r="R432" s="4" t="s">
        <v>64</v>
      </c>
      <c r="S432" s="4" t="s">
        <v>2212</v>
      </c>
      <c r="T432" s="5" t="s">
        <v>66</v>
      </c>
      <c r="U432" s="5">
        <v>0</v>
      </c>
      <c r="V432" s="5" t="s">
        <v>67</v>
      </c>
      <c r="W432" s="5" t="s">
        <v>67</v>
      </c>
      <c r="X432" s="5" t="s">
        <v>67</v>
      </c>
    </row>
    <row r="433" s="2" customFormat="1" ht="34.5" spans="1:24">
      <c r="A433" s="5" t="s">
        <v>55</v>
      </c>
      <c r="B433" s="4" t="s">
        <v>2213</v>
      </c>
      <c r="C433" s="4" t="s">
        <v>2214</v>
      </c>
      <c r="D433" s="5" t="s">
        <v>1780</v>
      </c>
      <c r="E433" s="5" t="s">
        <v>1455</v>
      </c>
      <c r="F433" s="4" t="s">
        <v>1481</v>
      </c>
      <c r="G433" s="4" t="s">
        <v>1877</v>
      </c>
      <c r="H433" s="5" t="s">
        <v>2215</v>
      </c>
      <c r="I433" s="5">
        <v>5370</v>
      </c>
      <c r="J433" s="5" t="s">
        <v>62</v>
      </c>
      <c r="K433" s="5">
        <v>0</v>
      </c>
      <c r="L433" s="5">
        <v>0</v>
      </c>
      <c r="M433" s="5" t="s">
        <v>63</v>
      </c>
      <c r="N433" s="5" t="s">
        <v>1782</v>
      </c>
      <c r="O433" s="5">
        <v>5</v>
      </c>
      <c r="P433" s="5">
        <v>5370</v>
      </c>
      <c r="Q433" s="5">
        <v>0</v>
      </c>
      <c r="R433" s="4" t="s">
        <v>64</v>
      </c>
      <c r="S433" s="4" t="s">
        <v>2216</v>
      </c>
      <c r="T433" s="5" t="s">
        <v>66</v>
      </c>
      <c r="U433" s="5">
        <v>0</v>
      </c>
      <c r="V433" s="5" t="s">
        <v>67</v>
      </c>
      <c r="W433" s="5" t="s">
        <v>67</v>
      </c>
      <c r="X433" s="5" t="s">
        <v>67</v>
      </c>
    </row>
    <row r="434" s="2" customFormat="1" ht="23.25" spans="1:24">
      <c r="A434" s="5" t="s">
        <v>55</v>
      </c>
      <c r="B434" s="4" t="s">
        <v>2217</v>
      </c>
      <c r="C434" s="4" t="s">
        <v>2218</v>
      </c>
      <c r="D434" s="5" t="s">
        <v>2219</v>
      </c>
      <c r="E434" s="5" t="s">
        <v>2220</v>
      </c>
      <c r="F434" s="4" t="s">
        <v>168</v>
      </c>
      <c r="G434" s="4" t="s">
        <v>1877</v>
      </c>
      <c r="H434" s="5" t="s">
        <v>2221</v>
      </c>
      <c r="I434" s="5">
        <v>3895</v>
      </c>
      <c r="J434" s="5" t="s">
        <v>62</v>
      </c>
      <c r="K434" s="5">
        <v>0</v>
      </c>
      <c r="L434" s="5">
        <v>0</v>
      </c>
      <c r="M434" s="5" t="s">
        <v>63</v>
      </c>
      <c r="N434" s="5" t="s">
        <v>2222</v>
      </c>
      <c r="O434" s="5">
        <v>5</v>
      </c>
      <c r="P434" s="5">
        <v>3895</v>
      </c>
      <c r="Q434" s="5">
        <v>0</v>
      </c>
      <c r="R434" s="4" t="s">
        <v>64</v>
      </c>
      <c r="S434" s="4" t="s">
        <v>2223</v>
      </c>
      <c r="T434" s="5" t="s">
        <v>66</v>
      </c>
      <c r="U434" s="5">
        <v>0</v>
      </c>
      <c r="V434" s="5" t="s">
        <v>67</v>
      </c>
      <c r="W434" s="5" t="s">
        <v>67</v>
      </c>
      <c r="X434" s="5" t="s">
        <v>67</v>
      </c>
    </row>
    <row r="435" s="2" customFormat="1" ht="14.25" spans="1:24">
      <c r="A435" s="5" t="s">
        <v>55</v>
      </c>
      <c r="B435" s="4" t="s">
        <v>2224</v>
      </c>
      <c r="C435" s="4" t="s">
        <v>2225</v>
      </c>
      <c r="D435" s="5" t="s">
        <v>2226</v>
      </c>
      <c r="E435" s="5" t="s">
        <v>437</v>
      </c>
      <c r="F435" s="4" t="s">
        <v>168</v>
      </c>
      <c r="G435" s="4" t="s">
        <v>1877</v>
      </c>
      <c r="H435" s="5" t="s">
        <v>2227</v>
      </c>
      <c r="I435" s="5">
        <v>7010</v>
      </c>
      <c r="J435" s="5" t="s">
        <v>62</v>
      </c>
      <c r="K435" s="5">
        <v>0</v>
      </c>
      <c r="L435" s="5">
        <v>0</v>
      </c>
      <c r="M435" s="5" t="s">
        <v>63</v>
      </c>
      <c r="N435" s="5" t="s">
        <v>2226</v>
      </c>
      <c r="O435" s="5">
        <v>5</v>
      </c>
      <c r="P435" s="5">
        <v>7010</v>
      </c>
      <c r="Q435" s="5">
        <v>0</v>
      </c>
      <c r="R435" s="4" t="s">
        <v>64</v>
      </c>
      <c r="S435" s="4" t="s">
        <v>2228</v>
      </c>
      <c r="T435" s="5" t="s">
        <v>66</v>
      </c>
      <c r="U435" s="5">
        <v>0</v>
      </c>
      <c r="V435" s="5" t="s">
        <v>67</v>
      </c>
      <c r="W435" s="5" t="s">
        <v>67</v>
      </c>
      <c r="X435" s="5" t="s">
        <v>67</v>
      </c>
    </row>
    <row r="436" s="2" customFormat="1" ht="14.25" spans="1:24">
      <c r="A436" s="5" t="s">
        <v>55</v>
      </c>
      <c r="B436" s="4" t="s">
        <v>2229</v>
      </c>
      <c r="C436" s="4" t="s">
        <v>2230</v>
      </c>
      <c r="D436" s="5" t="s">
        <v>85</v>
      </c>
      <c r="E436" s="5" t="s">
        <v>198</v>
      </c>
      <c r="F436" s="4" t="s">
        <v>160</v>
      </c>
      <c r="G436" s="4" t="s">
        <v>1877</v>
      </c>
      <c r="H436" s="5" t="s">
        <v>2231</v>
      </c>
      <c r="I436" s="5">
        <v>3225</v>
      </c>
      <c r="J436" s="5" t="s">
        <v>62</v>
      </c>
      <c r="K436" s="5">
        <v>0</v>
      </c>
      <c r="L436" s="5">
        <v>0</v>
      </c>
      <c r="M436" s="5" t="s">
        <v>63</v>
      </c>
      <c r="N436" s="5" t="s">
        <v>116</v>
      </c>
      <c r="O436" s="5">
        <v>4</v>
      </c>
      <c r="P436" s="5">
        <v>3225</v>
      </c>
      <c r="Q436" s="5">
        <v>0</v>
      </c>
      <c r="R436" s="4" t="s">
        <v>64</v>
      </c>
      <c r="S436" s="4" t="s">
        <v>2232</v>
      </c>
      <c r="T436" s="5" t="s">
        <v>66</v>
      </c>
      <c r="U436" s="5">
        <v>0</v>
      </c>
      <c r="V436" s="5" t="s">
        <v>67</v>
      </c>
      <c r="W436" s="5" t="s">
        <v>67</v>
      </c>
      <c r="X436" s="5" t="s">
        <v>67</v>
      </c>
    </row>
    <row r="437" s="2" customFormat="1" ht="14.25" spans="1:24">
      <c r="A437" s="5" t="s">
        <v>55</v>
      </c>
      <c r="B437" s="4" t="s">
        <v>2233</v>
      </c>
      <c r="C437" s="4" t="s">
        <v>2234</v>
      </c>
      <c r="D437" s="5" t="s">
        <v>197</v>
      </c>
      <c r="E437" s="5" t="s">
        <v>476</v>
      </c>
      <c r="F437" s="4" t="s">
        <v>1481</v>
      </c>
      <c r="G437" s="4" t="s">
        <v>1877</v>
      </c>
      <c r="H437" s="5" t="s">
        <v>2235</v>
      </c>
      <c r="I437" s="5">
        <v>360</v>
      </c>
      <c r="J437" s="5" t="s">
        <v>62</v>
      </c>
      <c r="K437" s="5">
        <v>0</v>
      </c>
      <c r="L437" s="5">
        <v>0</v>
      </c>
      <c r="M437" s="5" t="s">
        <v>63</v>
      </c>
      <c r="N437" s="5" t="s">
        <v>197</v>
      </c>
      <c r="O437" s="5">
        <v>1</v>
      </c>
      <c r="P437" s="5">
        <v>360</v>
      </c>
      <c r="Q437" s="5">
        <v>0</v>
      </c>
      <c r="R437" s="4" t="s">
        <v>64</v>
      </c>
      <c r="S437" s="4" t="s">
        <v>2236</v>
      </c>
      <c r="T437" s="5" t="s">
        <v>66</v>
      </c>
      <c r="U437" s="5">
        <v>0</v>
      </c>
      <c r="V437" s="5" t="s">
        <v>67</v>
      </c>
      <c r="W437" s="5" t="s">
        <v>67</v>
      </c>
      <c r="X437" s="5" t="s">
        <v>67</v>
      </c>
    </row>
    <row r="438" s="2" customFormat="1" ht="14.25" spans="1:24">
      <c r="A438" s="5" t="s">
        <v>55</v>
      </c>
      <c r="B438" s="4" t="s">
        <v>2237</v>
      </c>
      <c r="C438" s="4" t="s">
        <v>2238</v>
      </c>
      <c r="D438" s="5" t="s">
        <v>2239</v>
      </c>
      <c r="E438" s="5" t="s">
        <v>192</v>
      </c>
      <c r="F438" s="4" t="s">
        <v>555</v>
      </c>
      <c r="G438" s="4" t="s">
        <v>1877</v>
      </c>
      <c r="H438" s="5" t="s">
        <v>2240</v>
      </c>
      <c r="I438" s="5">
        <v>1467</v>
      </c>
      <c r="J438" s="5" t="s">
        <v>62</v>
      </c>
      <c r="K438" s="5">
        <v>0</v>
      </c>
      <c r="L438" s="5">
        <v>0</v>
      </c>
      <c r="M438" s="5" t="s">
        <v>63</v>
      </c>
      <c r="N438" s="5" t="s">
        <v>2239</v>
      </c>
      <c r="O438" s="5">
        <v>3</v>
      </c>
      <c r="P438" s="5">
        <v>1467</v>
      </c>
      <c r="Q438" s="5">
        <v>0</v>
      </c>
      <c r="R438" s="4" t="s">
        <v>64</v>
      </c>
      <c r="S438" s="4" t="s">
        <v>2241</v>
      </c>
      <c r="T438" s="5" t="s">
        <v>66</v>
      </c>
      <c r="U438" s="5">
        <v>0</v>
      </c>
      <c r="V438" s="5" t="s">
        <v>67</v>
      </c>
      <c r="W438" s="5" t="s">
        <v>67</v>
      </c>
      <c r="X438" s="5" t="s">
        <v>67</v>
      </c>
    </row>
    <row r="439" s="2" customFormat="1" ht="14.25" spans="1:24">
      <c r="A439" s="5" t="s">
        <v>55</v>
      </c>
      <c r="B439" s="4" t="s">
        <v>2242</v>
      </c>
      <c r="C439" s="4" t="s">
        <v>2243</v>
      </c>
      <c r="D439" s="5" t="s">
        <v>701</v>
      </c>
      <c r="E439" s="5" t="s">
        <v>542</v>
      </c>
      <c r="F439" s="4" t="s">
        <v>1075</v>
      </c>
      <c r="G439" s="4" t="s">
        <v>1877</v>
      </c>
      <c r="H439" s="5" t="s">
        <v>2244</v>
      </c>
      <c r="I439" s="5">
        <v>820</v>
      </c>
      <c r="J439" s="5" t="s">
        <v>62</v>
      </c>
      <c r="K439" s="5">
        <v>0</v>
      </c>
      <c r="L439" s="5">
        <v>0</v>
      </c>
      <c r="M439" s="5" t="s">
        <v>63</v>
      </c>
      <c r="N439" s="5" t="s">
        <v>701</v>
      </c>
      <c r="O439" s="5">
        <v>2</v>
      </c>
      <c r="P439" s="5">
        <v>820</v>
      </c>
      <c r="Q439" s="5">
        <v>0</v>
      </c>
      <c r="R439" s="4" t="s">
        <v>64</v>
      </c>
      <c r="S439" s="4" t="s">
        <v>2245</v>
      </c>
      <c r="T439" s="5" t="s">
        <v>66</v>
      </c>
      <c r="U439" s="5">
        <v>0</v>
      </c>
      <c r="V439" s="5" t="s">
        <v>67</v>
      </c>
      <c r="W439" s="5" t="s">
        <v>67</v>
      </c>
      <c r="X439" s="5" t="s">
        <v>67</v>
      </c>
    </row>
    <row r="440" s="2" customFormat="1" ht="23.25" spans="1:24">
      <c r="A440" s="5" t="s">
        <v>55</v>
      </c>
      <c r="B440" s="4" t="s">
        <v>2246</v>
      </c>
      <c r="C440" s="4" t="s">
        <v>2247</v>
      </c>
      <c r="D440" s="5" t="s">
        <v>1513</v>
      </c>
      <c r="E440" s="5" t="s">
        <v>296</v>
      </c>
      <c r="F440" s="4" t="s">
        <v>168</v>
      </c>
      <c r="G440" s="4" t="s">
        <v>1877</v>
      </c>
      <c r="H440" s="5" t="s">
        <v>2248</v>
      </c>
      <c r="I440" s="5">
        <v>3485</v>
      </c>
      <c r="J440" s="5" t="s">
        <v>62</v>
      </c>
      <c r="K440" s="5">
        <v>0</v>
      </c>
      <c r="L440" s="5">
        <v>0</v>
      </c>
      <c r="M440" s="5" t="s">
        <v>63</v>
      </c>
      <c r="N440" s="5" t="s">
        <v>1515</v>
      </c>
      <c r="O440" s="5">
        <v>5</v>
      </c>
      <c r="P440" s="5">
        <v>3485</v>
      </c>
      <c r="Q440" s="5">
        <v>0</v>
      </c>
      <c r="R440" s="4" t="s">
        <v>64</v>
      </c>
      <c r="S440" s="4" t="s">
        <v>2249</v>
      </c>
      <c r="T440" s="5" t="s">
        <v>66</v>
      </c>
      <c r="U440" s="5">
        <v>0</v>
      </c>
      <c r="V440" s="5" t="s">
        <v>67</v>
      </c>
      <c r="W440" s="5" t="s">
        <v>67</v>
      </c>
      <c r="X440" s="5" t="s">
        <v>67</v>
      </c>
    </row>
    <row r="441" s="2" customFormat="1" ht="14.25" spans="1:24">
      <c r="A441" s="5" t="s">
        <v>55</v>
      </c>
      <c r="B441" s="4" t="s">
        <v>2250</v>
      </c>
      <c r="C441" s="4" t="s">
        <v>2251</v>
      </c>
      <c r="D441" s="5" t="s">
        <v>2252</v>
      </c>
      <c r="E441" s="5" t="s">
        <v>1363</v>
      </c>
      <c r="F441" s="4" t="s">
        <v>1481</v>
      </c>
      <c r="G441" s="4" t="s">
        <v>1877</v>
      </c>
      <c r="H441" s="5" t="s">
        <v>2253</v>
      </c>
      <c r="I441" s="5">
        <v>2950</v>
      </c>
      <c r="J441" s="5" t="s">
        <v>62</v>
      </c>
      <c r="K441" s="5">
        <v>0</v>
      </c>
      <c r="L441" s="5">
        <v>0</v>
      </c>
      <c r="M441" s="5" t="s">
        <v>63</v>
      </c>
      <c r="N441" s="5" t="s">
        <v>2254</v>
      </c>
      <c r="O441" s="5">
        <v>1</v>
      </c>
      <c r="P441" s="5">
        <v>2950</v>
      </c>
      <c r="Q441" s="5">
        <v>0</v>
      </c>
      <c r="R441" s="4" t="s">
        <v>64</v>
      </c>
      <c r="S441" s="4" t="s">
        <v>2255</v>
      </c>
      <c r="T441" s="5" t="s">
        <v>66</v>
      </c>
      <c r="U441" s="5">
        <v>0</v>
      </c>
      <c r="V441" s="5" t="s">
        <v>67</v>
      </c>
      <c r="W441" s="5" t="s">
        <v>67</v>
      </c>
      <c r="X441" s="5" t="s">
        <v>67</v>
      </c>
    </row>
    <row r="442" s="2" customFormat="1" ht="14.25" spans="1:24">
      <c r="A442" s="5" t="s">
        <v>55</v>
      </c>
      <c r="B442" s="4" t="s">
        <v>2256</v>
      </c>
      <c r="C442" s="4" t="s">
        <v>2257</v>
      </c>
      <c r="D442" s="5" t="s">
        <v>2258</v>
      </c>
      <c r="E442" s="5" t="s">
        <v>248</v>
      </c>
      <c r="F442" s="4" t="s">
        <v>160</v>
      </c>
      <c r="G442" s="4" t="s">
        <v>1877</v>
      </c>
      <c r="H442" s="5" t="s">
        <v>2259</v>
      </c>
      <c r="I442" s="5">
        <v>6200</v>
      </c>
      <c r="J442" s="5" t="s">
        <v>62</v>
      </c>
      <c r="K442" s="5">
        <v>0</v>
      </c>
      <c r="L442" s="5">
        <v>0</v>
      </c>
      <c r="M442" s="5" t="s">
        <v>63</v>
      </c>
      <c r="N442" s="5" t="s">
        <v>2260</v>
      </c>
      <c r="O442" s="5">
        <v>4</v>
      </c>
      <c r="P442" s="5">
        <v>6200</v>
      </c>
      <c r="Q442" s="5">
        <v>0</v>
      </c>
      <c r="R442" s="4" t="s">
        <v>64</v>
      </c>
      <c r="S442" s="4" t="s">
        <v>2261</v>
      </c>
      <c r="T442" s="5" t="s">
        <v>66</v>
      </c>
      <c r="U442" s="5">
        <v>0</v>
      </c>
      <c r="V442" s="5" t="s">
        <v>67</v>
      </c>
      <c r="W442" s="5" t="s">
        <v>67</v>
      </c>
      <c r="X442" s="5" t="s">
        <v>67</v>
      </c>
    </row>
    <row r="443" s="2" customFormat="1" ht="23.25" spans="1:24">
      <c r="A443" s="5" t="s">
        <v>55</v>
      </c>
      <c r="B443" s="4" t="s">
        <v>2262</v>
      </c>
      <c r="C443" s="4" t="s">
        <v>2263</v>
      </c>
      <c r="D443" s="5" t="s">
        <v>2264</v>
      </c>
      <c r="E443" s="5" t="s">
        <v>1004</v>
      </c>
      <c r="F443" s="4" t="s">
        <v>1481</v>
      </c>
      <c r="G443" s="4" t="s">
        <v>1877</v>
      </c>
      <c r="H443" s="5" t="s">
        <v>2265</v>
      </c>
      <c r="I443" s="5">
        <v>1718.64</v>
      </c>
      <c r="J443" s="5" t="s">
        <v>62</v>
      </c>
      <c r="K443" s="5">
        <v>0</v>
      </c>
      <c r="L443" s="5">
        <v>17.36</v>
      </c>
      <c r="M443" s="5" t="s">
        <v>63</v>
      </c>
      <c r="N443" s="5" t="s">
        <v>2266</v>
      </c>
      <c r="O443" s="5">
        <v>1</v>
      </c>
      <c r="P443" s="5">
        <v>1718.64</v>
      </c>
      <c r="Q443" s="5">
        <v>0</v>
      </c>
      <c r="R443" s="4" t="s">
        <v>64</v>
      </c>
      <c r="S443" s="4" t="s">
        <v>2267</v>
      </c>
      <c r="T443" s="5" t="s">
        <v>66</v>
      </c>
      <c r="U443" s="5">
        <v>0</v>
      </c>
      <c r="V443" s="5" t="s">
        <v>67</v>
      </c>
      <c r="W443" s="5" t="s">
        <v>67</v>
      </c>
      <c r="X443" s="5" t="s">
        <v>67</v>
      </c>
    </row>
    <row r="444" s="2" customFormat="1" ht="23.25" spans="1:24">
      <c r="A444" s="5" t="s">
        <v>55</v>
      </c>
      <c r="B444" s="4" t="s">
        <v>2268</v>
      </c>
      <c r="C444" s="4" t="s">
        <v>2269</v>
      </c>
      <c r="D444" s="5" t="s">
        <v>1959</v>
      </c>
      <c r="E444" s="5" t="s">
        <v>184</v>
      </c>
      <c r="F444" s="4" t="s">
        <v>1481</v>
      </c>
      <c r="G444" s="4" t="s">
        <v>1877</v>
      </c>
      <c r="H444" s="5" t="s">
        <v>2270</v>
      </c>
      <c r="I444" s="5">
        <v>990</v>
      </c>
      <c r="J444" s="5" t="s">
        <v>62</v>
      </c>
      <c r="K444" s="5">
        <v>0</v>
      </c>
      <c r="L444" s="5">
        <v>0</v>
      </c>
      <c r="M444" s="5" t="s">
        <v>63</v>
      </c>
      <c r="N444" s="5" t="s">
        <v>1961</v>
      </c>
      <c r="O444" s="5">
        <v>2</v>
      </c>
      <c r="P444" s="5">
        <v>990</v>
      </c>
      <c r="Q444" s="5">
        <v>0</v>
      </c>
      <c r="R444" s="4" t="s">
        <v>64</v>
      </c>
      <c r="S444" s="4" t="s">
        <v>2271</v>
      </c>
      <c r="T444" s="5" t="s">
        <v>66</v>
      </c>
      <c r="U444" s="5">
        <v>0</v>
      </c>
      <c r="V444" s="5" t="s">
        <v>67</v>
      </c>
      <c r="W444" s="5" t="s">
        <v>67</v>
      </c>
      <c r="X444" s="5" t="s">
        <v>67</v>
      </c>
    </row>
    <row r="445" s="2" customFormat="1" ht="14.25" spans="1:24">
      <c r="A445" s="5" t="s">
        <v>55</v>
      </c>
      <c r="B445" s="4" t="s">
        <v>2272</v>
      </c>
      <c r="C445" s="4" t="s">
        <v>2273</v>
      </c>
      <c r="D445" s="5" t="s">
        <v>777</v>
      </c>
      <c r="E445" s="5" t="s">
        <v>778</v>
      </c>
      <c r="F445" s="4" t="s">
        <v>1481</v>
      </c>
      <c r="G445" s="4" t="s">
        <v>1877</v>
      </c>
      <c r="H445" s="5" t="s">
        <v>2274</v>
      </c>
      <c r="I445" s="5">
        <v>461</v>
      </c>
      <c r="J445" s="5" t="s">
        <v>62</v>
      </c>
      <c r="K445" s="5">
        <v>0</v>
      </c>
      <c r="L445" s="5">
        <v>0</v>
      </c>
      <c r="M445" s="5" t="s">
        <v>63</v>
      </c>
      <c r="N445" s="5" t="s">
        <v>777</v>
      </c>
      <c r="O445" s="5">
        <v>1</v>
      </c>
      <c r="P445" s="5">
        <v>461</v>
      </c>
      <c r="Q445" s="5">
        <v>0</v>
      </c>
      <c r="R445" s="4" t="s">
        <v>64</v>
      </c>
      <c r="S445" s="4" t="s">
        <v>2275</v>
      </c>
      <c r="T445" s="5" t="s">
        <v>66</v>
      </c>
      <c r="U445" s="5">
        <v>0</v>
      </c>
      <c r="V445" s="5" t="s">
        <v>67</v>
      </c>
      <c r="W445" s="5" t="s">
        <v>67</v>
      </c>
      <c r="X445" s="5" t="s">
        <v>67</v>
      </c>
    </row>
    <row r="446" s="2" customFormat="1" ht="23.25" spans="1:24">
      <c r="A446" s="5" t="s">
        <v>55</v>
      </c>
      <c r="B446" s="4" t="s">
        <v>2276</v>
      </c>
      <c r="C446" s="4" t="s">
        <v>2277</v>
      </c>
      <c r="D446" s="5" t="s">
        <v>1693</v>
      </c>
      <c r="E446" s="5" t="s">
        <v>184</v>
      </c>
      <c r="F446" s="4" t="s">
        <v>1481</v>
      </c>
      <c r="G446" s="4" t="s">
        <v>1877</v>
      </c>
      <c r="H446" s="5" t="s">
        <v>2278</v>
      </c>
      <c r="I446" s="5">
        <v>880</v>
      </c>
      <c r="J446" s="5" t="s">
        <v>62</v>
      </c>
      <c r="K446" s="5">
        <v>0</v>
      </c>
      <c r="L446" s="5">
        <v>0</v>
      </c>
      <c r="M446" s="5" t="s">
        <v>63</v>
      </c>
      <c r="N446" s="5" t="s">
        <v>1695</v>
      </c>
      <c r="O446" s="5">
        <v>2</v>
      </c>
      <c r="P446" s="5">
        <v>880</v>
      </c>
      <c r="Q446" s="5">
        <v>0</v>
      </c>
      <c r="R446" s="4" t="s">
        <v>64</v>
      </c>
      <c r="S446" s="25"/>
      <c r="T446" s="5" t="s">
        <v>66</v>
      </c>
      <c r="U446" s="5">
        <v>0</v>
      </c>
      <c r="V446" s="5" t="s">
        <v>67</v>
      </c>
      <c r="W446" s="5" t="s">
        <v>67</v>
      </c>
      <c r="X446" s="5" t="s">
        <v>67</v>
      </c>
    </row>
    <row r="447" s="2" customFormat="1" ht="23.25" spans="1:24">
      <c r="A447" s="5" t="s">
        <v>55</v>
      </c>
      <c r="B447" s="4" t="s">
        <v>2279</v>
      </c>
      <c r="C447" s="4" t="s">
        <v>2280</v>
      </c>
      <c r="D447" s="5" t="s">
        <v>1854</v>
      </c>
      <c r="E447" s="5" t="s">
        <v>215</v>
      </c>
      <c r="F447" s="4" t="s">
        <v>1481</v>
      </c>
      <c r="G447" s="4" t="s">
        <v>1877</v>
      </c>
      <c r="H447" s="5" t="s">
        <v>2281</v>
      </c>
      <c r="I447" s="5">
        <v>643</v>
      </c>
      <c r="J447" s="5" t="s">
        <v>62</v>
      </c>
      <c r="K447" s="5">
        <v>0</v>
      </c>
      <c r="L447" s="5">
        <v>0</v>
      </c>
      <c r="M447" s="5" t="s">
        <v>63</v>
      </c>
      <c r="N447" s="5" t="s">
        <v>1856</v>
      </c>
      <c r="O447" s="5">
        <v>1</v>
      </c>
      <c r="P447" s="5">
        <v>643</v>
      </c>
      <c r="Q447" s="5">
        <v>0</v>
      </c>
      <c r="R447" s="4" t="s">
        <v>64</v>
      </c>
      <c r="S447" s="4" t="s">
        <v>2282</v>
      </c>
      <c r="T447" s="5" t="s">
        <v>66</v>
      </c>
      <c r="U447" s="5">
        <v>0</v>
      </c>
      <c r="V447" s="5" t="s">
        <v>67</v>
      </c>
      <c r="W447" s="5" t="s">
        <v>67</v>
      </c>
      <c r="X447" s="5" t="s">
        <v>67</v>
      </c>
    </row>
    <row r="448" s="2" customFormat="1" ht="23.25" spans="1:24">
      <c r="A448" s="5" t="s">
        <v>55</v>
      </c>
      <c r="B448" s="4" t="s">
        <v>2283</v>
      </c>
      <c r="C448" s="4" t="s">
        <v>2284</v>
      </c>
      <c r="D448" s="5" t="s">
        <v>288</v>
      </c>
      <c r="E448" s="5" t="s">
        <v>289</v>
      </c>
      <c r="F448" s="4" t="s">
        <v>168</v>
      </c>
      <c r="G448" s="4" t="s">
        <v>1877</v>
      </c>
      <c r="H448" s="5" t="s">
        <v>2285</v>
      </c>
      <c r="I448" s="5">
        <v>1540</v>
      </c>
      <c r="J448" s="5" t="s">
        <v>62</v>
      </c>
      <c r="K448" s="5">
        <v>0</v>
      </c>
      <c r="L448" s="5">
        <v>0</v>
      </c>
      <c r="M448" s="5" t="s">
        <v>63</v>
      </c>
      <c r="N448" s="5" t="s">
        <v>291</v>
      </c>
      <c r="O448" s="5">
        <v>5</v>
      </c>
      <c r="P448" s="5">
        <v>1540</v>
      </c>
      <c r="Q448" s="5">
        <v>0</v>
      </c>
      <c r="R448" s="4" t="s">
        <v>64</v>
      </c>
      <c r="S448" s="4" t="s">
        <v>2286</v>
      </c>
      <c r="T448" s="5" t="s">
        <v>66</v>
      </c>
      <c r="U448" s="5">
        <v>0</v>
      </c>
      <c r="V448" s="5" t="s">
        <v>67</v>
      </c>
      <c r="W448" s="5" t="s">
        <v>67</v>
      </c>
      <c r="X448" s="5" t="s">
        <v>67</v>
      </c>
    </row>
    <row r="449" s="2" customFormat="1" ht="23.25" spans="1:24">
      <c r="A449" s="5" t="s">
        <v>55</v>
      </c>
      <c r="B449" s="4" t="s">
        <v>2287</v>
      </c>
      <c r="C449" s="4" t="s">
        <v>2288</v>
      </c>
      <c r="D449" s="5" t="s">
        <v>288</v>
      </c>
      <c r="E449" s="5" t="s">
        <v>289</v>
      </c>
      <c r="F449" s="4" t="s">
        <v>160</v>
      </c>
      <c r="G449" s="4" t="s">
        <v>1877</v>
      </c>
      <c r="H449" s="5" t="s">
        <v>2289</v>
      </c>
      <c r="I449" s="5">
        <v>1232</v>
      </c>
      <c r="J449" s="5" t="s">
        <v>62</v>
      </c>
      <c r="K449" s="5">
        <v>0</v>
      </c>
      <c r="L449" s="5">
        <v>0</v>
      </c>
      <c r="M449" s="5" t="s">
        <v>63</v>
      </c>
      <c r="N449" s="5" t="s">
        <v>291</v>
      </c>
      <c r="O449" s="5">
        <v>4</v>
      </c>
      <c r="P449" s="5">
        <v>1232</v>
      </c>
      <c r="Q449" s="5">
        <v>0</v>
      </c>
      <c r="R449" s="4" t="s">
        <v>64</v>
      </c>
      <c r="S449" s="4" t="s">
        <v>2290</v>
      </c>
      <c r="T449" s="5" t="s">
        <v>66</v>
      </c>
      <c r="U449" s="5">
        <v>0</v>
      </c>
      <c r="V449" s="5" t="s">
        <v>67</v>
      </c>
      <c r="W449" s="5" t="s">
        <v>67</v>
      </c>
      <c r="X449" s="5" t="s">
        <v>67</v>
      </c>
    </row>
    <row r="450" s="2" customFormat="1" ht="23.25" spans="1:24">
      <c r="A450" s="5" t="s">
        <v>55</v>
      </c>
      <c r="B450" s="4" t="s">
        <v>2291</v>
      </c>
      <c r="C450" s="4" t="s">
        <v>2292</v>
      </c>
      <c r="D450" s="5" t="s">
        <v>2293</v>
      </c>
      <c r="E450" s="5" t="s">
        <v>578</v>
      </c>
      <c r="F450" s="4" t="s">
        <v>1075</v>
      </c>
      <c r="G450" s="4" t="s">
        <v>1877</v>
      </c>
      <c r="H450" s="5" t="s">
        <v>2294</v>
      </c>
      <c r="I450" s="5">
        <v>10480</v>
      </c>
      <c r="J450" s="5" t="s">
        <v>62</v>
      </c>
      <c r="K450" s="5">
        <v>0</v>
      </c>
      <c r="L450" s="5">
        <v>0</v>
      </c>
      <c r="M450" s="5" t="s">
        <v>63</v>
      </c>
      <c r="N450" s="5" t="s">
        <v>2295</v>
      </c>
      <c r="O450" s="5">
        <v>2</v>
      </c>
      <c r="P450" s="5">
        <v>10480</v>
      </c>
      <c r="Q450" s="5">
        <v>0</v>
      </c>
      <c r="R450" s="4" t="s">
        <v>64</v>
      </c>
      <c r="S450" s="4" t="s">
        <v>2296</v>
      </c>
      <c r="T450" s="5" t="s">
        <v>66</v>
      </c>
      <c r="U450" s="5">
        <v>0</v>
      </c>
      <c r="V450" s="5" t="s">
        <v>67</v>
      </c>
      <c r="W450" s="5" t="s">
        <v>67</v>
      </c>
      <c r="X450" s="5" t="s">
        <v>67</v>
      </c>
    </row>
    <row r="451" s="2" customFormat="1" ht="23.25" spans="1:24">
      <c r="A451" s="5" t="s">
        <v>55</v>
      </c>
      <c r="B451" s="4" t="s">
        <v>2297</v>
      </c>
      <c r="C451" s="4" t="s">
        <v>2298</v>
      </c>
      <c r="D451" s="5" t="s">
        <v>2299</v>
      </c>
      <c r="E451" s="5" t="s">
        <v>578</v>
      </c>
      <c r="F451" s="4" t="s">
        <v>1481</v>
      </c>
      <c r="G451" s="4" t="s">
        <v>1877</v>
      </c>
      <c r="H451" s="5" t="s">
        <v>2300</v>
      </c>
      <c r="I451" s="5">
        <v>3430</v>
      </c>
      <c r="J451" s="5" t="s">
        <v>62</v>
      </c>
      <c r="K451" s="5">
        <v>0</v>
      </c>
      <c r="L451" s="5">
        <v>0</v>
      </c>
      <c r="M451" s="5" t="s">
        <v>63</v>
      </c>
      <c r="N451" s="5" t="s">
        <v>2301</v>
      </c>
      <c r="O451" s="5">
        <v>1</v>
      </c>
      <c r="P451" s="5">
        <v>3430</v>
      </c>
      <c r="Q451" s="5">
        <v>0</v>
      </c>
      <c r="R451" s="4" t="s">
        <v>64</v>
      </c>
      <c r="S451" s="4" t="s">
        <v>2302</v>
      </c>
      <c r="T451" s="5" t="s">
        <v>66</v>
      </c>
      <c r="U451" s="5">
        <v>0</v>
      </c>
      <c r="V451" s="5" t="s">
        <v>67</v>
      </c>
      <c r="W451" s="5" t="s">
        <v>67</v>
      </c>
      <c r="X451" s="5" t="s">
        <v>67</v>
      </c>
    </row>
    <row r="452" s="2" customFormat="1" ht="14.25" spans="1:24">
      <c r="A452" s="5" t="s">
        <v>55</v>
      </c>
      <c r="B452" s="4" t="s">
        <v>2303</v>
      </c>
      <c r="C452" s="4" t="s">
        <v>2304</v>
      </c>
      <c r="D452" s="5" t="s">
        <v>2305</v>
      </c>
      <c r="E452" s="5" t="s">
        <v>2306</v>
      </c>
      <c r="F452" s="4" t="s">
        <v>185</v>
      </c>
      <c r="G452" s="4" t="s">
        <v>1877</v>
      </c>
      <c r="H452" s="5" t="s">
        <v>2307</v>
      </c>
      <c r="I452" s="5">
        <v>2430</v>
      </c>
      <c r="J452" s="5" t="s">
        <v>62</v>
      </c>
      <c r="K452" s="5">
        <v>0</v>
      </c>
      <c r="L452" s="5">
        <v>0</v>
      </c>
      <c r="M452" s="5" t="s">
        <v>63</v>
      </c>
      <c r="N452" s="5" t="s">
        <v>2305</v>
      </c>
      <c r="O452" s="5">
        <v>6</v>
      </c>
      <c r="P452" s="5">
        <v>2430</v>
      </c>
      <c r="Q452" s="5">
        <v>0</v>
      </c>
      <c r="R452" s="4" t="s">
        <v>64</v>
      </c>
      <c r="S452" s="4" t="s">
        <v>2308</v>
      </c>
      <c r="T452" s="5" t="s">
        <v>66</v>
      </c>
      <c r="U452" s="5">
        <v>0</v>
      </c>
      <c r="V452" s="5" t="s">
        <v>67</v>
      </c>
      <c r="W452" s="5" t="s">
        <v>67</v>
      </c>
      <c r="X452" s="5" t="s">
        <v>67</v>
      </c>
    </row>
    <row r="453" s="2" customFormat="1" ht="23.25" spans="1:24">
      <c r="A453" s="5" t="s">
        <v>55</v>
      </c>
      <c r="B453" s="4" t="s">
        <v>2309</v>
      </c>
      <c r="C453" s="4" t="s">
        <v>2310</v>
      </c>
      <c r="D453" s="5" t="s">
        <v>2311</v>
      </c>
      <c r="E453" s="5" t="s">
        <v>269</v>
      </c>
      <c r="F453" s="4" t="s">
        <v>160</v>
      </c>
      <c r="G453" s="4" t="s">
        <v>1877</v>
      </c>
      <c r="H453" s="5" t="s">
        <v>2312</v>
      </c>
      <c r="I453" s="5">
        <v>3552</v>
      </c>
      <c r="J453" s="5" t="s">
        <v>62</v>
      </c>
      <c r="K453" s="5">
        <v>0</v>
      </c>
      <c r="L453" s="5">
        <v>0</v>
      </c>
      <c r="M453" s="5" t="s">
        <v>63</v>
      </c>
      <c r="N453" s="5" t="s">
        <v>2313</v>
      </c>
      <c r="O453" s="5">
        <v>4</v>
      </c>
      <c r="P453" s="5">
        <v>3552</v>
      </c>
      <c r="Q453" s="5">
        <v>0</v>
      </c>
      <c r="R453" s="4" t="s">
        <v>64</v>
      </c>
      <c r="S453" s="4" t="s">
        <v>2314</v>
      </c>
      <c r="T453" s="5" t="s">
        <v>66</v>
      </c>
      <c r="U453" s="5">
        <v>0</v>
      </c>
      <c r="V453" s="5" t="s">
        <v>67</v>
      </c>
      <c r="W453" s="5" t="s">
        <v>67</v>
      </c>
      <c r="X453" s="5" t="s">
        <v>67</v>
      </c>
    </row>
    <row r="454" s="2" customFormat="1" ht="23.25" spans="1:24">
      <c r="A454" s="5" t="s">
        <v>55</v>
      </c>
      <c r="B454" s="4" t="s">
        <v>2315</v>
      </c>
      <c r="C454" s="4" t="s">
        <v>2316</v>
      </c>
      <c r="D454" s="5" t="s">
        <v>2317</v>
      </c>
      <c r="E454" s="5" t="s">
        <v>401</v>
      </c>
      <c r="F454" s="4" t="s">
        <v>168</v>
      </c>
      <c r="G454" s="4" t="s">
        <v>2318</v>
      </c>
      <c r="H454" s="5" t="s">
        <v>2319</v>
      </c>
      <c r="I454" s="5">
        <v>3288</v>
      </c>
      <c r="J454" s="5" t="s">
        <v>62</v>
      </c>
      <c r="K454" s="5">
        <v>0</v>
      </c>
      <c r="L454" s="5">
        <v>0</v>
      </c>
      <c r="M454" s="5" t="s">
        <v>63</v>
      </c>
      <c r="N454" s="5" t="s">
        <v>2317</v>
      </c>
      <c r="O454" s="5">
        <v>6</v>
      </c>
      <c r="P454" s="5">
        <v>3288</v>
      </c>
      <c r="Q454" s="5">
        <v>0</v>
      </c>
      <c r="R454" s="4" t="s">
        <v>64</v>
      </c>
      <c r="S454" s="4" t="s">
        <v>2320</v>
      </c>
      <c r="T454" s="5" t="s">
        <v>66</v>
      </c>
      <c r="U454" s="5">
        <v>0</v>
      </c>
      <c r="V454" s="5" t="s">
        <v>67</v>
      </c>
      <c r="W454" s="5" t="s">
        <v>67</v>
      </c>
      <c r="X454" s="5" t="s">
        <v>67</v>
      </c>
    </row>
    <row r="455" s="2" customFormat="1" ht="14.25" spans="1:24">
      <c r="A455" s="5" t="s">
        <v>55</v>
      </c>
      <c r="B455" s="4" t="s">
        <v>2321</v>
      </c>
      <c r="C455" s="4" t="s">
        <v>2322</v>
      </c>
      <c r="D455" s="5" t="s">
        <v>2323</v>
      </c>
      <c r="E455" s="5" t="s">
        <v>1108</v>
      </c>
      <c r="F455" s="4" t="s">
        <v>1877</v>
      </c>
      <c r="G455" s="4" t="s">
        <v>2318</v>
      </c>
      <c r="H455" s="5" t="s">
        <v>2324</v>
      </c>
      <c r="I455" s="5">
        <v>3072</v>
      </c>
      <c r="J455" s="5" t="s">
        <v>62</v>
      </c>
      <c r="K455" s="5">
        <v>0</v>
      </c>
      <c r="L455" s="5">
        <v>0</v>
      </c>
      <c r="M455" s="5" t="s">
        <v>63</v>
      </c>
      <c r="N455" s="5" t="s">
        <v>2325</v>
      </c>
      <c r="O455" s="5">
        <v>1</v>
      </c>
      <c r="P455" s="5">
        <v>3072</v>
      </c>
      <c r="Q455" s="5">
        <v>0</v>
      </c>
      <c r="R455" s="4" t="s">
        <v>64</v>
      </c>
      <c r="S455" s="4" t="s">
        <v>2326</v>
      </c>
      <c r="T455" s="5" t="s">
        <v>66</v>
      </c>
      <c r="U455" s="5">
        <v>0</v>
      </c>
      <c r="V455" s="5" t="s">
        <v>67</v>
      </c>
      <c r="W455" s="5" t="s">
        <v>67</v>
      </c>
      <c r="X455" s="5" t="s">
        <v>67</v>
      </c>
    </row>
    <row r="456" s="2" customFormat="1" ht="14.25" spans="1:24">
      <c r="A456" s="5" t="s">
        <v>55</v>
      </c>
      <c r="B456" s="4" t="s">
        <v>2327</v>
      </c>
      <c r="C456" s="4" t="s">
        <v>2328</v>
      </c>
      <c r="D456" s="5" t="s">
        <v>777</v>
      </c>
      <c r="E456" s="5" t="s">
        <v>778</v>
      </c>
      <c r="F456" s="4" t="s">
        <v>160</v>
      </c>
      <c r="G456" s="4" t="s">
        <v>2318</v>
      </c>
      <c r="H456" s="5" t="s">
        <v>2329</v>
      </c>
      <c r="I456" s="5">
        <v>2290</v>
      </c>
      <c r="J456" s="5" t="s">
        <v>62</v>
      </c>
      <c r="K456" s="5">
        <v>0</v>
      </c>
      <c r="L456" s="5">
        <v>0</v>
      </c>
      <c r="M456" s="5" t="s">
        <v>63</v>
      </c>
      <c r="N456" s="5" t="s">
        <v>777</v>
      </c>
      <c r="O456" s="5">
        <v>5</v>
      </c>
      <c r="P456" s="5">
        <v>2290</v>
      </c>
      <c r="Q456" s="5">
        <v>0</v>
      </c>
      <c r="R456" s="4" t="s">
        <v>64</v>
      </c>
      <c r="S456" s="4" t="s">
        <v>2330</v>
      </c>
      <c r="T456" s="5" t="s">
        <v>66</v>
      </c>
      <c r="U456" s="5">
        <v>0</v>
      </c>
      <c r="V456" s="5" t="s">
        <v>67</v>
      </c>
      <c r="W456" s="5" t="s">
        <v>67</v>
      </c>
      <c r="X456" s="5" t="s">
        <v>67</v>
      </c>
    </row>
    <row r="457" s="2" customFormat="1" ht="14.25" spans="1:24">
      <c r="A457" s="5" t="s">
        <v>55</v>
      </c>
      <c r="B457" s="4" t="s">
        <v>2331</v>
      </c>
      <c r="C457" s="4" t="s">
        <v>2332</v>
      </c>
      <c r="D457" s="5" t="s">
        <v>508</v>
      </c>
      <c r="E457" s="5" t="s">
        <v>1455</v>
      </c>
      <c r="F457" s="4" t="s">
        <v>1877</v>
      </c>
      <c r="G457" s="4" t="s">
        <v>2318</v>
      </c>
      <c r="H457" s="5" t="s">
        <v>2333</v>
      </c>
      <c r="I457" s="5">
        <v>789</v>
      </c>
      <c r="J457" s="5" t="s">
        <v>62</v>
      </c>
      <c r="K457" s="5">
        <v>0</v>
      </c>
      <c r="L457" s="5">
        <v>0</v>
      </c>
      <c r="M457" s="5" t="s">
        <v>63</v>
      </c>
      <c r="N457" s="5" t="s">
        <v>508</v>
      </c>
      <c r="O457" s="5">
        <v>1</v>
      </c>
      <c r="P457" s="5">
        <v>789</v>
      </c>
      <c r="Q457" s="5">
        <v>0</v>
      </c>
      <c r="R457" s="4" t="s">
        <v>64</v>
      </c>
      <c r="S457" s="4" t="s">
        <v>2334</v>
      </c>
      <c r="T457" s="5" t="s">
        <v>66</v>
      </c>
      <c r="U457" s="5">
        <v>0</v>
      </c>
      <c r="V457" s="5" t="s">
        <v>67</v>
      </c>
      <c r="W457" s="5" t="s">
        <v>67</v>
      </c>
      <c r="X457" s="5" t="s">
        <v>67</v>
      </c>
    </row>
    <row r="458" s="2" customFormat="1" ht="23.25" spans="1:24">
      <c r="A458" s="5" t="s">
        <v>55</v>
      </c>
      <c r="B458" s="4" t="s">
        <v>2335</v>
      </c>
      <c r="C458" s="4" t="s">
        <v>2336</v>
      </c>
      <c r="D458" s="5" t="s">
        <v>380</v>
      </c>
      <c r="E458" s="5" t="s">
        <v>381</v>
      </c>
      <c r="F458" s="4" t="s">
        <v>1481</v>
      </c>
      <c r="G458" s="4" t="s">
        <v>2318</v>
      </c>
      <c r="H458" s="5" t="s">
        <v>1083</v>
      </c>
      <c r="I458" s="5">
        <v>2160</v>
      </c>
      <c r="J458" s="5" t="s">
        <v>62</v>
      </c>
      <c r="K458" s="5">
        <v>0</v>
      </c>
      <c r="L458" s="5">
        <v>0</v>
      </c>
      <c r="M458" s="5" t="s">
        <v>63</v>
      </c>
      <c r="N458" s="5" t="s">
        <v>383</v>
      </c>
      <c r="O458" s="5">
        <v>2</v>
      </c>
      <c r="P458" s="5">
        <v>2160</v>
      </c>
      <c r="Q458" s="5">
        <v>0</v>
      </c>
      <c r="R458" s="4" t="s">
        <v>64</v>
      </c>
      <c r="S458" s="4" t="s">
        <v>2337</v>
      </c>
      <c r="T458" s="5" t="s">
        <v>66</v>
      </c>
      <c r="U458" s="5">
        <v>0</v>
      </c>
      <c r="V458" s="5" t="s">
        <v>67</v>
      </c>
      <c r="W458" s="5" t="s">
        <v>67</v>
      </c>
      <c r="X458" s="5" t="s">
        <v>67</v>
      </c>
    </row>
    <row r="459" s="2" customFormat="1" ht="23.25" spans="1:24">
      <c r="A459" s="5" t="s">
        <v>55</v>
      </c>
      <c r="B459" s="4" t="s">
        <v>2338</v>
      </c>
      <c r="C459" s="4" t="s">
        <v>2339</v>
      </c>
      <c r="D459" s="5" t="s">
        <v>85</v>
      </c>
      <c r="E459" s="5" t="s">
        <v>2340</v>
      </c>
      <c r="F459" s="4" t="s">
        <v>1481</v>
      </c>
      <c r="G459" s="4" t="s">
        <v>2318</v>
      </c>
      <c r="H459" s="5" t="s">
        <v>2341</v>
      </c>
      <c r="I459" s="5">
        <v>1500</v>
      </c>
      <c r="J459" s="5" t="s">
        <v>62</v>
      </c>
      <c r="K459" s="5">
        <v>0</v>
      </c>
      <c r="L459" s="5">
        <v>0</v>
      </c>
      <c r="M459" s="5" t="s">
        <v>63</v>
      </c>
      <c r="N459" s="5" t="s">
        <v>116</v>
      </c>
      <c r="O459" s="5">
        <v>2</v>
      </c>
      <c r="P459" s="5">
        <v>1500</v>
      </c>
      <c r="Q459" s="5">
        <v>0</v>
      </c>
      <c r="R459" s="4" t="s">
        <v>64</v>
      </c>
      <c r="S459" s="4" t="s">
        <v>2342</v>
      </c>
      <c r="T459" s="5" t="s">
        <v>66</v>
      </c>
      <c r="U459" s="5">
        <v>0</v>
      </c>
      <c r="V459" s="5" t="s">
        <v>67</v>
      </c>
      <c r="W459" s="5" t="s">
        <v>67</v>
      </c>
      <c r="X459" s="5" t="s">
        <v>67</v>
      </c>
    </row>
    <row r="460" s="2" customFormat="1" ht="23.25" spans="1:24">
      <c r="A460" s="5" t="s">
        <v>55</v>
      </c>
      <c r="B460" s="4" t="s">
        <v>2343</v>
      </c>
      <c r="C460" s="4" t="s">
        <v>2344</v>
      </c>
      <c r="D460" s="5" t="s">
        <v>2345</v>
      </c>
      <c r="E460" s="5" t="s">
        <v>1649</v>
      </c>
      <c r="F460" s="4" t="s">
        <v>1877</v>
      </c>
      <c r="G460" s="4" t="s">
        <v>2318</v>
      </c>
      <c r="H460" s="5" t="s">
        <v>2346</v>
      </c>
      <c r="I460" s="5">
        <v>1250</v>
      </c>
      <c r="J460" s="5" t="s">
        <v>62</v>
      </c>
      <c r="K460" s="5">
        <v>0</v>
      </c>
      <c r="L460" s="5">
        <v>0</v>
      </c>
      <c r="M460" s="5" t="s">
        <v>63</v>
      </c>
      <c r="N460" s="5" t="s">
        <v>2345</v>
      </c>
      <c r="O460" s="5">
        <v>1</v>
      </c>
      <c r="P460" s="5">
        <v>1250</v>
      </c>
      <c r="Q460" s="5">
        <v>0</v>
      </c>
      <c r="R460" s="4" t="s">
        <v>64</v>
      </c>
      <c r="S460" s="4" t="s">
        <v>2347</v>
      </c>
      <c r="T460" s="5" t="s">
        <v>66</v>
      </c>
      <c r="U460" s="5">
        <v>0</v>
      </c>
      <c r="V460" s="5" t="s">
        <v>67</v>
      </c>
      <c r="W460" s="5" t="s">
        <v>67</v>
      </c>
      <c r="X460" s="5" t="s">
        <v>67</v>
      </c>
    </row>
    <row r="461" s="2" customFormat="1" ht="14.25" spans="1:24">
      <c r="A461" s="5" t="s">
        <v>55</v>
      </c>
      <c r="B461" s="4" t="s">
        <v>2348</v>
      </c>
      <c r="C461" s="4" t="s">
        <v>2349</v>
      </c>
      <c r="D461" s="5" t="s">
        <v>957</v>
      </c>
      <c r="E461" s="5" t="s">
        <v>237</v>
      </c>
      <c r="F461" s="4" t="s">
        <v>1481</v>
      </c>
      <c r="G461" s="4" t="s">
        <v>2318</v>
      </c>
      <c r="H461" s="5" t="s">
        <v>1505</v>
      </c>
      <c r="I461" s="5">
        <v>1630</v>
      </c>
      <c r="J461" s="5" t="s">
        <v>62</v>
      </c>
      <c r="K461" s="5">
        <v>0</v>
      </c>
      <c r="L461" s="5">
        <v>0</v>
      </c>
      <c r="M461" s="5" t="s">
        <v>63</v>
      </c>
      <c r="N461" s="5" t="s">
        <v>959</v>
      </c>
      <c r="O461" s="5">
        <v>2</v>
      </c>
      <c r="P461" s="5">
        <v>1630</v>
      </c>
      <c r="Q461" s="5">
        <v>0</v>
      </c>
      <c r="R461" s="4" t="s">
        <v>64</v>
      </c>
      <c r="S461" s="4" t="s">
        <v>2350</v>
      </c>
      <c r="T461" s="5" t="s">
        <v>66</v>
      </c>
      <c r="U461" s="5">
        <v>0</v>
      </c>
      <c r="V461" s="5" t="s">
        <v>67</v>
      </c>
      <c r="W461" s="5" t="s">
        <v>67</v>
      </c>
      <c r="X461" s="5" t="s">
        <v>67</v>
      </c>
    </row>
    <row r="462" s="2" customFormat="1" ht="14.25" spans="1:24">
      <c r="A462" s="5" t="s">
        <v>55</v>
      </c>
      <c r="B462" s="4" t="s">
        <v>2351</v>
      </c>
      <c r="C462" s="4" t="s">
        <v>2352</v>
      </c>
      <c r="D462" s="5" t="s">
        <v>173</v>
      </c>
      <c r="E462" s="5" t="s">
        <v>174</v>
      </c>
      <c r="F462" s="4" t="s">
        <v>1075</v>
      </c>
      <c r="G462" s="4" t="s">
        <v>2318</v>
      </c>
      <c r="H462" s="5" t="s">
        <v>2353</v>
      </c>
      <c r="I462" s="5">
        <v>5442</v>
      </c>
      <c r="J462" s="5" t="s">
        <v>62</v>
      </c>
      <c r="K462" s="5">
        <v>0</v>
      </c>
      <c r="L462" s="5">
        <v>0</v>
      </c>
      <c r="M462" s="5" t="s">
        <v>63</v>
      </c>
      <c r="N462" s="5" t="s">
        <v>173</v>
      </c>
      <c r="O462" s="5">
        <v>6</v>
      </c>
      <c r="P462" s="5">
        <v>5442</v>
      </c>
      <c r="Q462" s="5">
        <v>0</v>
      </c>
      <c r="R462" s="4" t="s">
        <v>64</v>
      </c>
      <c r="S462" s="4" t="s">
        <v>2354</v>
      </c>
      <c r="T462" s="5" t="s">
        <v>66</v>
      </c>
      <c r="U462" s="5">
        <v>0</v>
      </c>
      <c r="V462" s="5" t="s">
        <v>67</v>
      </c>
      <c r="W462" s="5" t="s">
        <v>67</v>
      </c>
      <c r="X462" s="5" t="s">
        <v>67</v>
      </c>
    </row>
    <row r="463" s="2" customFormat="1" ht="23.25" spans="1:24">
      <c r="A463" s="5" t="s">
        <v>55</v>
      </c>
      <c r="B463" s="4" t="s">
        <v>2355</v>
      </c>
      <c r="C463" s="4" t="s">
        <v>2356</v>
      </c>
      <c r="D463" s="5" t="s">
        <v>2357</v>
      </c>
      <c r="E463" s="5" t="s">
        <v>1292</v>
      </c>
      <c r="F463" s="4" t="s">
        <v>1481</v>
      </c>
      <c r="G463" s="4" t="s">
        <v>2318</v>
      </c>
      <c r="H463" s="5" t="s">
        <v>2358</v>
      </c>
      <c r="I463" s="5">
        <v>1136</v>
      </c>
      <c r="J463" s="5" t="s">
        <v>62</v>
      </c>
      <c r="K463" s="5">
        <v>0</v>
      </c>
      <c r="L463" s="5">
        <v>0</v>
      </c>
      <c r="M463" s="5" t="s">
        <v>63</v>
      </c>
      <c r="N463" s="5" t="s">
        <v>2359</v>
      </c>
      <c r="O463" s="5">
        <v>2</v>
      </c>
      <c r="P463" s="5">
        <v>1136</v>
      </c>
      <c r="Q463" s="5">
        <v>0</v>
      </c>
      <c r="R463" s="4" t="s">
        <v>64</v>
      </c>
      <c r="S463" s="4" t="s">
        <v>2360</v>
      </c>
      <c r="T463" s="5" t="s">
        <v>66</v>
      </c>
      <c r="U463" s="5">
        <v>0</v>
      </c>
      <c r="V463" s="5" t="s">
        <v>67</v>
      </c>
      <c r="W463" s="5" t="s">
        <v>67</v>
      </c>
      <c r="X463" s="5" t="s">
        <v>67</v>
      </c>
    </row>
    <row r="464" s="2" customFormat="1" ht="14.25" spans="1:24">
      <c r="A464" s="5" t="s">
        <v>55</v>
      </c>
      <c r="B464" s="4" t="s">
        <v>2361</v>
      </c>
      <c r="C464" s="4" t="s">
        <v>2362</v>
      </c>
      <c r="D464" s="5" t="s">
        <v>2363</v>
      </c>
      <c r="E464" s="5" t="s">
        <v>1954</v>
      </c>
      <c r="F464" s="4" t="s">
        <v>1877</v>
      </c>
      <c r="G464" s="4" t="s">
        <v>2318</v>
      </c>
      <c r="H464" s="5" t="s">
        <v>2364</v>
      </c>
      <c r="I464" s="5">
        <v>1368</v>
      </c>
      <c r="J464" s="5" t="s">
        <v>62</v>
      </c>
      <c r="K464" s="5">
        <v>0</v>
      </c>
      <c r="L464" s="5">
        <v>0</v>
      </c>
      <c r="M464" s="5" t="s">
        <v>63</v>
      </c>
      <c r="N464" s="5" t="s">
        <v>2365</v>
      </c>
      <c r="O464" s="5">
        <v>1</v>
      </c>
      <c r="P464" s="5">
        <v>1368</v>
      </c>
      <c r="Q464" s="5">
        <v>0</v>
      </c>
      <c r="R464" s="4" t="s">
        <v>64</v>
      </c>
      <c r="S464" s="4" t="s">
        <v>2366</v>
      </c>
      <c r="T464" s="5" t="s">
        <v>66</v>
      </c>
      <c r="U464" s="5">
        <v>0</v>
      </c>
      <c r="V464" s="5" t="s">
        <v>67</v>
      </c>
      <c r="W464" s="5" t="s">
        <v>67</v>
      </c>
      <c r="X464" s="5" t="s">
        <v>67</v>
      </c>
    </row>
    <row r="465" s="2" customFormat="1" ht="14.25" spans="1:24">
      <c r="A465" s="5" t="s">
        <v>55</v>
      </c>
      <c r="B465" s="4" t="s">
        <v>2367</v>
      </c>
      <c r="C465" s="4" t="s">
        <v>2368</v>
      </c>
      <c r="D465" s="5" t="s">
        <v>2369</v>
      </c>
      <c r="E465" s="5" t="s">
        <v>2370</v>
      </c>
      <c r="F465" s="4" t="s">
        <v>1877</v>
      </c>
      <c r="G465" s="4" t="s">
        <v>2318</v>
      </c>
      <c r="H465" s="5" t="s">
        <v>2371</v>
      </c>
      <c r="I465" s="5">
        <v>648</v>
      </c>
      <c r="J465" s="5" t="s">
        <v>62</v>
      </c>
      <c r="K465" s="5">
        <v>0</v>
      </c>
      <c r="L465" s="5">
        <v>0</v>
      </c>
      <c r="M465" s="5" t="s">
        <v>63</v>
      </c>
      <c r="N465" s="5" t="s">
        <v>2372</v>
      </c>
      <c r="O465" s="5">
        <v>1</v>
      </c>
      <c r="P465" s="5">
        <v>648</v>
      </c>
      <c r="Q465" s="5">
        <v>0</v>
      </c>
      <c r="R465" s="4" t="s">
        <v>64</v>
      </c>
      <c r="S465" s="4" t="s">
        <v>2373</v>
      </c>
      <c r="T465" s="5" t="s">
        <v>66</v>
      </c>
      <c r="U465" s="5">
        <v>0</v>
      </c>
      <c r="V465" s="5" t="s">
        <v>67</v>
      </c>
      <c r="W465" s="5" t="s">
        <v>67</v>
      </c>
      <c r="X465" s="5" t="s">
        <v>67</v>
      </c>
    </row>
    <row r="466" s="2" customFormat="1" ht="14.25" spans="1:24">
      <c r="A466" s="5" t="s">
        <v>55</v>
      </c>
      <c r="B466" s="4" t="s">
        <v>2374</v>
      </c>
      <c r="C466" s="4" t="s">
        <v>2375</v>
      </c>
      <c r="D466" s="5" t="s">
        <v>2369</v>
      </c>
      <c r="E466" s="5" t="s">
        <v>2370</v>
      </c>
      <c r="F466" s="4" t="s">
        <v>1877</v>
      </c>
      <c r="G466" s="4" t="s">
        <v>2318</v>
      </c>
      <c r="H466" s="5" t="s">
        <v>2376</v>
      </c>
      <c r="I466" s="5">
        <v>648</v>
      </c>
      <c r="J466" s="5" t="s">
        <v>62</v>
      </c>
      <c r="K466" s="5">
        <v>0</v>
      </c>
      <c r="L466" s="5">
        <v>0</v>
      </c>
      <c r="M466" s="5" t="s">
        <v>63</v>
      </c>
      <c r="N466" s="5" t="s">
        <v>2372</v>
      </c>
      <c r="O466" s="5">
        <v>1</v>
      </c>
      <c r="P466" s="5">
        <v>648</v>
      </c>
      <c r="Q466" s="5">
        <v>0</v>
      </c>
      <c r="R466" s="4" t="s">
        <v>64</v>
      </c>
      <c r="S466" s="4" t="s">
        <v>2377</v>
      </c>
      <c r="T466" s="5" t="s">
        <v>66</v>
      </c>
      <c r="U466" s="5">
        <v>0</v>
      </c>
      <c r="V466" s="5" t="s">
        <v>67</v>
      </c>
      <c r="W466" s="5" t="s">
        <v>67</v>
      </c>
      <c r="X466" s="5" t="s">
        <v>67</v>
      </c>
    </row>
    <row r="467" s="2" customFormat="1" ht="23.25" spans="1:24">
      <c r="A467" s="5" t="s">
        <v>55</v>
      </c>
      <c r="B467" s="4" t="s">
        <v>2378</v>
      </c>
      <c r="C467" s="4" t="s">
        <v>2379</v>
      </c>
      <c r="D467" s="5" t="s">
        <v>2380</v>
      </c>
      <c r="E467" s="5" t="s">
        <v>2381</v>
      </c>
      <c r="F467" s="4" t="s">
        <v>1481</v>
      </c>
      <c r="G467" s="4" t="s">
        <v>2318</v>
      </c>
      <c r="H467" s="5" t="s">
        <v>2382</v>
      </c>
      <c r="I467" s="5">
        <v>882</v>
      </c>
      <c r="J467" s="5" t="s">
        <v>62</v>
      </c>
      <c r="K467" s="5">
        <v>0</v>
      </c>
      <c r="L467" s="5">
        <v>0</v>
      </c>
      <c r="M467" s="5" t="s">
        <v>63</v>
      </c>
      <c r="N467" s="5" t="s">
        <v>2380</v>
      </c>
      <c r="O467" s="5">
        <v>2</v>
      </c>
      <c r="P467" s="5">
        <v>882</v>
      </c>
      <c r="Q467" s="5">
        <v>0</v>
      </c>
      <c r="R467" s="4" t="s">
        <v>64</v>
      </c>
      <c r="S467" s="4" t="s">
        <v>2383</v>
      </c>
      <c r="T467" s="5" t="s">
        <v>66</v>
      </c>
      <c r="U467" s="5">
        <v>0</v>
      </c>
      <c r="V467" s="5" t="s">
        <v>67</v>
      </c>
      <c r="W467" s="5" t="s">
        <v>67</v>
      </c>
      <c r="X467" s="5" t="s">
        <v>67</v>
      </c>
    </row>
    <row r="468" s="2" customFormat="1" ht="23.25" spans="1:24">
      <c r="A468" s="5" t="s">
        <v>55</v>
      </c>
      <c r="B468" s="4" t="s">
        <v>2384</v>
      </c>
      <c r="C468" s="4" t="s">
        <v>2385</v>
      </c>
      <c r="D468" s="5" t="s">
        <v>288</v>
      </c>
      <c r="E468" s="5" t="s">
        <v>289</v>
      </c>
      <c r="F468" s="4" t="s">
        <v>1877</v>
      </c>
      <c r="G468" s="4" t="s">
        <v>2318</v>
      </c>
      <c r="H468" s="5" t="s">
        <v>2386</v>
      </c>
      <c r="I468" s="5">
        <v>308</v>
      </c>
      <c r="J468" s="5" t="s">
        <v>62</v>
      </c>
      <c r="K468" s="5">
        <v>0</v>
      </c>
      <c r="L468" s="5">
        <v>0</v>
      </c>
      <c r="M468" s="5" t="s">
        <v>63</v>
      </c>
      <c r="N468" s="5" t="s">
        <v>291</v>
      </c>
      <c r="O468" s="5">
        <v>1</v>
      </c>
      <c r="P468" s="5">
        <v>308</v>
      </c>
      <c r="Q468" s="5">
        <v>0</v>
      </c>
      <c r="R468" s="4" t="s">
        <v>64</v>
      </c>
      <c r="S468" s="4" t="s">
        <v>2387</v>
      </c>
      <c r="T468" s="5" t="s">
        <v>66</v>
      </c>
      <c r="U468" s="5">
        <v>0</v>
      </c>
      <c r="V468" s="5" t="s">
        <v>67</v>
      </c>
      <c r="W468" s="5" t="s">
        <v>67</v>
      </c>
      <c r="X468" s="5" t="s">
        <v>67</v>
      </c>
    </row>
    <row r="469" s="2" customFormat="1" ht="14.25" spans="1:24">
      <c r="A469" s="5" t="s">
        <v>55</v>
      </c>
      <c r="B469" s="4" t="s">
        <v>2388</v>
      </c>
      <c r="C469" s="4" t="s">
        <v>2389</v>
      </c>
      <c r="D469" s="5" t="s">
        <v>777</v>
      </c>
      <c r="E469" s="5" t="s">
        <v>778</v>
      </c>
      <c r="F469" s="4" t="s">
        <v>1481</v>
      </c>
      <c r="G469" s="4" t="s">
        <v>2318</v>
      </c>
      <c r="H469" s="5" t="s">
        <v>2390</v>
      </c>
      <c r="I469" s="5">
        <v>926</v>
      </c>
      <c r="J469" s="5" t="s">
        <v>62</v>
      </c>
      <c r="K469" s="5">
        <v>0</v>
      </c>
      <c r="L469" s="5">
        <v>0</v>
      </c>
      <c r="M469" s="5" t="s">
        <v>63</v>
      </c>
      <c r="N469" s="5" t="s">
        <v>777</v>
      </c>
      <c r="O469" s="5">
        <v>2</v>
      </c>
      <c r="P469" s="5">
        <v>926</v>
      </c>
      <c r="Q469" s="5">
        <v>0</v>
      </c>
      <c r="R469" s="4" t="s">
        <v>64</v>
      </c>
      <c r="S469" s="4" t="s">
        <v>2391</v>
      </c>
      <c r="T469" s="5" t="s">
        <v>66</v>
      </c>
      <c r="U469" s="5">
        <v>0</v>
      </c>
      <c r="V469" s="5" t="s">
        <v>67</v>
      </c>
      <c r="W469" s="5" t="s">
        <v>67</v>
      </c>
      <c r="X469" s="5" t="s">
        <v>67</v>
      </c>
    </row>
    <row r="470" s="2" customFormat="1" ht="23.25" spans="1:24">
      <c r="A470" s="5" t="s">
        <v>55</v>
      </c>
      <c r="B470" s="4" t="s">
        <v>2392</v>
      </c>
      <c r="C470" s="4" t="s">
        <v>2393</v>
      </c>
      <c r="D470" s="5" t="s">
        <v>1338</v>
      </c>
      <c r="E470" s="5" t="s">
        <v>1004</v>
      </c>
      <c r="F470" s="4" t="s">
        <v>1075</v>
      </c>
      <c r="G470" s="4" t="s">
        <v>2318</v>
      </c>
      <c r="H470" s="5" t="s">
        <v>2394</v>
      </c>
      <c r="I470" s="5">
        <v>5847</v>
      </c>
      <c r="J470" s="5" t="s">
        <v>62</v>
      </c>
      <c r="K470" s="5">
        <v>0</v>
      </c>
      <c r="L470" s="5">
        <v>0</v>
      </c>
      <c r="M470" s="5" t="s">
        <v>63</v>
      </c>
      <c r="N470" s="5" t="s">
        <v>1338</v>
      </c>
      <c r="O470" s="5">
        <v>3</v>
      </c>
      <c r="P470" s="5">
        <v>5847</v>
      </c>
      <c r="Q470" s="5">
        <v>0</v>
      </c>
      <c r="R470" s="4" t="s">
        <v>64</v>
      </c>
      <c r="S470" s="4" t="s">
        <v>2395</v>
      </c>
      <c r="T470" s="5" t="s">
        <v>66</v>
      </c>
      <c r="U470" s="5">
        <v>0</v>
      </c>
      <c r="V470" s="5" t="s">
        <v>67</v>
      </c>
      <c r="W470" s="5" t="s">
        <v>67</v>
      </c>
      <c r="X470" s="5" t="s">
        <v>67</v>
      </c>
    </row>
    <row r="471" s="2" customFormat="1" ht="14.25" spans="1:24">
      <c r="A471" s="5" t="s">
        <v>55</v>
      </c>
      <c r="B471" s="4" t="s">
        <v>2396</v>
      </c>
      <c r="C471" s="4" t="s">
        <v>2397</v>
      </c>
      <c r="D471" s="5" t="s">
        <v>2305</v>
      </c>
      <c r="E471" s="5" t="s">
        <v>2398</v>
      </c>
      <c r="F471" s="4" t="s">
        <v>1877</v>
      </c>
      <c r="G471" s="4" t="s">
        <v>2318</v>
      </c>
      <c r="H471" s="5" t="s">
        <v>2399</v>
      </c>
      <c r="I471" s="5">
        <v>276</v>
      </c>
      <c r="J471" s="5" t="s">
        <v>62</v>
      </c>
      <c r="K471" s="5">
        <v>0</v>
      </c>
      <c r="L471" s="5">
        <v>0</v>
      </c>
      <c r="M471" s="5" t="s">
        <v>63</v>
      </c>
      <c r="N471" s="5" t="s">
        <v>2305</v>
      </c>
      <c r="O471" s="5">
        <v>1</v>
      </c>
      <c r="P471" s="5">
        <v>276</v>
      </c>
      <c r="Q471" s="5">
        <v>0</v>
      </c>
      <c r="R471" s="4" t="s">
        <v>64</v>
      </c>
      <c r="S471" s="4" t="s">
        <v>2400</v>
      </c>
      <c r="T471" s="5" t="s">
        <v>66</v>
      </c>
      <c r="U471" s="5">
        <v>0</v>
      </c>
      <c r="V471" s="5" t="s">
        <v>67</v>
      </c>
      <c r="W471" s="5" t="s">
        <v>67</v>
      </c>
      <c r="X471" s="5" t="s">
        <v>67</v>
      </c>
    </row>
    <row r="472" s="2" customFormat="1" ht="23.25" spans="1:24">
      <c r="A472" s="5" t="s">
        <v>55</v>
      </c>
      <c r="B472" s="4" t="s">
        <v>2401</v>
      </c>
      <c r="C472" s="4" t="s">
        <v>2402</v>
      </c>
      <c r="D472" s="5" t="s">
        <v>1693</v>
      </c>
      <c r="E472" s="5" t="s">
        <v>184</v>
      </c>
      <c r="F472" s="4" t="s">
        <v>1481</v>
      </c>
      <c r="G472" s="4" t="s">
        <v>2318</v>
      </c>
      <c r="H472" s="5" t="s">
        <v>2403</v>
      </c>
      <c r="I472" s="5">
        <v>880</v>
      </c>
      <c r="J472" s="5" t="s">
        <v>62</v>
      </c>
      <c r="K472" s="5">
        <v>0</v>
      </c>
      <c r="L472" s="5">
        <v>0</v>
      </c>
      <c r="M472" s="5" t="s">
        <v>63</v>
      </c>
      <c r="N472" s="5" t="s">
        <v>1695</v>
      </c>
      <c r="O472" s="5">
        <v>2</v>
      </c>
      <c r="P472" s="5">
        <v>880</v>
      </c>
      <c r="Q472" s="5">
        <v>0</v>
      </c>
      <c r="R472" s="4" t="s">
        <v>64</v>
      </c>
      <c r="S472" s="25"/>
      <c r="T472" s="5" t="s">
        <v>66</v>
      </c>
      <c r="U472" s="5">
        <v>0</v>
      </c>
      <c r="V472" s="5" t="s">
        <v>67</v>
      </c>
      <c r="W472" s="5" t="s">
        <v>67</v>
      </c>
      <c r="X472" s="5" t="s">
        <v>67</v>
      </c>
    </row>
    <row r="473" s="2" customFormat="1" ht="14.25" spans="1:24">
      <c r="A473" s="5" t="s">
        <v>55</v>
      </c>
      <c r="B473" s="4" t="s">
        <v>2404</v>
      </c>
      <c r="C473" s="4" t="s">
        <v>2405</v>
      </c>
      <c r="D473" s="5" t="s">
        <v>1819</v>
      </c>
      <c r="E473" s="5" t="s">
        <v>237</v>
      </c>
      <c r="F473" s="4" t="s">
        <v>1877</v>
      </c>
      <c r="G473" s="4" t="s">
        <v>2318</v>
      </c>
      <c r="H473" s="5" t="s">
        <v>2406</v>
      </c>
      <c r="I473" s="5">
        <v>768</v>
      </c>
      <c r="J473" s="5" t="s">
        <v>62</v>
      </c>
      <c r="K473" s="5">
        <v>0</v>
      </c>
      <c r="L473" s="5">
        <v>0</v>
      </c>
      <c r="M473" s="5" t="s">
        <v>63</v>
      </c>
      <c r="N473" s="5" t="s">
        <v>1821</v>
      </c>
      <c r="O473" s="5">
        <v>1</v>
      </c>
      <c r="P473" s="5">
        <v>768</v>
      </c>
      <c r="Q473" s="5">
        <v>0</v>
      </c>
      <c r="R473" s="4" t="s">
        <v>64</v>
      </c>
      <c r="S473" s="4" t="s">
        <v>2407</v>
      </c>
      <c r="T473" s="5" t="s">
        <v>66</v>
      </c>
      <c r="U473" s="5">
        <v>0</v>
      </c>
      <c r="V473" s="5" t="s">
        <v>67</v>
      </c>
      <c r="W473" s="5" t="s">
        <v>67</v>
      </c>
      <c r="X473" s="5" t="s">
        <v>67</v>
      </c>
    </row>
    <row r="474" s="2" customFormat="1" ht="23.25" spans="1:24">
      <c r="A474" s="5" t="s">
        <v>55</v>
      </c>
      <c r="B474" s="4" t="s">
        <v>2408</v>
      </c>
      <c r="C474" s="4" t="s">
        <v>2409</v>
      </c>
      <c r="D474" s="5" t="s">
        <v>2410</v>
      </c>
      <c r="E474" s="5" t="s">
        <v>2411</v>
      </c>
      <c r="F474" s="4" t="s">
        <v>555</v>
      </c>
      <c r="G474" s="4" t="s">
        <v>2318</v>
      </c>
      <c r="H474" s="5" t="s">
        <v>2412</v>
      </c>
      <c r="I474" s="5">
        <v>10568</v>
      </c>
      <c r="J474" s="5" t="s">
        <v>62</v>
      </c>
      <c r="K474" s="5">
        <v>0</v>
      </c>
      <c r="L474" s="5">
        <v>0</v>
      </c>
      <c r="M474" s="5" t="s">
        <v>63</v>
      </c>
      <c r="N474" s="5" t="s">
        <v>2410</v>
      </c>
      <c r="O474" s="5">
        <v>8</v>
      </c>
      <c r="P474" s="5">
        <v>10568</v>
      </c>
      <c r="Q474" s="5">
        <v>0</v>
      </c>
      <c r="R474" s="4" t="s">
        <v>64</v>
      </c>
      <c r="S474" s="4" t="s">
        <v>2413</v>
      </c>
      <c r="T474" s="5" t="s">
        <v>66</v>
      </c>
      <c r="U474" s="5">
        <v>0</v>
      </c>
      <c r="V474" s="5" t="s">
        <v>67</v>
      </c>
      <c r="W474" s="5" t="s">
        <v>67</v>
      </c>
      <c r="X474" s="5" t="s">
        <v>67</v>
      </c>
    </row>
    <row r="475" s="2" customFormat="1" ht="23.25" spans="1:24">
      <c r="A475" s="5" t="s">
        <v>55</v>
      </c>
      <c r="B475" s="4" t="s">
        <v>2414</v>
      </c>
      <c r="C475" s="4" t="s">
        <v>2415</v>
      </c>
      <c r="D475" s="5" t="s">
        <v>1566</v>
      </c>
      <c r="E475" s="5" t="s">
        <v>572</v>
      </c>
      <c r="F475" s="4" t="s">
        <v>1075</v>
      </c>
      <c r="G475" s="4" t="s">
        <v>2318</v>
      </c>
      <c r="H475" s="5" t="s">
        <v>2416</v>
      </c>
      <c r="I475" s="5">
        <v>5718</v>
      </c>
      <c r="J475" s="5" t="s">
        <v>62</v>
      </c>
      <c r="K475" s="5">
        <v>0</v>
      </c>
      <c r="L475" s="5">
        <v>0</v>
      </c>
      <c r="M475" s="5" t="s">
        <v>63</v>
      </c>
      <c r="N475" s="5" t="s">
        <v>1568</v>
      </c>
      <c r="O475" s="5">
        <v>6</v>
      </c>
      <c r="P475" s="5">
        <v>5718</v>
      </c>
      <c r="Q475" s="5">
        <v>0</v>
      </c>
      <c r="R475" s="4" t="s">
        <v>64</v>
      </c>
      <c r="S475" s="4" t="s">
        <v>2417</v>
      </c>
      <c r="T475" s="5" t="s">
        <v>66</v>
      </c>
      <c r="U475" s="5">
        <v>0</v>
      </c>
      <c r="V475" s="5" t="s">
        <v>67</v>
      </c>
      <c r="W475" s="5" t="s">
        <v>67</v>
      </c>
      <c r="X475" s="5" t="s">
        <v>67</v>
      </c>
    </row>
    <row r="476" s="2" customFormat="1" ht="23.25" spans="1:24">
      <c r="A476" s="5" t="s">
        <v>55</v>
      </c>
      <c r="B476" s="4" t="s">
        <v>2418</v>
      </c>
      <c r="C476" s="4" t="s">
        <v>2419</v>
      </c>
      <c r="D476" s="5" t="s">
        <v>2420</v>
      </c>
      <c r="E476" s="5" t="s">
        <v>2421</v>
      </c>
      <c r="F476" s="4" t="s">
        <v>1075</v>
      </c>
      <c r="G476" s="4" t="s">
        <v>2318</v>
      </c>
      <c r="H476" s="5" t="s">
        <v>2422</v>
      </c>
      <c r="I476" s="5">
        <v>1215</v>
      </c>
      <c r="J476" s="5" t="s">
        <v>62</v>
      </c>
      <c r="K476" s="5">
        <v>0</v>
      </c>
      <c r="L476" s="5">
        <v>0</v>
      </c>
      <c r="M476" s="5" t="s">
        <v>63</v>
      </c>
      <c r="N476" s="5" t="s">
        <v>2423</v>
      </c>
      <c r="O476" s="5">
        <v>3</v>
      </c>
      <c r="P476" s="5">
        <v>1215</v>
      </c>
      <c r="Q476" s="5">
        <v>0</v>
      </c>
      <c r="R476" s="4" t="s">
        <v>64</v>
      </c>
      <c r="S476" s="4" t="s">
        <v>2424</v>
      </c>
      <c r="T476" s="5" t="s">
        <v>66</v>
      </c>
      <c r="U476" s="5">
        <v>0</v>
      </c>
      <c r="V476" s="5" t="s">
        <v>67</v>
      </c>
      <c r="W476" s="5" t="s">
        <v>67</v>
      </c>
      <c r="X476" s="5" t="s">
        <v>67</v>
      </c>
    </row>
    <row r="477" s="2" customFormat="1" ht="23.25" spans="1:24">
      <c r="A477" s="5" t="s">
        <v>55</v>
      </c>
      <c r="B477" s="4" t="s">
        <v>2425</v>
      </c>
      <c r="C477" s="4" t="s">
        <v>2426</v>
      </c>
      <c r="D477" s="5" t="s">
        <v>604</v>
      </c>
      <c r="E477" s="5" t="s">
        <v>605</v>
      </c>
      <c r="F477" s="4" t="s">
        <v>185</v>
      </c>
      <c r="G477" s="4" t="s">
        <v>2318</v>
      </c>
      <c r="H477" s="5" t="s">
        <v>2427</v>
      </c>
      <c r="I477" s="5">
        <v>7650</v>
      </c>
      <c r="J477" s="5" t="s">
        <v>62</v>
      </c>
      <c r="K477" s="5">
        <v>0</v>
      </c>
      <c r="L477" s="5">
        <v>0</v>
      </c>
      <c r="M477" s="5" t="s">
        <v>63</v>
      </c>
      <c r="N477" s="5" t="s">
        <v>604</v>
      </c>
      <c r="O477" s="5">
        <v>7</v>
      </c>
      <c r="P477" s="5">
        <v>7650</v>
      </c>
      <c r="Q477" s="5">
        <v>0</v>
      </c>
      <c r="R477" s="4" t="s">
        <v>64</v>
      </c>
      <c r="S477" s="4" t="s">
        <v>2428</v>
      </c>
      <c r="T477" s="5" t="s">
        <v>66</v>
      </c>
      <c r="U477" s="5">
        <v>0</v>
      </c>
      <c r="V477" s="5" t="s">
        <v>67</v>
      </c>
      <c r="W477" s="5" t="s">
        <v>67</v>
      </c>
      <c r="X477" s="5" t="s">
        <v>67</v>
      </c>
    </row>
    <row r="478" s="2" customFormat="1" ht="23.25" spans="1:24">
      <c r="A478" s="5" t="s">
        <v>55</v>
      </c>
      <c r="B478" s="4" t="s">
        <v>2429</v>
      </c>
      <c r="C478" s="4" t="s">
        <v>2430</v>
      </c>
      <c r="D478" s="5" t="s">
        <v>2431</v>
      </c>
      <c r="E478" s="5" t="s">
        <v>2432</v>
      </c>
      <c r="F478" s="4" t="s">
        <v>1877</v>
      </c>
      <c r="G478" s="4" t="s">
        <v>2318</v>
      </c>
      <c r="H478" s="5" t="s">
        <v>2433</v>
      </c>
      <c r="I478" s="5">
        <v>550</v>
      </c>
      <c r="J478" s="5" t="s">
        <v>62</v>
      </c>
      <c r="K478" s="5">
        <v>0</v>
      </c>
      <c r="L478" s="5">
        <v>0</v>
      </c>
      <c r="M478" s="5" t="s">
        <v>63</v>
      </c>
      <c r="N478" s="5" t="s">
        <v>2431</v>
      </c>
      <c r="O478" s="5">
        <v>1</v>
      </c>
      <c r="P478" s="5">
        <v>550</v>
      </c>
      <c r="Q478" s="5">
        <v>0</v>
      </c>
      <c r="R478" s="4" t="s">
        <v>64</v>
      </c>
      <c r="S478" s="4" t="s">
        <v>2430</v>
      </c>
      <c r="T478" s="5" t="s">
        <v>66</v>
      </c>
      <c r="U478" s="5">
        <v>0</v>
      </c>
      <c r="V478" s="5" t="s">
        <v>67</v>
      </c>
      <c r="W478" s="5" t="s">
        <v>67</v>
      </c>
      <c r="X478" s="5" t="s">
        <v>67</v>
      </c>
    </row>
    <row r="479" s="2" customFormat="1" ht="23.25" spans="1:24">
      <c r="A479" s="5" t="s">
        <v>55</v>
      </c>
      <c r="B479" s="4" t="s">
        <v>2434</v>
      </c>
      <c r="C479" s="4" t="s">
        <v>2435</v>
      </c>
      <c r="D479" s="5" t="s">
        <v>1706</v>
      </c>
      <c r="E479" s="5" t="s">
        <v>184</v>
      </c>
      <c r="F479" s="4" t="s">
        <v>1481</v>
      </c>
      <c r="G479" s="4" t="s">
        <v>2318</v>
      </c>
      <c r="H479" s="5" t="s">
        <v>2436</v>
      </c>
      <c r="I479" s="5">
        <v>990</v>
      </c>
      <c r="J479" s="5" t="s">
        <v>62</v>
      </c>
      <c r="K479" s="5">
        <v>0</v>
      </c>
      <c r="L479" s="5">
        <v>0</v>
      </c>
      <c r="M479" s="5" t="s">
        <v>63</v>
      </c>
      <c r="N479" s="5" t="s">
        <v>1708</v>
      </c>
      <c r="O479" s="5">
        <v>2</v>
      </c>
      <c r="P479" s="5">
        <v>990</v>
      </c>
      <c r="Q479" s="5">
        <v>0</v>
      </c>
      <c r="R479" s="4" t="s">
        <v>64</v>
      </c>
      <c r="S479" s="4" t="s">
        <v>2437</v>
      </c>
      <c r="T479" s="5" t="s">
        <v>66</v>
      </c>
      <c r="U479" s="5">
        <v>0</v>
      </c>
      <c r="V479" s="5" t="s">
        <v>67</v>
      </c>
      <c r="W479" s="5" t="s">
        <v>67</v>
      </c>
      <c r="X479" s="5" t="s">
        <v>67</v>
      </c>
    </row>
    <row r="480" s="2" customFormat="1" ht="23.25" spans="1:24">
      <c r="A480" s="5" t="s">
        <v>55</v>
      </c>
      <c r="B480" s="4" t="s">
        <v>2438</v>
      </c>
      <c r="C480" s="4" t="s">
        <v>2439</v>
      </c>
      <c r="D480" s="5" t="s">
        <v>457</v>
      </c>
      <c r="E480" s="5" t="s">
        <v>167</v>
      </c>
      <c r="F480" s="4" t="s">
        <v>1877</v>
      </c>
      <c r="G480" s="4" t="s">
        <v>2318</v>
      </c>
      <c r="H480" s="5" t="s">
        <v>2440</v>
      </c>
      <c r="I480" s="5">
        <v>270</v>
      </c>
      <c r="J480" s="5" t="s">
        <v>62</v>
      </c>
      <c r="K480" s="5">
        <v>0</v>
      </c>
      <c r="L480" s="5">
        <v>0</v>
      </c>
      <c r="M480" s="5" t="s">
        <v>63</v>
      </c>
      <c r="N480" s="5" t="s">
        <v>459</v>
      </c>
      <c r="O480" s="5">
        <v>1</v>
      </c>
      <c r="P480" s="5">
        <v>270</v>
      </c>
      <c r="Q480" s="5">
        <v>0</v>
      </c>
      <c r="R480" s="4" t="s">
        <v>64</v>
      </c>
      <c r="S480" s="4" t="s">
        <v>2441</v>
      </c>
      <c r="T480" s="5" t="s">
        <v>66</v>
      </c>
      <c r="U480" s="5">
        <v>0</v>
      </c>
      <c r="V480" s="5" t="s">
        <v>67</v>
      </c>
      <c r="W480" s="5" t="s">
        <v>67</v>
      </c>
      <c r="X480" s="5" t="s">
        <v>67</v>
      </c>
    </row>
    <row r="481" s="2" customFormat="1" ht="14.25" spans="1:24">
      <c r="A481" s="5" t="s">
        <v>55</v>
      </c>
      <c r="B481" s="4" t="s">
        <v>2442</v>
      </c>
      <c r="C481" s="4" t="s">
        <v>2443</v>
      </c>
      <c r="D481" s="5" t="s">
        <v>275</v>
      </c>
      <c r="E481" s="5" t="s">
        <v>276</v>
      </c>
      <c r="F481" s="4" t="s">
        <v>1481</v>
      </c>
      <c r="G481" s="4" t="s">
        <v>2318</v>
      </c>
      <c r="H481" s="5" t="s">
        <v>2444</v>
      </c>
      <c r="I481" s="5">
        <v>11840</v>
      </c>
      <c r="J481" s="5" t="s">
        <v>62</v>
      </c>
      <c r="K481" s="5">
        <v>0</v>
      </c>
      <c r="L481" s="5">
        <v>0</v>
      </c>
      <c r="M481" s="5" t="s">
        <v>63</v>
      </c>
      <c r="N481" s="5" t="s">
        <v>275</v>
      </c>
      <c r="O481" s="5">
        <v>4</v>
      </c>
      <c r="P481" s="5">
        <v>11840</v>
      </c>
      <c r="Q481" s="5">
        <v>0</v>
      </c>
      <c r="R481" s="4" t="s">
        <v>64</v>
      </c>
      <c r="S481" s="4" t="s">
        <v>2445</v>
      </c>
      <c r="T481" s="5" t="s">
        <v>66</v>
      </c>
      <c r="U481" s="5">
        <v>0</v>
      </c>
      <c r="V481" s="5" t="s">
        <v>67</v>
      </c>
      <c r="W481" s="5" t="s">
        <v>67</v>
      </c>
      <c r="X481" s="5" t="s">
        <v>67</v>
      </c>
    </row>
    <row r="482" s="2" customFormat="1" ht="14.25" spans="1:24">
      <c r="A482" s="5" t="s">
        <v>55</v>
      </c>
      <c r="B482" s="4" t="s">
        <v>2446</v>
      </c>
      <c r="C482" s="4" t="s">
        <v>2447</v>
      </c>
      <c r="D482" s="5" t="s">
        <v>380</v>
      </c>
      <c r="E482" s="5" t="s">
        <v>237</v>
      </c>
      <c r="F482" s="4" t="s">
        <v>1075</v>
      </c>
      <c r="G482" s="4" t="s">
        <v>2318</v>
      </c>
      <c r="H482" s="5" t="s">
        <v>2448</v>
      </c>
      <c r="I482" s="5">
        <v>2520</v>
      </c>
      <c r="J482" s="5" t="s">
        <v>62</v>
      </c>
      <c r="K482" s="5">
        <v>0</v>
      </c>
      <c r="L482" s="5">
        <v>0</v>
      </c>
      <c r="M482" s="5" t="s">
        <v>63</v>
      </c>
      <c r="N482" s="5" t="s">
        <v>383</v>
      </c>
      <c r="O482" s="5">
        <v>3</v>
      </c>
      <c r="P482" s="5">
        <v>2520</v>
      </c>
      <c r="Q482" s="5">
        <v>0</v>
      </c>
      <c r="R482" s="4" t="s">
        <v>64</v>
      </c>
      <c r="S482" s="4" t="s">
        <v>2449</v>
      </c>
      <c r="T482" s="5" t="s">
        <v>66</v>
      </c>
      <c r="U482" s="5">
        <v>0</v>
      </c>
      <c r="V482" s="5" t="s">
        <v>67</v>
      </c>
      <c r="W482" s="5" t="s">
        <v>67</v>
      </c>
      <c r="X482" s="5" t="s">
        <v>67</v>
      </c>
    </row>
    <row r="483" s="2" customFormat="1" ht="34.5" spans="1:24">
      <c r="A483" s="5" t="s">
        <v>55</v>
      </c>
      <c r="B483" s="4" t="s">
        <v>2450</v>
      </c>
      <c r="C483" s="4" t="s">
        <v>2451</v>
      </c>
      <c r="D483" s="5" t="s">
        <v>2452</v>
      </c>
      <c r="E483" s="5" t="s">
        <v>184</v>
      </c>
      <c r="F483" s="4" t="s">
        <v>1481</v>
      </c>
      <c r="G483" s="4" t="s">
        <v>2318</v>
      </c>
      <c r="H483" s="5" t="s">
        <v>2453</v>
      </c>
      <c r="I483" s="5">
        <v>6538</v>
      </c>
      <c r="J483" s="5" t="s">
        <v>62</v>
      </c>
      <c r="K483" s="5">
        <v>0</v>
      </c>
      <c r="L483" s="5">
        <v>0</v>
      </c>
      <c r="M483" s="5" t="s">
        <v>63</v>
      </c>
      <c r="N483" s="5" t="s">
        <v>2452</v>
      </c>
      <c r="O483" s="5">
        <v>14</v>
      </c>
      <c r="P483" s="5">
        <v>6538</v>
      </c>
      <c r="Q483" s="5">
        <v>0</v>
      </c>
      <c r="R483" s="4" t="s">
        <v>64</v>
      </c>
      <c r="S483" s="4" t="s">
        <v>2454</v>
      </c>
      <c r="T483" s="5" t="s">
        <v>66</v>
      </c>
      <c r="U483" s="5">
        <v>0</v>
      </c>
      <c r="V483" s="5" t="s">
        <v>67</v>
      </c>
      <c r="W483" s="5" t="s">
        <v>67</v>
      </c>
      <c r="X483" s="5" t="s">
        <v>67</v>
      </c>
    </row>
    <row r="484" s="2" customFormat="1" ht="14.25" spans="1:24">
      <c r="A484" s="5" t="s">
        <v>55</v>
      </c>
      <c r="B484" s="4" t="s">
        <v>2455</v>
      </c>
      <c r="C484" s="4" t="s">
        <v>2456</v>
      </c>
      <c r="D484" s="5" t="s">
        <v>711</v>
      </c>
      <c r="E484" s="5" t="s">
        <v>712</v>
      </c>
      <c r="F484" s="4" t="s">
        <v>1877</v>
      </c>
      <c r="G484" s="4" t="s">
        <v>2318</v>
      </c>
      <c r="H484" s="5" t="s">
        <v>2457</v>
      </c>
      <c r="I484" s="5">
        <v>348</v>
      </c>
      <c r="J484" s="5" t="s">
        <v>62</v>
      </c>
      <c r="K484" s="5">
        <v>0</v>
      </c>
      <c r="L484" s="5">
        <v>0</v>
      </c>
      <c r="M484" s="5" t="s">
        <v>63</v>
      </c>
      <c r="N484" s="5" t="s">
        <v>711</v>
      </c>
      <c r="O484" s="5">
        <v>1</v>
      </c>
      <c r="P484" s="5">
        <v>348</v>
      </c>
      <c r="Q484" s="5">
        <v>0</v>
      </c>
      <c r="R484" s="4" t="s">
        <v>64</v>
      </c>
      <c r="S484" s="4" t="s">
        <v>2458</v>
      </c>
      <c r="T484" s="5" t="s">
        <v>66</v>
      </c>
      <c r="U484" s="5">
        <v>0</v>
      </c>
      <c r="V484" s="5" t="s">
        <v>67</v>
      </c>
      <c r="W484" s="5" t="s">
        <v>67</v>
      </c>
      <c r="X484" s="5" t="s">
        <v>67</v>
      </c>
    </row>
    <row r="485" s="2" customFormat="1" ht="23.25" spans="1:24">
      <c r="A485" s="5" t="s">
        <v>55</v>
      </c>
      <c r="B485" s="4" t="s">
        <v>2459</v>
      </c>
      <c r="C485" s="4" t="s">
        <v>2460</v>
      </c>
      <c r="D485" s="5" t="s">
        <v>2461</v>
      </c>
      <c r="E485" s="5" t="s">
        <v>578</v>
      </c>
      <c r="F485" s="4" t="s">
        <v>1877</v>
      </c>
      <c r="G485" s="4" t="s">
        <v>2318</v>
      </c>
      <c r="H485" s="5" t="s">
        <v>2462</v>
      </c>
      <c r="I485" s="5">
        <v>4170</v>
      </c>
      <c r="J485" s="5" t="s">
        <v>62</v>
      </c>
      <c r="K485" s="5">
        <v>0</v>
      </c>
      <c r="L485" s="5">
        <v>0</v>
      </c>
      <c r="M485" s="5" t="s">
        <v>63</v>
      </c>
      <c r="N485" s="5" t="s">
        <v>2463</v>
      </c>
      <c r="O485" s="5">
        <v>1</v>
      </c>
      <c r="P485" s="5">
        <v>4170</v>
      </c>
      <c r="Q485" s="5">
        <v>0</v>
      </c>
      <c r="R485" s="4" t="s">
        <v>64</v>
      </c>
      <c r="S485" s="4" t="s">
        <v>2464</v>
      </c>
      <c r="T485" s="5" t="s">
        <v>66</v>
      </c>
      <c r="U485" s="5">
        <v>0</v>
      </c>
      <c r="V485" s="5" t="s">
        <v>67</v>
      </c>
      <c r="W485" s="5" t="s">
        <v>67</v>
      </c>
      <c r="X485" s="5" t="s">
        <v>67</v>
      </c>
    </row>
    <row r="486" s="2" customFormat="1" ht="23.25" spans="1:24">
      <c r="A486" s="5" t="s">
        <v>55</v>
      </c>
      <c r="B486" s="4" t="s">
        <v>2465</v>
      </c>
      <c r="C486" s="4" t="s">
        <v>2466</v>
      </c>
      <c r="D486" s="5" t="s">
        <v>1706</v>
      </c>
      <c r="E486" s="5" t="s">
        <v>184</v>
      </c>
      <c r="F486" s="4" t="s">
        <v>1877</v>
      </c>
      <c r="G486" s="4" t="s">
        <v>2318</v>
      </c>
      <c r="H486" s="5" t="s">
        <v>2467</v>
      </c>
      <c r="I486" s="5">
        <v>970</v>
      </c>
      <c r="J486" s="5" t="s">
        <v>62</v>
      </c>
      <c r="K486" s="5">
        <v>0</v>
      </c>
      <c r="L486" s="5">
        <v>0</v>
      </c>
      <c r="M486" s="5" t="s">
        <v>63</v>
      </c>
      <c r="N486" s="5" t="s">
        <v>1708</v>
      </c>
      <c r="O486" s="5">
        <v>2</v>
      </c>
      <c r="P486" s="5">
        <v>970</v>
      </c>
      <c r="Q486" s="5">
        <v>0</v>
      </c>
      <c r="R486" s="4" t="s">
        <v>64</v>
      </c>
      <c r="S486" s="4" t="s">
        <v>2468</v>
      </c>
      <c r="T486" s="5" t="s">
        <v>66</v>
      </c>
      <c r="U486" s="5">
        <v>0</v>
      </c>
      <c r="V486" s="5" t="s">
        <v>67</v>
      </c>
      <c r="W486" s="5" t="s">
        <v>67</v>
      </c>
      <c r="X486" s="5" t="s">
        <v>67</v>
      </c>
    </row>
    <row r="487" s="2" customFormat="1" ht="14.25" spans="1:24">
      <c r="A487" s="5" t="s">
        <v>55</v>
      </c>
      <c r="B487" s="4" t="s">
        <v>2469</v>
      </c>
      <c r="C487" s="4" t="s">
        <v>2470</v>
      </c>
      <c r="D487" s="5" t="s">
        <v>957</v>
      </c>
      <c r="E487" s="5" t="s">
        <v>237</v>
      </c>
      <c r="F487" s="4" t="s">
        <v>1481</v>
      </c>
      <c r="G487" s="4" t="s">
        <v>2318</v>
      </c>
      <c r="H487" s="5" t="s">
        <v>2471</v>
      </c>
      <c r="I487" s="5">
        <v>1530</v>
      </c>
      <c r="J487" s="5" t="s">
        <v>62</v>
      </c>
      <c r="K487" s="5">
        <v>0</v>
      </c>
      <c r="L487" s="5">
        <v>0</v>
      </c>
      <c r="M487" s="5" t="s">
        <v>63</v>
      </c>
      <c r="N487" s="5" t="s">
        <v>959</v>
      </c>
      <c r="O487" s="5">
        <v>2</v>
      </c>
      <c r="P487" s="5">
        <v>1530</v>
      </c>
      <c r="Q487" s="5">
        <v>0</v>
      </c>
      <c r="R487" s="4" t="s">
        <v>64</v>
      </c>
      <c r="S487" s="4" t="s">
        <v>2472</v>
      </c>
      <c r="T487" s="5" t="s">
        <v>66</v>
      </c>
      <c r="U487" s="5">
        <v>0</v>
      </c>
      <c r="V487" s="5" t="s">
        <v>67</v>
      </c>
      <c r="W487" s="5" t="s">
        <v>67</v>
      </c>
      <c r="X487" s="5" t="s">
        <v>67</v>
      </c>
    </row>
    <row r="488" s="2" customFormat="1" ht="23.25" spans="1:24">
      <c r="A488" s="5" t="s">
        <v>55</v>
      </c>
      <c r="B488" s="4" t="s">
        <v>2473</v>
      </c>
      <c r="C488" s="4" t="s">
        <v>2474</v>
      </c>
      <c r="D488" s="5" t="s">
        <v>2475</v>
      </c>
      <c r="E488" s="5" t="s">
        <v>796</v>
      </c>
      <c r="F488" s="4" t="s">
        <v>1481</v>
      </c>
      <c r="G488" s="4" t="s">
        <v>2318</v>
      </c>
      <c r="H488" s="5" t="s">
        <v>2476</v>
      </c>
      <c r="I488" s="5">
        <v>1788</v>
      </c>
      <c r="J488" s="5" t="s">
        <v>62</v>
      </c>
      <c r="K488" s="5">
        <v>0</v>
      </c>
      <c r="L488" s="5">
        <v>0</v>
      </c>
      <c r="M488" s="5" t="s">
        <v>63</v>
      </c>
      <c r="N488" s="5" t="s">
        <v>2475</v>
      </c>
      <c r="O488" s="5">
        <v>2</v>
      </c>
      <c r="P488" s="5">
        <v>1788</v>
      </c>
      <c r="Q488" s="5">
        <v>0</v>
      </c>
      <c r="R488" s="4" t="s">
        <v>64</v>
      </c>
      <c r="S488" s="4" t="s">
        <v>2477</v>
      </c>
      <c r="T488" s="5" t="s">
        <v>66</v>
      </c>
      <c r="U488" s="5">
        <v>0</v>
      </c>
      <c r="V488" s="5" t="s">
        <v>67</v>
      </c>
      <c r="W488" s="5" t="s">
        <v>67</v>
      </c>
      <c r="X488" s="5" t="s">
        <v>67</v>
      </c>
    </row>
    <row r="489" s="2" customFormat="1" ht="23.25" spans="1:24">
      <c r="A489" s="5" t="s">
        <v>55</v>
      </c>
      <c r="B489" s="4" t="s">
        <v>2478</v>
      </c>
      <c r="C489" s="25"/>
      <c r="D489" s="5" t="s">
        <v>288</v>
      </c>
      <c r="E489" s="5" t="s">
        <v>289</v>
      </c>
      <c r="F489" s="4" t="s">
        <v>1075</v>
      </c>
      <c r="G489" s="4" t="s">
        <v>2318</v>
      </c>
      <c r="H489" s="5" t="s">
        <v>2479</v>
      </c>
      <c r="I489" s="5">
        <v>3696</v>
      </c>
      <c r="J489" s="5" t="s">
        <v>62</v>
      </c>
      <c r="K489" s="5">
        <v>0</v>
      </c>
      <c r="L489" s="5">
        <v>0</v>
      </c>
      <c r="M489" s="5" t="s">
        <v>63</v>
      </c>
      <c r="N489" s="5" t="s">
        <v>291</v>
      </c>
      <c r="O489" s="5">
        <v>12</v>
      </c>
      <c r="P489" s="5">
        <v>3696</v>
      </c>
      <c r="Q489" s="5">
        <v>0</v>
      </c>
      <c r="R489" s="4" t="s">
        <v>64</v>
      </c>
      <c r="S489" s="4" t="s">
        <v>2480</v>
      </c>
      <c r="T489" s="5" t="s">
        <v>66</v>
      </c>
      <c r="U489" s="5">
        <v>0</v>
      </c>
      <c r="V489" s="5" t="s">
        <v>67</v>
      </c>
      <c r="W489" s="5" t="s">
        <v>67</v>
      </c>
      <c r="X489" s="5" t="s">
        <v>67</v>
      </c>
    </row>
    <row r="490" s="2" customFormat="1" ht="14.25" spans="1:24">
      <c r="A490" s="5" t="s">
        <v>55</v>
      </c>
      <c r="B490" s="4" t="s">
        <v>2481</v>
      </c>
      <c r="C490" s="4" t="s">
        <v>2482</v>
      </c>
      <c r="D490" s="5" t="s">
        <v>2483</v>
      </c>
      <c r="E490" s="5" t="s">
        <v>2484</v>
      </c>
      <c r="F490" s="4" t="s">
        <v>1481</v>
      </c>
      <c r="G490" s="4" t="s">
        <v>2318</v>
      </c>
      <c r="H490" s="5" t="s">
        <v>2485</v>
      </c>
      <c r="I490" s="5">
        <v>1652</v>
      </c>
      <c r="J490" s="5" t="s">
        <v>62</v>
      </c>
      <c r="K490" s="5">
        <v>0</v>
      </c>
      <c r="L490" s="5">
        <v>0</v>
      </c>
      <c r="M490" s="5" t="s">
        <v>63</v>
      </c>
      <c r="N490" s="5" t="s">
        <v>2483</v>
      </c>
      <c r="O490" s="5">
        <v>2</v>
      </c>
      <c r="P490" s="5">
        <v>1652</v>
      </c>
      <c r="Q490" s="5">
        <v>0</v>
      </c>
      <c r="R490" s="4" t="s">
        <v>64</v>
      </c>
      <c r="S490" s="4" t="s">
        <v>2486</v>
      </c>
      <c r="T490" s="5" t="s">
        <v>66</v>
      </c>
      <c r="U490" s="5">
        <v>0</v>
      </c>
      <c r="V490" s="5" t="s">
        <v>67</v>
      </c>
      <c r="W490" s="5" t="s">
        <v>67</v>
      </c>
      <c r="X490" s="5" t="s">
        <v>67</v>
      </c>
    </row>
    <row r="491" s="2" customFormat="1" ht="34.5" spans="1:24">
      <c r="A491" s="5" t="s">
        <v>55</v>
      </c>
      <c r="B491" s="4" t="s">
        <v>2487</v>
      </c>
      <c r="C491" s="4" t="s">
        <v>2488</v>
      </c>
      <c r="D491" s="5" t="s">
        <v>2489</v>
      </c>
      <c r="E491" s="5" t="s">
        <v>2490</v>
      </c>
      <c r="F491" s="4" t="s">
        <v>1877</v>
      </c>
      <c r="G491" s="4" t="s">
        <v>2318</v>
      </c>
      <c r="H491" s="5" t="s">
        <v>2491</v>
      </c>
      <c r="I491" s="5">
        <v>1885</v>
      </c>
      <c r="J491" s="5" t="s">
        <v>62</v>
      </c>
      <c r="K491" s="5">
        <v>0</v>
      </c>
      <c r="L491" s="5">
        <v>0</v>
      </c>
      <c r="M491" s="5" t="s">
        <v>63</v>
      </c>
      <c r="N491" s="5" t="s">
        <v>2492</v>
      </c>
      <c r="O491" s="5">
        <v>5</v>
      </c>
      <c r="P491" s="5">
        <v>1885</v>
      </c>
      <c r="Q491" s="5">
        <v>0</v>
      </c>
      <c r="R491" s="4" t="s">
        <v>64</v>
      </c>
      <c r="S491" s="4" t="s">
        <v>2488</v>
      </c>
      <c r="T491" s="5" t="s">
        <v>66</v>
      </c>
      <c r="U491" s="5">
        <v>0</v>
      </c>
      <c r="V491" s="5" t="s">
        <v>67</v>
      </c>
      <c r="W491" s="5" t="s">
        <v>67</v>
      </c>
      <c r="X491" s="5" t="s">
        <v>67</v>
      </c>
    </row>
    <row r="492" s="2" customFormat="1" ht="14.25" spans="1:24">
      <c r="A492" s="5" t="s">
        <v>55</v>
      </c>
      <c r="B492" s="4" t="s">
        <v>2493</v>
      </c>
      <c r="C492" s="4" t="s">
        <v>2494</v>
      </c>
      <c r="D492" s="5" t="s">
        <v>1082</v>
      </c>
      <c r="E492" s="5" t="s">
        <v>158</v>
      </c>
      <c r="F492" s="4" t="s">
        <v>1481</v>
      </c>
      <c r="G492" s="4" t="s">
        <v>2318</v>
      </c>
      <c r="H492" s="5" t="s">
        <v>2495</v>
      </c>
      <c r="I492" s="5">
        <v>1500</v>
      </c>
      <c r="J492" s="5" t="s">
        <v>62</v>
      </c>
      <c r="K492" s="5">
        <v>0</v>
      </c>
      <c r="L492" s="5">
        <v>0</v>
      </c>
      <c r="M492" s="5" t="s">
        <v>63</v>
      </c>
      <c r="N492" s="5" t="s">
        <v>1082</v>
      </c>
      <c r="O492" s="5">
        <v>2</v>
      </c>
      <c r="P492" s="5">
        <v>1500</v>
      </c>
      <c r="Q492" s="5">
        <v>0</v>
      </c>
      <c r="R492" s="4" t="s">
        <v>64</v>
      </c>
      <c r="S492" s="4" t="s">
        <v>2496</v>
      </c>
      <c r="T492" s="5" t="s">
        <v>66</v>
      </c>
      <c r="U492" s="5">
        <v>0</v>
      </c>
      <c r="V492" s="5" t="s">
        <v>67</v>
      </c>
      <c r="W492" s="5" t="s">
        <v>67</v>
      </c>
      <c r="X492" s="5" t="s">
        <v>67</v>
      </c>
    </row>
    <row r="493" s="2" customFormat="1" ht="23.25" spans="1:24">
      <c r="A493" s="5" t="s">
        <v>55</v>
      </c>
      <c r="B493" s="4" t="s">
        <v>2497</v>
      </c>
      <c r="C493" s="4" t="s">
        <v>2498</v>
      </c>
      <c r="D493" s="5" t="s">
        <v>295</v>
      </c>
      <c r="E493" s="5" t="s">
        <v>296</v>
      </c>
      <c r="F493" s="4" t="s">
        <v>1481</v>
      </c>
      <c r="G493" s="4" t="s">
        <v>2318</v>
      </c>
      <c r="H493" s="5" t="s">
        <v>1644</v>
      </c>
      <c r="I493" s="5">
        <v>1112</v>
      </c>
      <c r="J493" s="5" t="s">
        <v>62</v>
      </c>
      <c r="K493" s="5">
        <v>0</v>
      </c>
      <c r="L493" s="5">
        <v>0</v>
      </c>
      <c r="M493" s="5" t="s">
        <v>63</v>
      </c>
      <c r="N493" s="5" t="s">
        <v>295</v>
      </c>
      <c r="O493" s="5">
        <v>2</v>
      </c>
      <c r="P493" s="5">
        <v>1112</v>
      </c>
      <c r="Q493" s="5">
        <v>0</v>
      </c>
      <c r="R493" s="4" t="s">
        <v>64</v>
      </c>
      <c r="S493" s="4" t="s">
        <v>2499</v>
      </c>
      <c r="T493" s="5" t="s">
        <v>66</v>
      </c>
      <c r="U493" s="5">
        <v>0</v>
      </c>
      <c r="V493" s="5" t="s">
        <v>67</v>
      </c>
      <c r="W493" s="5" t="s">
        <v>67</v>
      </c>
      <c r="X493" s="5" t="s">
        <v>67</v>
      </c>
    </row>
    <row r="494" s="2" customFormat="1" ht="23.25" spans="1:24">
      <c r="A494" s="5" t="s">
        <v>55</v>
      </c>
      <c r="B494" s="4" t="s">
        <v>2500</v>
      </c>
      <c r="C494" s="4" t="s">
        <v>2501</v>
      </c>
      <c r="D494" s="5" t="s">
        <v>2502</v>
      </c>
      <c r="E494" s="5" t="s">
        <v>867</v>
      </c>
      <c r="F494" s="4" t="s">
        <v>1877</v>
      </c>
      <c r="G494" s="4" t="s">
        <v>2318</v>
      </c>
      <c r="H494" s="5" t="s">
        <v>2503</v>
      </c>
      <c r="I494" s="5">
        <v>330</v>
      </c>
      <c r="J494" s="5" t="s">
        <v>62</v>
      </c>
      <c r="K494" s="5">
        <v>0</v>
      </c>
      <c r="L494" s="5">
        <v>0</v>
      </c>
      <c r="M494" s="5" t="s">
        <v>63</v>
      </c>
      <c r="N494" s="5" t="s">
        <v>2504</v>
      </c>
      <c r="O494" s="5">
        <v>1</v>
      </c>
      <c r="P494" s="5">
        <v>330</v>
      </c>
      <c r="Q494" s="5">
        <v>0</v>
      </c>
      <c r="R494" s="4" t="s">
        <v>64</v>
      </c>
      <c r="S494" s="4" t="s">
        <v>2505</v>
      </c>
      <c r="T494" s="5" t="s">
        <v>66</v>
      </c>
      <c r="U494" s="5">
        <v>0</v>
      </c>
      <c r="V494" s="5" t="s">
        <v>67</v>
      </c>
      <c r="W494" s="5" t="s">
        <v>67</v>
      </c>
      <c r="X494" s="5" t="s">
        <v>67</v>
      </c>
    </row>
    <row r="495" s="2" customFormat="1" ht="14.25" spans="1:24">
      <c r="A495" s="5" t="s">
        <v>55</v>
      </c>
      <c r="B495" s="4" t="s">
        <v>2506</v>
      </c>
      <c r="C495" s="4" t="s">
        <v>2507</v>
      </c>
      <c r="D495" s="5" t="s">
        <v>742</v>
      </c>
      <c r="E495" s="5" t="s">
        <v>743</v>
      </c>
      <c r="F495" s="4" t="s">
        <v>1481</v>
      </c>
      <c r="G495" s="4" t="s">
        <v>2318</v>
      </c>
      <c r="H495" s="5" t="s">
        <v>744</v>
      </c>
      <c r="I495" s="5">
        <v>582</v>
      </c>
      <c r="J495" s="5" t="s">
        <v>62</v>
      </c>
      <c r="K495" s="5">
        <v>0</v>
      </c>
      <c r="L495" s="5">
        <v>0</v>
      </c>
      <c r="M495" s="5" t="s">
        <v>63</v>
      </c>
      <c r="N495" s="5" t="s">
        <v>745</v>
      </c>
      <c r="O495" s="5">
        <v>2</v>
      </c>
      <c r="P495" s="5">
        <v>582</v>
      </c>
      <c r="Q495" s="5">
        <v>0</v>
      </c>
      <c r="R495" s="4" t="s">
        <v>64</v>
      </c>
      <c r="S495" s="4" t="s">
        <v>2508</v>
      </c>
      <c r="T495" s="5" t="s">
        <v>66</v>
      </c>
      <c r="U495" s="5">
        <v>0</v>
      </c>
      <c r="V495" s="5" t="s">
        <v>67</v>
      </c>
      <c r="W495" s="5" t="s">
        <v>67</v>
      </c>
      <c r="X495" s="5" t="s">
        <v>67</v>
      </c>
    </row>
    <row r="496" s="2" customFormat="1" ht="23.25" spans="1:24">
      <c r="A496" s="5" t="s">
        <v>55</v>
      </c>
      <c r="B496" s="4" t="s">
        <v>2509</v>
      </c>
      <c r="C496" s="4" t="s">
        <v>2510</v>
      </c>
      <c r="D496" s="5" t="s">
        <v>332</v>
      </c>
      <c r="E496" s="5" t="s">
        <v>289</v>
      </c>
      <c r="F496" s="4" t="s">
        <v>1481</v>
      </c>
      <c r="G496" s="4" t="s">
        <v>2318</v>
      </c>
      <c r="H496" s="5" t="s">
        <v>2511</v>
      </c>
      <c r="I496" s="5">
        <v>606</v>
      </c>
      <c r="J496" s="5" t="s">
        <v>62</v>
      </c>
      <c r="K496" s="5">
        <v>0</v>
      </c>
      <c r="L496" s="5">
        <v>0</v>
      </c>
      <c r="M496" s="5" t="s">
        <v>63</v>
      </c>
      <c r="N496" s="5" t="s">
        <v>332</v>
      </c>
      <c r="O496" s="5">
        <v>2</v>
      </c>
      <c r="P496" s="5">
        <v>606</v>
      </c>
      <c r="Q496" s="5">
        <v>0</v>
      </c>
      <c r="R496" s="4" t="s">
        <v>64</v>
      </c>
      <c r="S496" s="4" t="s">
        <v>2512</v>
      </c>
      <c r="T496" s="5" t="s">
        <v>66</v>
      </c>
      <c r="U496" s="5">
        <v>0</v>
      </c>
      <c r="V496" s="5" t="s">
        <v>67</v>
      </c>
      <c r="W496" s="5" t="s">
        <v>67</v>
      </c>
      <c r="X496" s="5" t="s">
        <v>67</v>
      </c>
    </row>
    <row r="497" s="2" customFormat="1" ht="14.25" spans="1:24">
      <c r="A497" s="5" t="s">
        <v>55</v>
      </c>
      <c r="B497" s="4" t="s">
        <v>2513</v>
      </c>
      <c r="C497" s="4" t="s">
        <v>2514</v>
      </c>
      <c r="D497" s="5" t="s">
        <v>526</v>
      </c>
      <c r="E497" s="5" t="s">
        <v>2515</v>
      </c>
      <c r="F497" s="4" t="s">
        <v>1481</v>
      </c>
      <c r="G497" s="4" t="s">
        <v>2318</v>
      </c>
      <c r="H497" s="5" t="s">
        <v>2516</v>
      </c>
      <c r="I497" s="5">
        <v>890</v>
      </c>
      <c r="J497" s="5" t="s">
        <v>62</v>
      </c>
      <c r="K497" s="5">
        <v>0</v>
      </c>
      <c r="L497" s="5">
        <v>0</v>
      </c>
      <c r="M497" s="5" t="s">
        <v>63</v>
      </c>
      <c r="N497" s="5" t="s">
        <v>529</v>
      </c>
      <c r="O497" s="5">
        <v>2</v>
      </c>
      <c r="P497" s="5">
        <v>890</v>
      </c>
      <c r="Q497" s="5">
        <v>0</v>
      </c>
      <c r="R497" s="4" t="s">
        <v>64</v>
      </c>
      <c r="S497" s="4" t="s">
        <v>2517</v>
      </c>
      <c r="T497" s="5" t="s">
        <v>66</v>
      </c>
      <c r="U497" s="5">
        <v>0</v>
      </c>
      <c r="V497" s="5" t="s">
        <v>67</v>
      </c>
      <c r="W497" s="5" t="s">
        <v>67</v>
      </c>
      <c r="X497" s="5" t="s">
        <v>67</v>
      </c>
    </row>
    <row r="498" s="2" customFormat="1" ht="14.25" spans="1:24">
      <c r="A498" s="5" t="s">
        <v>55</v>
      </c>
      <c r="B498" s="4" t="s">
        <v>2518</v>
      </c>
      <c r="C498" s="4" t="s">
        <v>2519</v>
      </c>
      <c r="D498" s="5" t="s">
        <v>2363</v>
      </c>
      <c r="E498" s="5" t="s">
        <v>237</v>
      </c>
      <c r="F498" s="4" t="s">
        <v>1481</v>
      </c>
      <c r="G498" s="4" t="s">
        <v>2318</v>
      </c>
      <c r="H498" s="5" t="s">
        <v>1676</v>
      </c>
      <c r="I498" s="5">
        <v>2000</v>
      </c>
      <c r="J498" s="5" t="s">
        <v>62</v>
      </c>
      <c r="K498" s="5">
        <v>0</v>
      </c>
      <c r="L498" s="5">
        <v>0</v>
      </c>
      <c r="M498" s="5" t="s">
        <v>63</v>
      </c>
      <c r="N498" s="5" t="s">
        <v>2365</v>
      </c>
      <c r="O498" s="5">
        <v>2</v>
      </c>
      <c r="P498" s="5">
        <v>2000</v>
      </c>
      <c r="Q498" s="5">
        <v>0</v>
      </c>
      <c r="R498" s="4" t="s">
        <v>64</v>
      </c>
      <c r="S498" s="4" t="s">
        <v>2520</v>
      </c>
      <c r="T498" s="5" t="s">
        <v>66</v>
      </c>
      <c r="U498" s="5">
        <v>0</v>
      </c>
      <c r="V498" s="5" t="s">
        <v>67</v>
      </c>
      <c r="W498" s="5" t="s">
        <v>67</v>
      </c>
      <c r="X498" s="5" t="s">
        <v>67</v>
      </c>
    </row>
    <row r="499" s="2" customFormat="1" ht="23.25" spans="1:24">
      <c r="A499" s="5" t="s">
        <v>55</v>
      </c>
      <c r="B499" s="4" t="s">
        <v>2521</v>
      </c>
      <c r="C499" s="4" t="s">
        <v>2522</v>
      </c>
      <c r="D499" s="5" t="s">
        <v>2523</v>
      </c>
      <c r="E499" s="5" t="s">
        <v>1789</v>
      </c>
      <c r="F499" s="4" t="s">
        <v>1075</v>
      </c>
      <c r="G499" s="4" t="s">
        <v>2318</v>
      </c>
      <c r="H499" s="5" t="s">
        <v>2524</v>
      </c>
      <c r="I499" s="5">
        <v>1650</v>
      </c>
      <c r="J499" s="5" t="s">
        <v>62</v>
      </c>
      <c r="K499" s="5">
        <v>0</v>
      </c>
      <c r="L499" s="5">
        <v>0</v>
      </c>
      <c r="M499" s="5" t="s">
        <v>63</v>
      </c>
      <c r="N499" s="5" t="s">
        <v>2525</v>
      </c>
      <c r="O499" s="5">
        <v>3</v>
      </c>
      <c r="P499" s="5">
        <v>1650</v>
      </c>
      <c r="Q499" s="5">
        <v>0</v>
      </c>
      <c r="R499" s="4" t="s">
        <v>64</v>
      </c>
      <c r="S499" s="4" t="s">
        <v>2526</v>
      </c>
      <c r="T499" s="5" t="s">
        <v>66</v>
      </c>
      <c r="U499" s="5">
        <v>0</v>
      </c>
      <c r="V499" s="5" t="s">
        <v>67</v>
      </c>
      <c r="W499" s="5" t="s">
        <v>67</v>
      </c>
      <c r="X499" s="5" t="s">
        <v>67</v>
      </c>
    </row>
    <row r="500" s="2" customFormat="1" ht="23.25" spans="1:24">
      <c r="A500" s="5" t="s">
        <v>55</v>
      </c>
      <c r="B500" s="4" t="s">
        <v>2527</v>
      </c>
      <c r="C500" s="4" t="s">
        <v>2528</v>
      </c>
      <c r="D500" s="5" t="s">
        <v>2529</v>
      </c>
      <c r="E500" s="5" t="s">
        <v>2530</v>
      </c>
      <c r="F500" s="4" t="s">
        <v>1481</v>
      </c>
      <c r="G500" s="4" t="s">
        <v>2318</v>
      </c>
      <c r="H500" s="5" t="s">
        <v>2531</v>
      </c>
      <c r="I500" s="5">
        <v>2570</v>
      </c>
      <c r="J500" s="5" t="s">
        <v>62</v>
      </c>
      <c r="K500" s="5">
        <v>0</v>
      </c>
      <c r="L500" s="5">
        <v>0</v>
      </c>
      <c r="M500" s="5" t="s">
        <v>63</v>
      </c>
      <c r="N500" s="5" t="s">
        <v>2532</v>
      </c>
      <c r="O500" s="5">
        <v>2</v>
      </c>
      <c r="P500" s="5">
        <v>2570</v>
      </c>
      <c r="Q500" s="5">
        <v>0</v>
      </c>
      <c r="R500" s="4" t="s">
        <v>64</v>
      </c>
      <c r="S500" s="4" t="s">
        <v>2533</v>
      </c>
      <c r="T500" s="5" t="s">
        <v>66</v>
      </c>
      <c r="U500" s="5">
        <v>0</v>
      </c>
      <c r="V500" s="5" t="s">
        <v>67</v>
      </c>
      <c r="W500" s="5" t="s">
        <v>67</v>
      </c>
      <c r="X500" s="5" t="s">
        <v>67</v>
      </c>
    </row>
    <row r="501" s="2" customFormat="1" ht="23.25" spans="1:24">
      <c r="A501" s="5" t="s">
        <v>55</v>
      </c>
      <c r="B501" s="4" t="s">
        <v>2534</v>
      </c>
      <c r="C501" s="4" t="s">
        <v>2535</v>
      </c>
      <c r="D501" s="5" t="s">
        <v>2536</v>
      </c>
      <c r="E501" s="5" t="s">
        <v>2537</v>
      </c>
      <c r="F501" s="4" t="s">
        <v>1481</v>
      </c>
      <c r="G501" s="4" t="s">
        <v>2318</v>
      </c>
      <c r="H501" s="5" t="s">
        <v>2538</v>
      </c>
      <c r="I501" s="5">
        <v>1736</v>
      </c>
      <c r="J501" s="5" t="s">
        <v>62</v>
      </c>
      <c r="K501" s="5">
        <v>0</v>
      </c>
      <c r="L501" s="5">
        <v>0</v>
      </c>
      <c r="M501" s="5" t="s">
        <v>63</v>
      </c>
      <c r="N501" s="5" t="s">
        <v>2539</v>
      </c>
      <c r="O501" s="5">
        <v>4</v>
      </c>
      <c r="P501" s="5">
        <v>1736</v>
      </c>
      <c r="Q501" s="5">
        <v>0</v>
      </c>
      <c r="R501" s="4" t="s">
        <v>64</v>
      </c>
      <c r="S501" s="4" t="s">
        <v>2540</v>
      </c>
      <c r="T501" s="5" t="s">
        <v>66</v>
      </c>
      <c r="U501" s="5">
        <v>0</v>
      </c>
      <c r="V501" s="5" t="s">
        <v>67</v>
      </c>
      <c r="W501" s="5" t="s">
        <v>67</v>
      </c>
      <c r="X501" s="5" t="s">
        <v>67</v>
      </c>
    </row>
    <row r="502" s="2" customFormat="1" ht="23.25" spans="1:24">
      <c r="A502" s="5" t="s">
        <v>55</v>
      </c>
      <c r="B502" s="4" t="s">
        <v>2541</v>
      </c>
      <c r="C502" s="4" t="s">
        <v>2542</v>
      </c>
      <c r="D502" s="5" t="s">
        <v>1706</v>
      </c>
      <c r="E502" s="5" t="s">
        <v>184</v>
      </c>
      <c r="F502" s="4" t="s">
        <v>1877</v>
      </c>
      <c r="G502" s="4" t="s">
        <v>2318</v>
      </c>
      <c r="H502" s="5" t="s">
        <v>2543</v>
      </c>
      <c r="I502" s="5">
        <v>478</v>
      </c>
      <c r="J502" s="5" t="s">
        <v>62</v>
      </c>
      <c r="K502" s="5">
        <v>0</v>
      </c>
      <c r="L502" s="5">
        <v>0</v>
      </c>
      <c r="M502" s="5" t="s">
        <v>63</v>
      </c>
      <c r="N502" s="5" t="s">
        <v>1708</v>
      </c>
      <c r="O502" s="5">
        <v>1</v>
      </c>
      <c r="P502" s="5">
        <v>478</v>
      </c>
      <c r="Q502" s="5">
        <v>0</v>
      </c>
      <c r="R502" s="4" t="s">
        <v>64</v>
      </c>
      <c r="S502" s="4" t="s">
        <v>2544</v>
      </c>
      <c r="T502" s="5" t="s">
        <v>66</v>
      </c>
      <c r="U502" s="5">
        <v>0</v>
      </c>
      <c r="V502" s="5" t="s">
        <v>67</v>
      </c>
      <c r="W502" s="5" t="s">
        <v>67</v>
      </c>
      <c r="X502" s="5" t="s">
        <v>67</v>
      </c>
    </row>
    <row r="503" s="2" customFormat="1" ht="23.25" spans="1:24">
      <c r="A503" s="5" t="s">
        <v>55</v>
      </c>
      <c r="B503" s="4" t="s">
        <v>2545</v>
      </c>
      <c r="C503" s="4" t="s">
        <v>2546</v>
      </c>
      <c r="D503" s="5" t="s">
        <v>2547</v>
      </c>
      <c r="E503" s="5" t="s">
        <v>1125</v>
      </c>
      <c r="F503" s="4" t="s">
        <v>1877</v>
      </c>
      <c r="G503" s="4" t="s">
        <v>2318</v>
      </c>
      <c r="H503" s="5" t="s">
        <v>2548</v>
      </c>
      <c r="I503" s="5">
        <v>240</v>
      </c>
      <c r="J503" s="5" t="s">
        <v>62</v>
      </c>
      <c r="K503" s="5">
        <v>0</v>
      </c>
      <c r="L503" s="5">
        <v>0</v>
      </c>
      <c r="M503" s="5" t="s">
        <v>63</v>
      </c>
      <c r="N503" s="5" t="s">
        <v>2549</v>
      </c>
      <c r="O503" s="5">
        <v>1</v>
      </c>
      <c r="P503" s="5">
        <v>240</v>
      </c>
      <c r="Q503" s="5">
        <v>0</v>
      </c>
      <c r="R503" s="4" t="s">
        <v>64</v>
      </c>
      <c r="S503" s="4" t="s">
        <v>2550</v>
      </c>
      <c r="T503" s="5" t="s">
        <v>66</v>
      </c>
      <c r="U503" s="5">
        <v>0</v>
      </c>
      <c r="V503" s="5" t="s">
        <v>67</v>
      </c>
      <c r="W503" s="5" t="s">
        <v>67</v>
      </c>
      <c r="X503" s="5" t="s">
        <v>67</v>
      </c>
    </row>
    <row r="504" s="2" customFormat="1" ht="23.25" spans="1:24">
      <c r="A504" s="5" t="s">
        <v>55</v>
      </c>
      <c r="B504" s="4" t="s">
        <v>2551</v>
      </c>
      <c r="C504" s="25"/>
      <c r="D504" s="5" t="s">
        <v>197</v>
      </c>
      <c r="E504" s="5" t="s">
        <v>184</v>
      </c>
      <c r="F504" s="4" t="s">
        <v>1481</v>
      </c>
      <c r="G504" s="4" t="s">
        <v>2318</v>
      </c>
      <c r="H504" s="5" t="s">
        <v>2552</v>
      </c>
      <c r="I504" s="5">
        <v>880</v>
      </c>
      <c r="J504" s="5" t="s">
        <v>62</v>
      </c>
      <c r="K504" s="5">
        <v>0</v>
      </c>
      <c r="L504" s="5">
        <v>0</v>
      </c>
      <c r="M504" s="5" t="s">
        <v>63</v>
      </c>
      <c r="N504" s="5" t="s">
        <v>197</v>
      </c>
      <c r="O504" s="5">
        <v>2</v>
      </c>
      <c r="P504" s="5">
        <v>880</v>
      </c>
      <c r="Q504" s="5">
        <v>0</v>
      </c>
      <c r="R504" s="4" t="s">
        <v>64</v>
      </c>
      <c r="S504" s="25"/>
      <c r="T504" s="5" t="s">
        <v>66</v>
      </c>
      <c r="U504" s="5">
        <v>0</v>
      </c>
      <c r="V504" s="5" t="s">
        <v>67</v>
      </c>
      <c r="W504" s="5" t="s">
        <v>67</v>
      </c>
      <c r="X504" s="5" t="s">
        <v>67</v>
      </c>
    </row>
    <row r="505" s="2" customFormat="1" ht="23.25" spans="1:24">
      <c r="A505" s="5" t="s">
        <v>55</v>
      </c>
      <c r="B505" s="4" t="s">
        <v>2553</v>
      </c>
      <c r="C505" s="4" t="s">
        <v>2554</v>
      </c>
      <c r="D505" s="5" t="s">
        <v>2555</v>
      </c>
      <c r="E505" s="5" t="s">
        <v>263</v>
      </c>
      <c r="F505" s="4" t="s">
        <v>1877</v>
      </c>
      <c r="G505" s="4" t="s">
        <v>2318</v>
      </c>
      <c r="H505" s="5" t="s">
        <v>2556</v>
      </c>
      <c r="I505" s="5">
        <v>1423</v>
      </c>
      <c r="J505" s="5" t="s">
        <v>62</v>
      </c>
      <c r="K505" s="5">
        <v>0</v>
      </c>
      <c r="L505" s="5">
        <v>0</v>
      </c>
      <c r="M505" s="5" t="s">
        <v>63</v>
      </c>
      <c r="N505" s="5" t="s">
        <v>2557</v>
      </c>
      <c r="O505" s="5">
        <v>1</v>
      </c>
      <c r="P505" s="5">
        <v>1423</v>
      </c>
      <c r="Q505" s="5">
        <v>0</v>
      </c>
      <c r="R505" s="4" t="s">
        <v>64</v>
      </c>
      <c r="S505" s="4" t="s">
        <v>2558</v>
      </c>
      <c r="T505" s="5" t="s">
        <v>66</v>
      </c>
      <c r="U505" s="5">
        <v>0</v>
      </c>
      <c r="V505" s="5" t="s">
        <v>67</v>
      </c>
      <c r="W505" s="5" t="s">
        <v>67</v>
      </c>
      <c r="X505" s="5" t="s">
        <v>67</v>
      </c>
    </row>
    <row r="506" s="2" customFormat="1" ht="23.25" spans="1:24">
      <c r="A506" s="5" t="s">
        <v>55</v>
      </c>
      <c r="B506" s="4" t="s">
        <v>2559</v>
      </c>
      <c r="C506" s="4" t="s">
        <v>2560</v>
      </c>
      <c r="D506" s="5" t="s">
        <v>2561</v>
      </c>
      <c r="E506" s="5" t="s">
        <v>357</v>
      </c>
      <c r="F506" s="4" t="s">
        <v>1481</v>
      </c>
      <c r="G506" s="4" t="s">
        <v>2318</v>
      </c>
      <c r="H506" s="5" t="s">
        <v>2562</v>
      </c>
      <c r="I506" s="5">
        <v>2586</v>
      </c>
      <c r="J506" s="5" t="s">
        <v>62</v>
      </c>
      <c r="K506" s="5">
        <v>0</v>
      </c>
      <c r="L506" s="5">
        <v>0</v>
      </c>
      <c r="M506" s="5" t="s">
        <v>63</v>
      </c>
      <c r="N506" s="5" t="s">
        <v>2561</v>
      </c>
      <c r="O506" s="5">
        <v>2</v>
      </c>
      <c r="P506" s="5">
        <v>2586</v>
      </c>
      <c r="Q506" s="5">
        <v>0</v>
      </c>
      <c r="R506" s="4" t="s">
        <v>64</v>
      </c>
      <c r="S506" s="4" t="s">
        <v>2563</v>
      </c>
      <c r="T506" s="5" t="s">
        <v>66</v>
      </c>
      <c r="U506" s="5">
        <v>0</v>
      </c>
      <c r="V506" s="5" t="s">
        <v>67</v>
      </c>
      <c r="W506" s="5" t="s">
        <v>67</v>
      </c>
      <c r="X506" s="5" t="s">
        <v>67</v>
      </c>
    </row>
    <row r="507" s="2" customFormat="1" ht="14.25" spans="1:24">
      <c r="A507" s="5" t="s">
        <v>55</v>
      </c>
      <c r="B507" s="4" t="s">
        <v>2564</v>
      </c>
      <c r="C507" s="4" t="s">
        <v>2565</v>
      </c>
      <c r="D507" s="5" t="s">
        <v>1262</v>
      </c>
      <c r="E507" s="5" t="s">
        <v>572</v>
      </c>
      <c r="F507" s="4" t="s">
        <v>1481</v>
      </c>
      <c r="G507" s="4" t="s">
        <v>2318</v>
      </c>
      <c r="H507" s="5" t="s">
        <v>2566</v>
      </c>
      <c r="I507" s="5">
        <v>2010</v>
      </c>
      <c r="J507" s="5" t="s">
        <v>62</v>
      </c>
      <c r="K507" s="5">
        <v>0</v>
      </c>
      <c r="L507" s="5">
        <v>0</v>
      </c>
      <c r="M507" s="5" t="s">
        <v>63</v>
      </c>
      <c r="N507" s="5" t="s">
        <v>1262</v>
      </c>
      <c r="O507" s="5">
        <v>2</v>
      </c>
      <c r="P507" s="5">
        <v>2010</v>
      </c>
      <c r="Q507" s="5">
        <v>0</v>
      </c>
      <c r="R507" s="4" t="s">
        <v>64</v>
      </c>
      <c r="S507" s="4" t="s">
        <v>2567</v>
      </c>
      <c r="T507" s="5" t="s">
        <v>66</v>
      </c>
      <c r="U507" s="5">
        <v>0</v>
      </c>
      <c r="V507" s="5" t="s">
        <v>67</v>
      </c>
      <c r="W507" s="5" t="s">
        <v>67</v>
      </c>
      <c r="X507" s="5" t="s">
        <v>67</v>
      </c>
    </row>
    <row r="508" s="2" customFormat="1" ht="23.25" spans="1:24">
      <c r="A508" s="5" t="s">
        <v>55</v>
      </c>
      <c r="B508" s="4" t="s">
        <v>2568</v>
      </c>
      <c r="C508" s="4" t="s">
        <v>2569</v>
      </c>
      <c r="D508" s="5" t="s">
        <v>183</v>
      </c>
      <c r="E508" s="5" t="s">
        <v>184</v>
      </c>
      <c r="F508" s="4" t="s">
        <v>1877</v>
      </c>
      <c r="G508" s="4" t="s">
        <v>2318</v>
      </c>
      <c r="H508" s="5" t="s">
        <v>2570</v>
      </c>
      <c r="I508" s="5">
        <v>436</v>
      </c>
      <c r="J508" s="5" t="s">
        <v>62</v>
      </c>
      <c r="K508" s="5">
        <v>0</v>
      </c>
      <c r="L508" s="5">
        <v>0</v>
      </c>
      <c r="M508" s="5" t="s">
        <v>63</v>
      </c>
      <c r="N508" s="5" t="s">
        <v>187</v>
      </c>
      <c r="O508" s="5">
        <v>1</v>
      </c>
      <c r="P508" s="5">
        <v>436</v>
      </c>
      <c r="Q508" s="5">
        <v>0</v>
      </c>
      <c r="R508" s="4" t="s">
        <v>64</v>
      </c>
      <c r="S508" s="4" t="s">
        <v>2571</v>
      </c>
      <c r="T508" s="5" t="s">
        <v>66</v>
      </c>
      <c r="U508" s="5">
        <v>0</v>
      </c>
      <c r="V508" s="5" t="s">
        <v>67</v>
      </c>
      <c r="W508" s="5" t="s">
        <v>67</v>
      </c>
      <c r="X508" s="5" t="s">
        <v>67</v>
      </c>
    </row>
    <row r="509" s="2" customFormat="1" ht="23.25" spans="1:24">
      <c r="A509" s="5" t="s">
        <v>55</v>
      </c>
      <c r="B509" s="4" t="s">
        <v>2572</v>
      </c>
      <c r="C509" s="4" t="s">
        <v>2573</v>
      </c>
      <c r="D509" s="5" t="s">
        <v>2380</v>
      </c>
      <c r="E509" s="5" t="s">
        <v>2381</v>
      </c>
      <c r="F509" s="4" t="s">
        <v>1481</v>
      </c>
      <c r="G509" s="4" t="s">
        <v>2318</v>
      </c>
      <c r="H509" s="5" t="s">
        <v>2574</v>
      </c>
      <c r="I509" s="5">
        <v>888</v>
      </c>
      <c r="J509" s="5" t="s">
        <v>62</v>
      </c>
      <c r="K509" s="5">
        <v>0</v>
      </c>
      <c r="L509" s="5">
        <v>0</v>
      </c>
      <c r="M509" s="5" t="s">
        <v>63</v>
      </c>
      <c r="N509" s="5" t="s">
        <v>2380</v>
      </c>
      <c r="O509" s="5">
        <v>2</v>
      </c>
      <c r="P509" s="5">
        <v>888</v>
      </c>
      <c r="Q509" s="5">
        <v>0</v>
      </c>
      <c r="R509" s="4" t="s">
        <v>64</v>
      </c>
      <c r="S509" s="4" t="s">
        <v>2575</v>
      </c>
      <c r="T509" s="5" t="s">
        <v>66</v>
      </c>
      <c r="U509" s="5">
        <v>0</v>
      </c>
      <c r="V509" s="5" t="s">
        <v>67</v>
      </c>
      <c r="W509" s="5" t="s">
        <v>67</v>
      </c>
      <c r="X509" s="5" t="s">
        <v>67</v>
      </c>
    </row>
    <row r="510" s="2" customFormat="1" ht="23.25" spans="1:24">
      <c r="A510" s="5" t="s">
        <v>55</v>
      </c>
      <c r="B510" s="4" t="s">
        <v>2576</v>
      </c>
      <c r="C510" s="4" t="s">
        <v>2577</v>
      </c>
      <c r="D510" s="5" t="s">
        <v>2578</v>
      </c>
      <c r="E510" s="5" t="s">
        <v>401</v>
      </c>
      <c r="F510" s="4" t="s">
        <v>1481</v>
      </c>
      <c r="G510" s="4" t="s">
        <v>2318</v>
      </c>
      <c r="H510" s="5" t="s">
        <v>2579</v>
      </c>
      <c r="I510" s="5">
        <v>1070</v>
      </c>
      <c r="J510" s="5" t="s">
        <v>62</v>
      </c>
      <c r="K510" s="5">
        <v>0</v>
      </c>
      <c r="L510" s="5">
        <v>0</v>
      </c>
      <c r="M510" s="5" t="s">
        <v>63</v>
      </c>
      <c r="N510" s="5" t="s">
        <v>2578</v>
      </c>
      <c r="O510" s="5">
        <v>2</v>
      </c>
      <c r="P510" s="5">
        <v>1070</v>
      </c>
      <c r="Q510" s="5">
        <v>0</v>
      </c>
      <c r="R510" s="4" t="s">
        <v>64</v>
      </c>
      <c r="S510" s="4" t="s">
        <v>2580</v>
      </c>
      <c r="T510" s="5" t="s">
        <v>66</v>
      </c>
      <c r="U510" s="5">
        <v>0</v>
      </c>
      <c r="V510" s="5" t="s">
        <v>67</v>
      </c>
      <c r="W510" s="5" t="s">
        <v>67</v>
      </c>
      <c r="X510" s="5" t="s">
        <v>67</v>
      </c>
    </row>
    <row r="511" s="2" customFormat="1" ht="23.25" spans="1:24">
      <c r="A511" s="5" t="s">
        <v>55</v>
      </c>
      <c r="B511" s="4" t="s">
        <v>2581</v>
      </c>
      <c r="C511" s="4" t="s">
        <v>2582</v>
      </c>
      <c r="D511" s="5" t="s">
        <v>197</v>
      </c>
      <c r="E511" s="5" t="s">
        <v>184</v>
      </c>
      <c r="F511" s="4" t="s">
        <v>1877</v>
      </c>
      <c r="G511" s="4" t="s">
        <v>2318</v>
      </c>
      <c r="H511" s="5" t="s">
        <v>2583</v>
      </c>
      <c r="I511" s="5">
        <v>436</v>
      </c>
      <c r="J511" s="5" t="s">
        <v>62</v>
      </c>
      <c r="K511" s="5">
        <v>0</v>
      </c>
      <c r="L511" s="5">
        <v>0</v>
      </c>
      <c r="M511" s="5" t="s">
        <v>63</v>
      </c>
      <c r="N511" s="5" t="s">
        <v>197</v>
      </c>
      <c r="O511" s="5">
        <v>1</v>
      </c>
      <c r="P511" s="5">
        <v>436</v>
      </c>
      <c r="Q511" s="5">
        <v>0</v>
      </c>
      <c r="R511" s="4" t="s">
        <v>64</v>
      </c>
      <c r="S511" s="4" t="s">
        <v>2584</v>
      </c>
      <c r="T511" s="5" t="s">
        <v>66</v>
      </c>
      <c r="U511" s="5">
        <v>0</v>
      </c>
      <c r="V511" s="5" t="s">
        <v>67</v>
      </c>
      <c r="W511" s="5" t="s">
        <v>67</v>
      </c>
      <c r="X511" s="5" t="s">
        <v>67</v>
      </c>
    </row>
    <row r="512" s="2" customFormat="1" ht="23.25" spans="1:24">
      <c r="A512" s="5" t="s">
        <v>55</v>
      </c>
      <c r="B512" s="4" t="s">
        <v>2585</v>
      </c>
      <c r="C512" s="4" t="s">
        <v>2586</v>
      </c>
      <c r="D512" s="5" t="s">
        <v>197</v>
      </c>
      <c r="E512" s="5" t="s">
        <v>184</v>
      </c>
      <c r="F512" s="4" t="s">
        <v>1877</v>
      </c>
      <c r="G512" s="4" t="s">
        <v>2318</v>
      </c>
      <c r="H512" s="5" t="s">
        <v>2587</v>
      </c>
      <c r="I512" s="5">
        <v>436</v>
      </c>
      <c r="J512" s="5" t="s">
        <v>62</v>
      </c>
      <c r="K512" s="5">
        <v>0</v>
      </c>
      <c r="L512" s="5">
        <v>0</v>
      </c>
      <c r="M512" s="5" t="s">
        <v>63</v>
      </c>
      <c r="N512" s="5" t="s">
        <v>197</v>
      </c>
      <c r="O512" s="5">
        <v>1</v>
      </c>
      <c r="P512" s="5">
        <v>436</v>
      </c>
      <c r="Q512" s="5">
        <v>0</v>
      </c>
      <c r="R512" s="4" t="s">
        <v>64</v>
      </c>
      <c r="S512" s="4" t="s">
        <v>2588</v>
      </c>
      <c r="T512" s="5" t="s">
        <v>66</v>
      </c>
      <c r="U512" s="5">
        <v>0</v>
      </c>
      <c r="V512" s="5" t="s">
        <v>67</v>
      </c>
      <c r="W512" s="5" t="s">
        <v>67</v>
      </c>
      <c r="X512" s="5" t="s">
        <v>67</v>
      </c>
    </row>
    <row r="513" s="2" customFormat="1" ht="23.25" spans="1:24">
      <c r="A513" s="5" t="s">
        <v>55</v>
      </c>
      <c r="B513" s="4" t="s">
        <v>2589</v>
      </c>
      <c r="C513" s="4" t="s">
        <v>2590</v>
      </c>
      <c r="D513" s="5" t="s">
        <v>2591</v>
      </c>
      <c r="E513" s="5" t="s">
        <v>1292</v>
      </c>
      <c r="F513" s="4" t="s">
        <v>1481</v>
      </c>
      <c r="G513" s="4" t="s">
        <v>2318</v>
      </c>
      <c r="H513" s="5" t="s">
        <v>2592</v>
      </c>
      <c r="I513" s="5">
        <v>1012</v>
      </c>
      <c r="J513" s="5" t="s">
        <v>62</v>
      </c>
      <c r="K513" s="5">
        <v>0</v>
      </c>
      <c r="L513" s="5">
        <v>0</v>
      </c>
      <c r="M513" s="5" t="s">
        <v>63</v>
      </c>
      <c r="N513" s="5" t="s">
        <v>2593</v>
      </c>
      <c r="O513" s="5">
        <v>2</v>
      </c>
      <c r="P513" s="5">
        <v>1012</v>
      </c>
      <c r="Q513" s="5">
        <v>0</v>
      </c>
      <c r="R513" s="4" t="s">
        <v>64</v>
      </c>
      <c r="S513" s="4" t="s">
        <v>2594</v>
      </c>
      <c r="T513" s="5" t="s">
        <v>66</v>
      </c>
      <c r="U513" s="5">
        <v>0</v>
      </c>
      <c r="V513" s="5" t="s">
        <v>67</v>
      </c>
      <c r="W513" s="5" t="s">
        <v>67</v>
      </c>
      <c r="X513" s="5" t="s">
        <v>67</v>
      </c>
    </row>
    <row r="514" s="2" customFormat="1" ht="23.25" spans="1:24">
      <c r="A514" s="5" t="s">
        <v>55</v>
      </c>
      <c r="B514" s="4" t="s">
        <v>2595</v>
      </c>
      <c r="C514" s="4" t="s">
        <v>2596</v>
      </c>
      <c r="D514" s="5" t="s">
        <v>157</v>
      </c>
      <c r="E514" s="5" t="s">
        <v>158</v>
      </c>
      <c r="F514" s="4" t="s">
        <v>1075</v>
      </c>
      <c r="G514" s="4" t="s">
        <v>2318</v>
      </c>
      <c r="H514" s="5" t="s">
        <v>2597</v>
      </c>
      <c r="I514" s="5">
        <v>2280</v>
      </c>
      <c r="J514" s="5" t="s">
        <v>62</v>
      </c>
      <c r="K514" s="5">
        <v>0</v>
      </c>
      <c r="L514" s="5">
        <v>0</v>
      </c>
      <c r="M514" s="5" t="s">
        <v>63</v>
      </c>
      <c r="N514" s="5" t="s">
        <v>162</v>
      </c>
      <c r="O514" s="5">
        <v>3</v>
      </c>
      <c r="P514" s="5">
        <v>2280</v>
      </c>
      <c r="Q514" s="5">
        <v>0</v>
      </c>
      <c r="R514" s="4" t="s">
        <v>64</v>
      </c>
      <c r="S514" s="4" t="s">
        <v>2598</v>
      </c>
      <c r="T514" s="5" t="s">
        <v>66</v>
      </c>
      <c r="U514" s="5">
        <v>0</v>
      </c>
      <c r="V514" s="5" t="s">
        <v>67</v>
      </c>
      <c r="W514" s="5" t="s">
        <v>67</v>
      </c>
      <c r="X514" s="5" t="s">
        <v>67</v>
      </c>
    </row>
    <row r="515" s="2" customFormat="1" ht="14.25" spans="1:24">
      <c r="A515" s="5" t="s">
        <v>55</v>
      </c>
      <c r="B515" s="4" t="s">
        <v>2599</v>
      </c>
      <c r="C515" s="4" t="s">
        <v>2600</v>
      </c>
      <c r="D515" s="5" t="s">
        <v>856</v>
      </c>
      <c r="E515" s="5" t="s">
        <v>437</v>
      </c>
      <c r="F515" s="4" t="s">
        <v>1877</v>
      </c>
      <c r="G515" s="4" t="s">
        <v>2318</v>
      </c>
      <c r="H515" s="5" t="s">
        <v>2601</v>
      </c>
      <c r="I515" s="5">
        <v>1139</v>
      </c>
      <c r="J515" s="5" t="s">
        <v>62</v>
      </c>
      <c r="K515" s="5">
        <v>0</v>
      </c>
      <c r="L515" s="5">
        <v>0</v>
      </c>
      <c r="M515" s="5" t="s">
        <v>63</v>
      </c>
      <c r="N515" s="5" t="s">
        <v>856</v>
      </c>
      <c r="O515" s="5">
        <v>1</v>
      </c>
      <c r="P515" s="5">
        <v>1139</v>
      </c>
      <c r="Q515" s="5">
        <v>0</v>
      </c>
      <c r="R515" s="4" t="s">
        <v>64</v>
      </c>
      <c r="S515" s="4" t="s">
        <v>2602</v>
      </c>
      <c r="T515" s="5" t="s">
        <v>66</v>
      </c>
      <c r="U515" s="5">
        <v>0</v>
      </c>
      <c r="V515" s="5" t="s">
        <v>67</v>
      </c>
      <c r="W515" s="5" t="s">
        <v>67</v>
      </c>
      <c r="X515" s="5" t="s">
        <v>67</v>
      </c>
    </row>
    <row r="516" s="2" customFormat="1" ht="23.25" spans="1:24">
      <c r="A516" s="5" t="s">
        <v>55</v>
      </c>
      <c r="B516" s="4" t="s">
        <v>2603</v>
      </c>
      <c r="C516" s="4" t="s">
        <v>2604</v>
      </c>
      <c r="D516" s="5" t="s">
        <v>647</v>
      </c>
      <c r="E516" s="5" t="s">
        <v>339</v>
      </c>
      <c r="F516" s="4" t="s">
        <v>1481</v>
      </c>
      <c r="G516" s="4" t="s">
        <v>2318</v>
      </c>
      <c r="H516" s="5" t="s">
        <v>2605</v>
      </c>
      <c r="I516" s="5">
        <v>1790</v>
      </c>
      <c r="J516" s="5" t="s">
        <v>62</v>
      </c>
      <c r="K516" s="5">
        <v>0</v>
      </c>
      <c r="L516" s="5">
        <v>0</v>
      </c>
      <c r="M516" s="5" t="s">
        <v>63</v>
      </c>
      <c r="N516" s="5" t="s">
        <v>649</v>
      </c>
      <c r="O516" s="5">
        <v>2</v>
      </c>
      <c r="P516" s="5">
        <v>1790</v>
      </c>
      <c r="Q516" s="5">
        <v>0</v>
      </c>
      <c r="R516" s="4" t="s">
        <v>64</v>
      </c>
      <c r="S516" s="4" t="s">
        <v>2606</v>
      </c>
      <c r="T516" s="5" t="s">
        <v>66</v>
      </c>
      <c r="U516" s="5">
        <v>0</v>
      </c>
      <c r="V516" s="5" t="s">
        <v>67</v>
      </c>
      <c r="W516" s="5" t="s">
        <v>67</v>
      </c>
      <c r="X516" s="5" t="s">
        <v>67</v>
      </c>
    </row>
    <row r="517" s="2" customFormat="1" ht="23.25" spans="1:24">
      <c r="A517" s="5" t="s">
        <v>55</v>
      </c>
      <c r="B517" s="4" t="s">
        <v>2607</v>
      </c>
      <c r="C517" s="4" t="s">
        <v>2608</v>
      </c>
      <c r="D517" s="5" t="s">
        <v>2609</v>
      </c>
      <c r="E517" s="5" t="s">
        <v>2610</v>
      </c>
      <c r="F517" s="4" t="s">
        <v>168</v>
      </c>
      <c r="G517" s="4" t="s">
        <v>2318</v>
      </c>
      <c r="H517" s="5" t="s">
        <v>2611</v>
      </c>
      <c r="I517" s="5">
        <v>4650</v>
      </c>
      <c r="J517" s="5" t="s">
        <v>62</v>
      </c>
      <c r="K517" s="5">
        <v>0</v>
      </c>
      <c r="L517" s="5">
        <v>0</v>
      </c>
      <c r="M517" s="5" t="s">
        <v>63</v>
      </c>
      <c r="N517" s="5" t="s">
        <v>2612</v>
      </c>
      <c r="O517" s="5">
        <v>6</v>
      </c>
      <c r="P517" s="5">
        <v>4650</v>
      </c>
      <c r="Q517" s="5">
        <v>0</v>
      </c>
      <c r="R517" s="4" t="s">
        <v>64</v>
      </c>
      <c r="S517" s="4" t="s">
        <v>2613</v>
      </c>
      <c r="T517" s="5" t="s">
        <v>66</v>
      </c>
      <c r="U517" s="5">
        <v>0</v>
      </c>
      <c r="V517" s="5" t="s">
        <v>67</v>
      </c>
      <c r="W517" s="5" t="s">
        <v>67</v>
      </c>
      <c r="X517" s="5" t="s">
        <v>67</v>
      </c>
    </row>
    <row r="518" s="2" customFormat="1" ht="23.25" spans="1:24">
      <c r="A518" s="5" t="s">
        <v>55</v>
      </c>
      <c r="B518" s="4" t="s">
        <v>2614</v>
      </c>
      <c r="C518" s="4" t="s">
        <v>2615</v>
      </c>
      <c r="D518" s="5" t="s">
        <v>332</v>
      </c>
      <c r="E518" s="5" t="s">
        <v>289</v>
      </c>
      <c r="F518" s="4" t="s">
        <v>1481</v>
      </c>
      <c r="G518" s="4" t="s">
        <v>2318</v>
      </c>
      <c r="H518" s="5" t="s">
        <v>1712</v>
      </c>
      <c r="I518" s="5">
        <v>600</v>
      </c>
      <c r="J518" s="5" t="s">
        <v>62</v>
      </c>
      <c r="K518" s="5">
        <v>0</v>
      </c>
      <c r="L518" s="5">
        <v>0</v>
      </c>
      <c r="M518" s="5" t="s">
        <v>63</v>
      </c>
      <c r="N518" s="5" t="s">
        <v>332</v>
      </c>
      <c r="O518" s="5">
        <v>2</v>
      </c>
      <c r="P518" s="5">
        <v>600</v>
      </c>
      <c r="Q518" s="5">
        <v>0</v>
      </c>
      <c r="R518" s="4" t="s">
        <v>64</v>
      </c>
      <c r="S518" s="4" t="s">
        <v>2616</v>
      </c>
      <c r="T518" s="5" t="s">
        <v>66</v>
      </c>
      <c r="U518" s="5">
        <v>0</v>
      </c>
      <c r="V518" s="5" t="s">
        <v>67</v>
      </c>
      <c r="W518" s="5" t="s">
        <v>67</v>
      </c>
      <c r="X518" s="5" t="s">
        <v>67</v>
      </c>
    </row>
    <row r="519" s="2" customFormat="1" ht="23.25" spans="1:24">
      <c r="A519" s="5" t="s">
        <v>55</v>
      </c>
      <c r="B519" s="4" t="s">
        <v>2617</v>
      </c>
      <c r="C519" s="4" t="s">
        <v>2618</v>
      </c>
      <c r="D519" s="5" t="s">
        <v>400</v>
      </c>
      <c r="E519" s="5" t="s">
        <v>401</v>
      </c>
      <c r="F519" s="4" t="s">
        <v>2619</v>
      </c>
      <c r="G519" s="4" t="s">
        <v>2318</v>
      </c>
      <c r="H519" s="5" t="s">
        <v>2620</v>
      </c>
      <c r="I519" s="5">
        <v>9995</v>
      </c>
      <c r="J519" s="5" t="s">
        <v>62</v>
      </c>
      <c r="K519" s="5">
        <v>0</v>
      </c>
      <c r="L519" s="5">
        <v>0</v>
      </c>
      <c r="M519" s="5" t="s">
        <v>63</v>
      </c>
      <c r="N519" s="5" t="s">
        <v>400</v>
      </c>
      <c r="O519" s="5">
        <v>20</v>
      </c>
      <c r="P519" s="5">
        <v>9995</v>
      </c>
      <c r="Q519" s="5">
        <v>0</v>
      </c>
      <c r="R519" s="4" t="s">
        <v>64</v>
      </c>
      <c r="S519" s="4" t="s">
        <v>2621</v>
      </c>
      <c r="T519" s="5" t="s">
        <v>66</v>
      </c>
      <c r="U519" s="5">
        <v>0</v>
      </c>
      <c r="V519" s="5" t="s">
        <v>67</v>
      </c>
      <c r="W519" s="5" t="s">
        <v>67</v>
      </c>
      <c r="X519" s="5" t="s">
        <v>67</v>
      </c>
    </row>
    <row r="520" s="2" customFormat="1" ht="23.25" spans="1:24">
      <c r="A520" s="5" t="s">
        <v>55</v>
      </c>
      <c r="B520" s="4" t="s">
        <v>2622</v>
      </c>
      <c r="C520" s="4" t="s">
        <v>2623</v>
      </c>
      <c r="D520" s="5" t="s">
        <v>2624</v>
      </c>
      <c r="E520" s="5" t="s">
        <v>2625</v>
      </c>
      <c r="F520" s="4" t="s">
        <v>1877</v>
      </c>
      <c r="G520" s="4" t="s">
        <v>2318</v>
      </c>
      <c r="H520" s="5" t="s">
        <v>2626</v>
      </c>
      <c r="I520" s="5">
        <v>380</v>
      </c>
      <c r="J520" s="5" t="s">
        <v>62</v>
      </c>
      <c r="K520" s="5">
        <v>0</v>
      </c>
      <c r="L520" s="5">
        <v>0</v>
      </c>
      <c r="M520" s="5" t="s">
        <v>63</v>
      </c>
      <c r="N520" s="5" t="s">
        <v>2627</v>
      </c>
      <c r="O520" s="5">
        <v>1</v>
      </c>
      <c r="P520" s="5">
        <v>380</v>
      </c>
      <c r="Q520" s="5">
        <v>0</v>
      </c>
      <c r="R520" s="4" t="s">
        <v>64</v>
      </c>
      <c r="S520" s="4" t="s">
        <v>2628</v>
      </c>
      <c r="T520" s="5" t="s">
        <v>66</v>
      </c>
      <c r="U520" s="5">
        <v>0</v>
      </c>
      <c r="V520" s="5" t="s">
        <v>67</v>
      </c>
      <c r="W520" s="5" t="s">
        <v>67</v>
      </c>
      <c r="X520" s="5" t="s">
        <v>67</v>
      </c>
    </row>
    <row r="521" s="2" customFormat="1" ht="14.25" spans="1:24">
      <c r="A521" s="5" t="s">
        <v>55</v>
      </c>
      <c r="B521" s="4" t="s">
        <v>2629</v>
      </c>
      <c r="C521" s="4" t="s">
        <v>2630</v>
      </c>
      <c r="D521" s="5" t="s">
        <v>2631</v>
      </c>
      <c r="E521" s="5" t="s">
        <v>248</v>
      </c>
      <c r="F521" s="4" t="s">
        <v>1877</v>
      </c>
      <c r="G521" s="4" t="s">
        <v>2318</v>
      </c>
      <c r="H521" s="5" t="s">
        <v>2632</v>
      </c>
      <c r="I521" s="5">
        <v>1190</v>
      </c>
      <c r="J521" s="5" t="s">
        <v>62</v>
      </c>
      <c r="K521" s="5">
        <v>0</v>
      </c>
      <c r="L521" s="5">
        <v>0</v>
      </c>
      <c r="M521" s="5" t="s">
        <v>63</v>
      </c>
      <c r="N521" s="5" t="s">
        <v>2633</v>
      </c>
      <c r="O521" s="5">
        <v>1</v>
      </c>
      <c r="P521" s="5">
        <v>1190</v>
      </c>
      <c r="Q521" s="5">
        <v>0</v>
      </c>
      <c r="R521" s="4" t="s">
        <v>64</v>
      </c>
      <c r="S521" s="4" t="s">
        <v>2634</v>
      </c>
      <c r="T521" s="5" t="s">
        <v>66</v>
      </c>
      <c r="U521" s="5">
        <v>0</v>
      </c>
      <c r="V521" s="5" t="s">
        <v>67</v>
      </c>
      <c r="W521" s="5" t="s">
        <v>67</v>
      </c>
      <c r="X521" s="5" t="s">
        <v>67</v>
      </c>
    </row>
    <row r="522" s="2" customFormat="1" ht="23.25" spans="1:24">
      <c r="A522" s="5" t="s">
        <v>55</v>
      </c>
      <c r="B522" s="4" t="s">
        <v>2635</v>
      </c>
      <c r="C522" s="4" t="s">
        <v>2636</v>
      </c>
      <c r="D522" s="5" t="s">
        <v>442</v>
      </c>
      <c r="E522" s="5" t="s">
        <v>184</v>
      </c>
      <c r="F522" s="4" t="s">
        <v>1481</v>
      </c>
      <c r="G522" s="4" t="s">
        <v>2318</v>
      </c>
      <c r="H522" s="5" t="s">
        <v>2637</v>
      </c>
      <c r="I522" s="5">
        <v>1900</v>
      </c>
      <c r="J522" s="5" t="s">
        <v>62</v>
      </c>
      <c r="K522" s="5">
        <v>0</v>
      </c>
      <c r="L522" s="5">
        <v>0</v>
      </c>
      <c r="M522" s="5" t="s">
        <v>63</v>
      </c>
      <c r="N522" s="5" t="s">
        <v>444</v>
      </c>
      <c r="O522" s="5">
        <v>4</v>
      </c>
      <c r="P522" s="5">
        <v>1900</v>
      </c>
      <c r="Q522" s="5">
        <v>0</v>
      </c>
      <c r="R522" s="4" t="s">
        <v>64</v>
      </c>
      <c r="S522" s="25"/>
      <c r="T522" s="5" t="s">
        <v>66</v>
      </c>
      <c r="U522" s="5">
        <v>0</v>
      </c>
      <c r="V522" s="5" t="s">
        <v>67</v>
      </c>
      <c r="W522" s="5" t="s">
        <v>67</v>
      </c>
      <c r="X522" s="5" t="s">
        <v>67</v>
      </c>
    </row>
    <row r="523" s="2" customFormat="1" ht="23.25" spans="1:24">
      <c r="A523" s="5" t="s">
        <v>55</v>
      </c>
      <c r="B523" s="4" t="s">
        <v>2638</v>
      </c>
      <c r="C523" s="4" t="s">
        <v>2639</v>
      </c>
      <c r="D523" s="5" t="s">
        <v>2640</v>
      </c>
      <c r="E523" s="5" t="s">
        <v>381</v>
      </c>
      <c r="F523" s="4" t="s">
        <v>1481</v>
      </c>
      <c r="G523" s="4" t="s">
        <v>2318</v>
      </c>
      <c r="H523" s="5" t="s">
        <v>2641</v>
      </c>
      <c r="I523" s="5">
        <v>2178</v>
      </c>
      <c r="J523" s="5" t="s">
        <v>62</v>
      </c>
      <c r="K523" s="5">
        <v>0</v>
      </c>
      <c r="L523" s="5">
        <v>0</v>
      </c>
      <c r="M523" s="5" t="s">
        <v>63</v>
      </c>
      <c r="N523" s="5" t="s">
        <v>2642</v>
      </c>
      <c r="O523" s="5">
        <v>2</v>
      </c>
      <c r="P523" s="5">
        <v>2178</v>
      </c>
      <c r="Q523" s="5">
        <v>0</v>
      </c>
      <c r="R523" s="4" t="s">
        <v>64</v>
      </c>
      <c r="S523" s="4" t="s">
        <v>2643</v>
      </c>
      <c r="T523" s="5" t="s">
        <v>66</v>
      </c>
      <c r="U523" s="5">
        <v>0</v>
      </c>
      <c r="V523" s="5" t="s">
        <v>67</v>
      </c>
      <c r="W523" s="5" t="s">
        <v>67</v>
      </c>
      <c r="X523" s="5" t="s">
        <v>67</v>
      </c>
    </row>
    <row r="524" s="2" customFormat="1" ht="23.25" spans="1:24">
      <c r="A524" s="5" t="s">
        <v>55</v>
      </c>
      <c r="B524" s="4" t="s">
        <v>2644</v>
      </c>
      <c r="C524" s="4" t="s">
        <v>2645</v>
      </c>
      <c r="D524" s="5" t="s">
        <v>1338</v>
      </c>
      <c r="E524" s="5" t="s">
        <v>1004</v>
      </c>
      <c r="F524" s="4" t="s">
        <v>1075</v>
      </c>
      <c r="G524" s="4" t="s">
        <v>2318</v>
      </c>
      <c r="H524" s="5" t="s">
        <v>2646</v>
      </c>
      <c r="I524" s="5">
        <v>5823</v>
      </c>
      <c r="J524" s="5" t="s">
        <v>62</v>
      </c>
      <c r="K524" s="5">
        <v>0</v>
      </c>
      <c r="L524" s="5">
        <v>0</v>
      </c>
      <c r="M524" s="5" t="s">
        <v>63</v>
      </c>
      <c r="N524" s="5" t="s">
        <v>1338</v>
      </c>
      <c r="O524" s="5">
        <v>3</v>
      </c>
      <c r="P524" s="5">
        <v>5823</v>
      </c>
      <c r="Q524" s="5">
        <v>0</v>
      </c>
      <c r="R524" s="4" t="s">
        <v>64</v>
      </c>
      <c r="S524" s="4" t="s">
        <v>2647</v>
      </c>
      <c r="T524" s="5" t="s">
        <v>66</v>
      </c>
      <c r="U524" s="5">
        <v>0</v>
      </c>
      <c r="V524" s="5" t="s">
        <v>67</v>
      </c>
      <c r="W524" s="5" t="s">
        <v>67</v>
      </c>
      <c r="X524" s="5" t="s">
        <v>67</v>
      </c>
    </row>
    <row r="525" s="2" customFormat="1" ht="23.25" spans="1:24">
      <c r="A525" s="5" t="s">
        <v>55</v>
      </c>
      <c r="B525" s="4" t="s">
        <v>2648</v>
      </c>
      <c r="C525" s="4" t="s">
        <v>2649</v>
      </c>
      <c r="D525" s="5" t="s">
        <v>197</v>
      </c>
      <c r="E525" s="5" t="s">
        <v>184</v>
      </c>
      <c r="F525" s="4" t="s">
        <v>1481</v>
      </c>
      <c r="G525" s="4" t="s">
        <v>2318</v>
      </c>
      <c r="H525" s="5" t="s">
        <v>1733</v>
      </c>
      <c r="I525" s="5">
        <v>880</v>
      </c>
      <c r="J525" s="5" t="s">
        <v>62</v>
      </c>
      <c r="K525" s="5">
        <v>0</v>
      </c>
      <c r="L525" s="5">
        <v>0</v>
      </c>
      <c r="M525" s="5" t="s">
        <v>63</v>
      </c>
      <c r="N525" s="5" t="s">
        <v>197</v>
      </c>
      <c r="O525" s="5">
        <v>2</v>
      </c>
      <c r="P525" s="5">
        <v>880</v>
      </c>
      <c r="Q525" s="5">
        <v>0</v>
      </c>
      <c r="R525" s="4" t="s">
        <v>64</v>
      </c>
      <c r="S525" s="25"/>
      <c r="T525" s="5" t="s">
        <v>66</v>
      </c>
      <c r="U525" s="5">
        <v>0</v>
      </c>
      <c r="V525" s="5" t="s">
        <v>67</v>
      </c>
      <c r="W525" s="5" t="s">
        <v>67</v>
      </c>
      <c r="X525" s="5" t="s">
        <v>67</v>
      </c>
    </row>
    <row r="526" s="2" customFormat="1" ht="23.25" spans="1:24">
      <c r="A526" s="5" t="s">
        <v>55</v>
      </c>
      <c r="B526" s="4" t="s">
        <v>2650</v>
      </c>
      <c r="C526" s="4" t="s">
        <v>2651</v>
      </c>
      <c r="D526" s="5" t="s">
        <v>197</v>
      </c>
      <c r="E526" s="5" t="s">
        <v>184</v>
      </c>
      <c r="F526" s="4" t="s">
        <v>1481</v>
      </c>
      <c r="G526" s="4" t="s">
        <v>2318</v>
      </c>
      <c r="H526" s="5" t="s">
        <v>2652</v>
      </c>
      <c r="I526" s="5">
        <v>892</v>
      </c>
      <c r="J526" s="5" t="s">
        <v>62</v>
      </c>
      <c r="K526" s="5">
        <v>0</v>
      </c>
      <c r="L526" s="5">
        <v>0</v>
      </c>
      <c r="M526" s="5" t="s">
        <v>63</v>
      </c>
      <c r="N526" s="5" t="s">
        <v>197</v>
      </c>
      <c r="O526" s="5">
        <v>2</v>
      </c>
      <c r="P526" s="5">
        <v>892</v>
      </c>
      <c r="Q526" s="5">
        <v>0</v>
      </c>
      <c r="R526" s="4" t="s">
        <v>64</v>
      </c>
      <c r="S526" s="4" t="s">
        <v>2653</v>
      </c>
      <c r="T526" s="5" t="s">
        <v>66</v>
      </c>
      <c r="U526" s="5">
        <v>0</v>
      </c>
      <c r="V526" s="5" t="s">
        <v>67</v>
      </c>
      <c r="W526" s="5" t="s">
        <v>67</v>
      </c>
      <c r="X526" s="5" t="s">
        <v>67</v>
      </c>
    </row>
    <row r="527" s="2" customFormat="1" ht="23.25" spans="1:24">
      <c r="A527" s="5" t="s">
        <v>55</v>
      </c>
      <c r="B527" s="4" t="s">
        <v>2654</v>
      </c>
      <c r="C527" s="4" t="s">
        <v>2655</v>
      </c>
      <c r="D527" s="5" t="s">
        <v>197</v>
      </c>
      <c r="E527" s="5" t="s">
        <v>184</v>
      </c>
      <c r="F527" s="4" t="s">
        <v>1481</v>
      </c>
      <c r="G527" s="4" t="s">
        <v>2318</v>
      </c>
      <c r="H527" s="5" t="s">
        <v>2656</v>
      </c>
      <c r="I527" s="5">
        <v>880</v>
      </c>
      <c r="J527" s="5" t="s">
        <v>62</v>
      </c>
      <c r="K527" s="5">
        <v>0</v>
      </c>
      <c r="L527" s="5">
        <v>0</v>
      </c>
      <c r="M527" s="5" t="s">
        <v>63</v>
      </c>
      <c r="N527" s="5" t="s">
        <v>197</v>
      </c>
      <c r="O527" s="5">
        <v>2</v>
      </c>
      <c r="P527" s="5">
        <v>880</v>
      </c>
      <c r="Q527" s="5">
        <v>0</v>
      </c>
      <c r="R527" s="4" t="s">
        <v>64</v>
      </c>
      <c r="S527" s="25"/>
      <c r="T527" s="5" t="s">
        <v>66</v>
      </c>
      <c r="U527" s="5">
        <v>0</v>
      </c>
      <c r="V527" s="5" t="s">
        <v>67</v>
      </c>
      <c r="W527" s="5" t="s">
        <v>67</v>
      </c>
      <c r="X527" s="5" t="s">
        <v>67</v>
      </c>
    </row>
    <row r="528" s="2" customFormat="1" ht="23.25" spans="1:24">
      <c r="A528" s="5" t="s">
        <v>55</v>
      </c>
      <c r="B528" s="4" t="s">
        <v>2657</v>
      </c>
      <c r="C528" s="4" t="s">
        <v>2658</v>
      </c>
      <c r="D528" s="5" t="s">
        <v>2659</v>
      </c>
      <c r="E528" s="5" t="s">
        <v>2660</v>
      </c>
      <c r="F528" s="4" t="s">
        <v>1877</v>
      </c>
      <c r="G528" s="4" t="s">
        <v>2318</v>
      </c>
      <c r="H528" s="5" t="s">
        <v>2661</v>
      </c>
      <c r="I528" s="5">
        <v>1146</v>
      </c>
      <c r="J528" s="5" t="s">
        <v>62</v>
      </c>
      <c r="K528" s="5">
        <v>0</v>
      </c>
      <c r="L528" s="5">
        <v>0</v>
      </c>
      <c r="M528" s="5" t="s">
        <v>63</v>
      </c>
      <c r="N528" s="5" t="s">
        <v>2659</v>
      </c>
      <c r="O528" s="5">
        <v>1</v>
      </c>
      <c r="P528" s="5">
        <v>1146</v>
      </c>
      <c r="Q528" s="5">
        <v>0</v>
      </c>
      <c r="R528" s="4" t="s">
        <v>64</v>
      </c>
      <c r="S528" s="4" t="s">
        <v>2662</v>
      </c>
      <c r="T528" s="5" t="s">
        <v>66</v>
      </c>
      <c r="U528" s="5">
        <v>0</v>
      </c>
      <c r="V528" s="5" t="s">
        <v>67</v>
      </c>
      <c r="W528" s="5" t="s">
        <v>67</v>
      </c>
      <c r="X528" s="5" t="s">
        <v>67</v>
      </c>
    </row>
    <row r="529" s="2" customFormat="1" ht="23.25" spans="1:24">
      <c r="A529" s="5" t="s">
        <v>55</v>
      </c>
      <c r="B529" s="4" t="s">
        <v>2663</v>
      </c>
      <c r="C529" s="4" t="s">
        <v>2664</v>
      </c>
      <c r="D529" s="5" t="s">
        <v>938</v>
      </c>
      <c r="E529" s="5" t="s">
        <v>333</v>
      </c>
      <c r="F529" s="4" t="s">
        <v>555</v>
      </c>
      <c r="G529" s="4" t="s">
        <v>2318</v>
      </c>
      <c r="H529" s="5" t="s">
        <v>2665</v>
      </c>
      <c r="I529" s="5">
        <v>924</v>
      </c>
      <c r="J529" s="5" t="s">
        <v>62</v>
      </c>
      <c r="K529" s="5">
        <v>0</v>
      </c>
      <c r="L529" s="5">
        <v>0</v>
      </c>
      <c r="M529" s="5" t="s">
        <v>63</v>
      </c>
      <c r="N529" s="5" t="s">
        <v>938</v>
      </c>
      <c r="O529" s="5">
        <v>4</v>
      </c>
      <c r="P529" s="5">
        <v>924</v>
      </c>
      <c r="Q529" s="5">
        <v>0</v>
      </c>
      <c r="R529" s="4" t="s">
        <v>64</v>
      </c>
      <c r="S529" s="4" t="s">
        <v>2666</v>
      </c>
      <c r="T529" s="5" t="s">
        <v>66</v>
      </c>
      <c r="U529" s="5">
        <v>0</v>
      </c>
      <c r="V529" s="5" t="s">
        <v>67</v>
      </c>
      <c r="W529" s="5" t="s">
        <v>67</v>
      </c>
      <c r="X529" s="5" t="s">
        <v>67</v>
      </c>
    </row>
    <row r="530" s="2" customFormat="1" ht="23.25" spans="1:24">
      <c r="A530" s="5" t="s">
        <v>55</v>
      </c>
      <c r="B530" s="4" t="s">
        <v>2667</v>
      </c>
      <c r="C530" s="4" t="s">
        <v>2668</v>
      </c>
      <c r="D530" s="5" t="s">
        <v>442</v>
      </c>
      <c r="E530" s="5" t="s">
        <v>184</v>
      </c>
      <c r="F530" s="4" t="s">
        <v>1481</v>
      </c>
      <c r="G530" s="4" t="s">
        <v>2318</v>
      </c>
      <c r="H530" s="5" t="s">
        <v>2669</v>
      </c>
      <c r="I530" s="5">
        <v>950</v>
      </c>
      <c r="J530" s="5" t="s">
        <v>62</v>
      </c>
      <c r="K530" s="5">
        <v>0</v>
      </c>
      <c r="L530" s="5">
        <v>0</v>
      </c>
      <c r="M530" s="5" t="s">
        <v>63</v>
      </c>
      <c r="N530" s="5" t="s">
        <v>444</v>
      </c>
      <c r="O530" s="5">
        <v>2</v>
      </c>
      <c r="P530" s="5">
        <v>950</v>
      </c>
      <c r="Q530" s="5">
        <v>0</v>
      </c>
      <c r="R530" s="4" t="s">
        <v>64</v>
      </c>
      <c r="S530" s="25"/>
      <c r="T530" s="5" t="s">
        <v>66</v>
      </c>
      <c r="U530" s="5">
        <v>0</v>
      </c>
      <c r="V530" s="5" t="s">
        <v>67</v>
      </c>
      <c r="W530" s="5" t="s">
        <v>67</v>
      </c>
      <c r="X530" s="5" t="s">
        <v>67</v>
      </c>
    </row>
    <row r="531" s="2" customFormat="1" ht="23.25" spans="1:24">
      <c r="A531" s="5" t="s">
        <v>55</v>
      </c>
      <c r="B531" s="4" t="s">
        <v>2670</v>
      </c>
      <c r="C531" s="4" t="s">
        <v>2671</v>
      </c>
      <c r="D531" s="5" t="s">
        <v>2672</v>
      </c>
      <c r="E531" s="5" t="s">
        <v>728</v>
      </c>
      <c r="F531" s="4" t="s">
        <v>1877</v>
      </c>
      <c r="G531" s="4" t="s">
        <v>2318</v>
      </c>
      <c r="H531" s="5" t="s">
        <v>2673</v>
      </c>
      <c r="I531" s="5">
        <v>2900</v>
      </c>
      <c r="J531" s="5" t="s">
        <v>62</v>
      </c>
      <c r="K531" s="5">
        <v>0</v>
      </c>
      <c r="L531" s="5">
        <v>0</v>
      </c>
      <c r="M531" s="5" t="s">
        <v>63</v>
      </c>
      <c r="N531" s="5" t="s">
        <v>2674</v>
      </c>
      <c r="O531" s="5">
        <v>1</v>
      </c>
      <c r="P531" s="5">
        <v>2900</v>
      </c>
      <c r="Q531" s="5">
        <v>0</v>
      </c>
      <c r="R531" s="4" t="s">
        <v>64</v>
      </c>
      <c r="S531" s="4" t="s">
        <v>2675</v>
      </c>
      <c r="T531" s="5" t="s">
        <v>66</v>
      </c>
      <c r="U531" s="5">
        <v>0</v>
      </c>
      <c r="V531" s="5" t="s">
        <v>67</v>
      </c>
      <c r="W531" s="5" t="s">
        <v>67</v>
      </c>
      <c r="X531" s="5" t="s">
        <v>67</v>
      </c>
    </row>
    <row r="532" s="2" customFormat="1" ht="23.25" spans="1:24">
      <c r="A532" s="5" t="s">
        <v>55</v>
      </c>
      <c r="B532" s="4" t="s">
        <v>2676</v>
      </c>
      <c r="C532" s="4" t="s">
        <v>2677</v>
      </c>
      <c r="D532" s="5" t="s">
        <v>2678</v>
      </c>
      <c r="E532" s="5" t="s">
        <v>2679</v>
      </c>
      <c r="F532" s="4" t="s">
        <v>555</v>
      </c>
      <c r="G532" s="4" t="s">
        <v>2318</v>
      </c>
      <c r="H532" s="5" t="s">
        <v>2680</v>
      </c>
      <c r="I532" s="5">
        <v>2512</v>
      </c>
      <c r="J532" s="5" t="s">
        <v>62</v>
      </c>
      <c r="K532" s="5">
        <v>0</v>
      </c>
      <c r="L532" s="5">
        <v>0</v>
      </c>
      <c r="M532" s="5" t="s">
        <v>63</v>
      </c>
      <c r="N532" s="5" t="s">
        <v>2678</v>
      </c>
      <c r="O532" s="5">
        <v>4</v>
      </c>
      <c r="P532" s="5">
        <v>2512</v>
      </c>
      <c r="Q532" s="5">
        <v>0</v>
      </c>
      <c r="R532" s="4" t="s">
        <v>64</v>
      </c>
      <c r="S532" s="4" t="s">
        <v>2681</v>
      </c>
      <c r="T532" s="5" t="s">
        <v>66</v>
      </c>
      <c r="U532" s="5">
        <v>0</v>
      </c>
      <c r="V532" s="5" t="s">
        <v>67</v>
      </c>
      <c r="W532" s="5" t="s">
        <v>67</v>
      </c>
      <c r="X532" s="5" t="s">
        <v>67</v>
      </c>
    </row>
    <row r="533" s="2" customFormat="1" ht="23.25" spans="1:24">
      <c r="A533" s="5" t="s">
        <v>55</v>
      </c>
      <c r="B533" s="4" t="s">
        <v>2682</v>
      </c>
      <c r="C533" s="4" t="s">
        <v>2683</v>
      </c>
      <c r="D533" s="5" t="s">
        <v>197</v>
      </c>
      <c r="E533" s="5" t="s">
        <v>184</v>
      </c>
      <c r="F533" s="4" t="s">
        <v>1877</v>
      </c>
      <c r="G533" s="4" t="s">
        <v>2318</v>
      </c>
      <c r="H533" s="5" t="s">
        <v>2684</v>
      </c>
      <c r="I533" s="5">
        <v>436</v>
      </c>
      <c r="J533" s="5" t="s">
        <v>62</v>
      </c>
      <c r="K533" s="5">
        <v>0</v>
      </c>
      <c r="L533" s="5">
        <v>0</v>
      </c>
      <c r="M533" s="5" t="s">
        <v>63</v>
      </c>
      <c r="N533" s="5" t="s">
        <v>197</v>
      </c>
      <c r="O533" s="5">
        <v>1</v>
      </c>
      <c r="P533" s="5">
        <v>436</v>
      </c>
      <c r="Q533" s="5">
        <v>0</v>
      </c>
      <c r="R533" s="4" t="s">
        <v>64</v>
      </c>
      <c r="S533" s="4" t="s">
        <v>2685</v>
      </c>
      <c r="T533" s="5" t="s">
        <v>66</v>
      </c>
      <c r="U533" s="5">
        <v>0</v>
      </c>
      <c r="V533" s="5" t="s">
        <v>67</v>
      </c>
      <c r="W533" s="5" t="s">
        <v>67</v>
      </c>
      <c r="X533" s="5" t="s">
        <v>67</v>
      </c>
    </row>
    <row r="534" s="2" customFormat="1" ht="23.25" spans="1:24">
      <c r="A534" s="5" t="s">
        <v>55</v>
      </c>
      <c r="B534" s="4" t="s">
        <v>2686</v>
      </c>
      <c r="C534" s="4" t="s">
        <v>2687</v>
      </c>
      <c r="D534" s="5" t="s">
        <v>2688</v>
      </c>
      <c r="E534" s="5" t="s">
        <v>2210</v>
      </c>
      <c r="F534" s="4" t="s">
        <v>1075</v>
      </c>
      <c r="G534" s="4" t="s">
        <v>2318</v>
      </c>
      <c r="H534" s="5" t="s">
        <v>2689</v>
      </c>
      <c r="I534" s="5">
        <v>5254</v>
      </c>
      <c r="J534" s="5" t="s">
        <v>62</v>
      </c>
      <c r="K534" s="5">
        <v>0</v>
      </c>
      <c r="L534" s="5">
        <v>0</v>
      </c>
      <c r="M534" s="5" t="s">
        <v>63</v>
      </c>
      <c r="N534" s="5" t="s">
        <v>2690</v>
      </c>
      <c r="O534" s="5">
        <v>3</v>
      </c>
      <c r="P534" s="5">
        <v>5254</v>
      </c>
      <c r="Q534" s="5">
        <v>0</v>
      </c>
      <c r="R534" s="4" t="s">
        <v>64</v>
      </c>
      <c r="S534" s="4" t="s">
        <v>2691</v>
      </c>
      <c r="T534" s="5" t="s">
        <v>66</v>
      </c>
      <c r="U534" s="5">
        <v>0</v>
      </c>
      <c r="V534" s="5" t="s">
        <v>67</v>
      </c>
      <c r="W534" s="5" t="s">
        <v>67</v>
      </c>
      <c r="X534" s="5" t="s">
        <v>67</v>
      </c>
    </row>
    <row r="535" s="2" customFormat="1" ht="23.25" spans="1:24">
      <c r="A535" s="5" t="s">
        <v>55</v>
      </c>
      <c r="B535" s="4" t="s">
        <v>2692</v>
      </c>
      <c r="C535" s="4" t="s">
        <v>2693</v>
      </c>
      <c r="D535" s="5" t="s">
        <v>288</v>
      </c>
      <c r="E535" s="5" t="s">
        <v>289</v>
      </c>
      <c r="F535" s="4" t="s">
        <v>168</v>
      </c>
      <c r="G535" s="4" t="s">
        <v>2318</v>
      </c>
      <c r="H535" s="5" t="s">
        <v>2694</v>
      </c>
      <c r="I535" s="5">
        <v>3696</v>
      </c>
      <c r="J535" s="5" t="s">
        <v>62</v>
      </c>
      <c r="K535" s="5">
        <v>0</v>
      </c>
      <c r="L535" s="5">
        <v>0</v>
      </c>
      <c r="M535" s="5" t="s">
        <v>63</v>
      </c>
      <c r="N535" s="5" t="s">
        <v>291</v>
      </c>
      <c r="O535" s="5">
        <v>12</v>
      </c>
      <c r="P535" s="5">
        <v>3696</v>
      </c>
      <c r="Q535" s="5">
        <v>0</v>
      </c>
      <c r="R535" s="4" t="s">
        <v>64</v>
      </c>
      <c r="S535" s="4" t="s">
        <v>2695</v>
      </c>
      <c r="T535" s="5" t="s">
        <v>66</v>
      </c>
      <c r="U535" s="5">
        <v>0</v>
      </c>
      <c r="V535" s="5" t="s">
        <v>67</v>
      </c>
      <c r="W535" s="5" t="s">
        <v>67</v>
      </c>
      <c r="X535" s="5" t="s">
        <v>67</v>
      </c>
    </row>
    <row r="536" s="2" customFormat="1" ht="14.25" spans="1:24">
      <c r="A536" s="5" t="s">
        <v>55</v>
      </c>
      <c r="B536" s="4" t="s">
        <v>2696</v>
      </c>
      <c r="C536" s="4" t="s">
        <v>2697</v>
      </c>
      <c r="D536" s="5" t="s">
        <v>380</v>
      </c>
      <c r="E536" s="5" t="s">
        <v>237</v>
      </c>
      <c r="F536" s="4" t="s">
        <v>1877</v>
      </c>
      <c r="G536" s="4" t="s">
        <v>2318</v>
      </c>
      <c r="H536" s="5" t="s">
        <v>2698</v>
      </c>
      <c r="I536" s="5">
        <v>840</v>
      </c>
      <c r="J536" s="5" t="s">
        <v>62</v>
      </c>
      <c r="K536" s="5">
        <v>0</v>
      </c>
      <c r="L536" s="5">
        <v>0</v>
      </c>
      <c r="M536" s="5" t="s">
        <v>63</v>
      </c>
      <c r="N536" s="5" t="s">
        <v>383</v>
      </c>
      <c r="O536" s="5">
        <v>1</v>
      </c>
      <c r="P536" s="5">
        <v>840</v>
      </c>
      <c r="Q536" s="5">
        <v>0</v>
      </c>
      <c r="R536" s="4" t="s">
        <v>64</v>
      </c>
      <c r="S536" s="4" t="s">
        <v>2699</v>
      </c>
      <c r="T536" s="5" t="s">
        <v>66</v>
      </c>
      <c r="U536" s="5">
        <v>0</v>
      </c>
      <c r="V536" s="5" t="s">
        <v>67</v>
      </c>
      <c r="W536" s="5" t="s">
        <v>67</v>
      </c>
      <c r="X536" s="5" t="s">
        <v>67</v>
      </c>
    </row>
    <row r="537" s="2" customFormat="1" ht="23.25" spans="1:24">
      <c r="A537" s="5" t="s">
        <v>55</v>
      </c>
      <c r="B537" s="4" t="s">
        <v>2700</v>
      </c>
      <c r="C537" s="4" t="s">
        <v>2701</v>
      </c>
      <c r="D537" s="5" t="s">
        <v>2702</v>
      </c>
      <c r="E537" s="5" t="s">
        <v>209</v>
      </c>
      <c r="F537" s="4" t="s">
        <v>1481</v>
      </c>
      <c r="G537" s="4" t="s">
        <v>2318</v>
      </c>
      <c r="H537" s="5" t="s">
        <v>2703</v>
      </c>
      <c r="I537" s="5">
        <v>963</v>
      </c>
      <c r="J537" s="5" t="s">
        <v>62</v>
      </c>
      <c r="K537" s="5">
        <v>0</v>
      </c>
      <c r="L537" s="5">
        <v>0</v>
      </c>
      <c r="M537" s="5" t="s">
        <v>63</v>
      </c>
      <c r="N537" s="5" t="s">
        <v>2702</v>
      </c>
      <c r="O537" s="5">
        <v>2</v>
      </c>
      <c r="P537" s="5">
        <v>963</v>
      </c>
      <c r="Q537" s="5">
        <v>0</v>
      </c>
      <c r="R537" s="4" t="s">
        <v>64</v>
      </c>
      <c r="S537" s="4" t="s">
        <v>2704</v>
      </c>
      <c r="T537" s="5" t="s">
        <v>66</v>
      </c>
      <c r="U537" s="5">
        <v>0</v>
      </c>
      <c r="V537" s="5" t="s">
        <v>67</v>
      </c>
      <c r="W537" s="5" t="s">
        <v>67</v>
      </c>
      <c r="X537" s="5" t="s">
        <v>67</v>
      </c>
    </row>
    <row r="538" s="2" customFormat="1" ht="23.25" spans="1:24">
      <c r="A538" s="5" t="s">
        <v>55</v>
      </c>
      <c r="B538" s="4" t="s">
        <v>2705</v>
      </c>
      <c r="C538" s="4" t="s">
        <v>2706</v>
      </c>
      <c r="D538" s="5" t="s">
        <v>2078</v>
      </c>
      <c r="E538" s="5" t="s">
        <v>1125</v>
      </c>
      <c r="F538" s="4" t="s">
        <v>1481</v>
      </c>
      <c r="G538" s="4" t="s">
        <v>2318</v>
      </c>
      <c r="H538" s="5" t="s">
        <v>2707</v>
      </c>
      <c r="I538" s="5">
        <v>1434</v>
      </c>
      <c r="J538" s="5" t="s">
        <v>62</v>
      </c>
      <c r="K538" s="5">
        <v>0</v>
      </c>
      <c r="L538" s="5">
        <v>0</v>
      </c>
      <c r="M538" s="5" t="s">
        <v>63</v>
      </c>
      <c r="N538" s="5" t="s">
        <v>2080</v>
      </c>
      <c r="O538" s="5">
        <v>6</v>
      </c>
      <c r="P538" s="5">
        <v>1434</v>
      </c>
      <c r="Q538" s="5">
        <v>0</v>
      </c>
      <c r="R538" s="4" t="s">
        <v>64</v>
      </c>
      <c r="S538" s="4" t="s">
        <v>2708</v>
      </c>
      <c r="T538" s="5" t="s">
        <v>66</v>
      </c>
      <c r="U538" s="5">
        <v>0</v>
      </c>
      <c r="V538" s="5" t="s">
        <v>67</v>
      </c>
      <c r="W538" s="5" t="s">
        <v>67</v>
      </c>
      <c r="X538" s="5" t="s">
        <v>67</v>
      </c>
    </row>
    <row r="539" s="2" customFormat="1" ht="14.25" spans="1:24">
      <c r="A539" s="5" t="s">
        <v>55</v>
      </c>
      <c r="B539" s="4" t="s">
        <v>2709</v>
      </c>
      <c r="C539" s="4" t="s">
        <v>2710</v>
      </c>
      <c r="D539" s="5" t="s">
        <v>777</v>
      </c>
      <c r="E539" s="5" t="s">
        <v>778</v>
      </c>
      <c r="F539" s="4" t="s">
        <v>1877</v>
      </c>
      <c r="G539" s="4" t="s">
        <v>2318</v>
      </c>
      <c r="H539" s="5" t="s">
        <v>2711</v>
      </c>
      <c r="I539" s="5">
        <v>926</v>
      </c>
      <c r="J539" s="5" t="s">
        <v>62</v>
      </c>
      <c r="K539" s="5">
        <v>0</v>
      </c>
      <c r="L539" s="5">
        <v>0</v>
      </c>
      <c r="M539" s="5" t="s">
        <v>63</v>
      </c>
      <c r="N539" s="5" t="s">
        <v>777</v>
      </c>
      <c r="O539" s="5">
        <v>2</v>
      </c>
      <c r="P539" s="5">
        <v>926</v>
      </c>
      <c r="Q539" s="5">
        <v>0</v>
      </c>
      <c r="R539" s="4" t="s">
        <v>64</v>
      </c>
      <c r="S539" s="4" t="s">
        <v>2712</v>
      </c>
      <c r="T539" s="5" t="s">
        <v>66</v>
      </c>
      <c r="U539" s="5">
        <v>0</v>
      </c>
      <c r="V539" s="5" t="s">
        <v>67</v>
      </c>
      <c r="W539" s="5" t="s">
        <v>67</v>
      </c>
      <c r="X539" s="5" t="s">
        <v>67</v>
      </c>
    </row>
    <row r="540" s="2" customFormat="1" ht="14.25" spans="1:24">
      <c r="A540" s="5" t="s">
        <v>55</v>
      </c>
      <c r="B540" s="4" t="s">
        <v>2713</v>
      </c>
      <c r="C540" s="4" t="s">
        <v>2714</v>
      </c>
      <c r="D540" s="5" t="s">
        <v>85</v>
      </c>
      <c r="E540" s="5" t="s">
        <v>203</v>
      </c>
      <c r="F540" s="4" t="s">
        <v>1877</v>
      </c>
      <c r="G540" s="4" t="s">
        <v>2318</v>
      </c>
      <c r="H540" s="5" t="s">
        <v>2715</v>
      </c>
      <c r="I540" s="5">
        <v>509</v>
      </c>
      <c r="J540" s="5" t="s">
        <v>62</v>
      </c>
      <c r="K540" s="5">
        <v>0</v>
      </c>
      <c r="L540" s="5">
        <v>0</v>
      </c>
      <c r="M540" s="5" t="s">
        <v>63</v>
      </c>
      <c r="N540" s="5" t="s">
        <v>116</v>
      </c>
      <c r="O540" s="5">
        <v>1</v>
      </c>
      <c r="P540" s="5">
        <v>509</v>
      </c>
      <c r="Q540" s="5">
        <v>0</v>
      </c>
      <c r="R540" s="4" t="s">
        <v>64</v>
      </c>
      <c r="S540" s="4" t="s">
        <v>2716</v>
      </c>
      <c r="T540" s="5" t="s">
        <v>66</v>
      </c>
      <c r="U540" s="5">
        <v>0</v>
      </c>
      <c r="V540" s="5" t="s">
        <v>67</v>
      </c>
      <c r="W540" s="5" t="s">
        <v>67</v>
      </c>
      <c r="X540" s="5" t="s">
        <v>67</v>
      </c>
    </row>
    <row r="541" s="2" customFormat="1" ht="23.25" spans="1:24">
      <c r="A541" s="5" t="s">
        <v>55</v>
      </c>
      <c r="B541" s="4" t="s">
        <v>2717</v>
      </c>
      <c r="C541" s="4" t="s">
        <v>2718</v>
      </c>
      <c r="D541" s="5" t="s">
        <v>2719</v>
      </c>
      <c r="E541" s="5" t="s">
        <v>174</v>
      </c>
      <c r="F541" s="4" t="s">
        <v>1877</v>
      </c>
      <c r="G541" s="4" t="s">
        <v>2318</v>
      </c>
      <c r="H541" s="5" t="s">
        <v>2720</v>
      </c>
      <c r="I541" s="5">
        <v>1672</v>
      </c>
      <c r="J541" s="5" t="s">
        <v>62</v>
      </c>
      <c r="K541" s="5">
        <v>0</v>
      </c>
      <c r="L541" s="5">
        <v>0</v>
      </c>
      <c r="M541" s="5" t="s">
        <v>63</v>
      </c>
      <c r="N541" s="5" t="s">
        <v>2721</v>
      </c>
      <c r="O541" s="5">
        <v>2</v>
      </c>
      <c r="P541" s="5">
        <v>1672</v>
      </c>
      <c r="Q541" s="5">
        <v>0</v>
      </c>
      <c r="R541" s="4" t="s">
        <v>64</v>
      </c>
      <c r="S541" s="4" t="s">
        <v>2722</v>
      </c>
      <c r="T541" s="5" t="s">
        <v>66</v>
      </c>
      <c r="U541" s="5">
        <v>0</v>
      </c>
      <c r="V541" s="5" t="s">
        <v>67</v>
      </c>
      <c r="W541" s="5" t="s">
        <v>67</v>
      </c>
      <c r="X541" s="5" t="s">
        <v>67</v>
      </c>
    </row>
    <row r="542" s="2" customFormat="1" ht="14.25" spans="1:24">
      <c r="A542" s="5" t="s">
        <v>55</v>
      </c>
      <c r="B542" s="4" t="s">
        <v>2723</v>
      </c>
      <c r="C542" s="4" t="s">
        <v>2724</v>
      </c>
      <c r="D542" s="5" t="s">
        <v>588</v>
      </c>
      <c r="E542" s="5" t="s">
        <v>2515</v>
      </c>
      <c r="F542" s="4" t="s">
        <v>168</v>
      </c>
      <c r="G542" s="4" t="s">
        <v>2318</v>
      </c>
      <c r="H542" s="5" t="s">
        <v>2725</v>
      </c>
      <c r="I542" s="5">
        <v>2430</v>
      </c>
      <c r="J542" s="5" t="s">
        <v>62</v>
      </c>
      <c r="K542" s="5">
        <v>0</v>
      </c>
      <c r="L542" s="5">
        <v>0</v>
      </c>
      <c r="M542" s="5" t="s">
        <v>63</v>
      </c>
      <c r="N542" s="5" t="s">
        <v>588</v>
      </c>
      <c r="O542" s="5">
        <v>6</v>
      </c>
      <c r="P542" s="5">
        <v>2430</v>
      </c>
      <c r="Q542" s="5">
        <v>0</v>
      </c>
      <c r="R542" s="4" t="s">
        <v>64</v>
      </c>
      <c r="S542" s="4" t="s">
        <v>2726</v>
      </c>
      <c r="T542" s="5" t="s">
        <v>66</v>
      </c>
      <c r="U542" s="5">
        <v>0</v>
      </c>
      <c r="V542" s="5" t="s">
        <v>67</v>
      </c>
      <c r="W542" s="5" t="s">
        <v>67</v>
      </c>
      <c r="X542" s="5" t="s">
        <v>67</v>
      </c>
    </row>
    <row r="543" s="2" customFormat="1" ht="14.25" spans="1:24">
      <c r="A543" s="5" t="s">
        <v>55</v>
      </c>
      <c r="B543" s="4" t="s">
        <v>2727</v>
      </c>
      <c r="C543" s="4" t="s">
        <v>2728</v>
      </c>
      <c r="D543" s="5" t="s">
        <v>1353</v>
      </c>
      <c r="E543" s="5" t="s">
        <v>572</v>
      </c>
      <c r="F543" s="4" t="s">
        <v>1481</v>
      </c>
      <c r="G543" s="4" t="s">
        <v>2318</v>
      </c>
      <c r="H543" s="5" t="s">
        <v>2729</v>
      </c>
      <c r="I543" s="5">
        <v>4020</v>
      </c>
      <c r="J543" s="5" t="s">
        <v>62</v>
      </c>
      <c r="K543" s="5">
        <v>0</v>
      </c>
      <c r="L543" s="5">
        <v>0</v>
      </c>
      <c r="M543" s="5" t="s">
        <v>63</v>
      </c>
      <c r="N543" s="5" t="s">
        <v>1353</v>
      </c>
      <c r="O543" s="5">
        <v>4</v>
      </c>
      <c r="P543" s="5">
        <v>4020</v>
      </c>
      <c r="Q543" s="5">
        <v>0</v>
      </c>
      <c r="R543" s="4" t="s">
        <v>64</v>
      </c>
      <c r="S543" s="4" t="s">
        <v>2730</v>
      </c>
      <c r="T543" s="5" t="s">
        <v>66</v>
      </c>
      <c r="U543" s="5">
        <v>0</v>
      </c>
      <c r="V543" s="5" t="s">
        <v>67</v>
      </c>
      <c r="W543" s="5" t="s">
        <v>67</v>
      </c>
      <c r="X543" s="5" t="s">
        <v>67</v>
      </c>
    </row>
    <row r="544" s="2" customFormat="1" ht="34.5" spans="1:24">
      <c r="A544" s="5" t="s">
        <v>55</v>
      </c>
      <c r="B544" s="4" t="s">
        <v>2731</v>
      </c>
      <c r="C544" s="4" t="s">
        <v>2732</v>
      </c>
      <c r="D544" s="5" t="s">
        <v>2609</v>
      </c>
      <c r="E544" s="5" t="s">
        <v>2610</v>
      </c>
      <c r="F544" s="4" t="s">
        <v>1481</v>
      </c>
      <c r="G544" s="4" t="s">
        <v>2318</v>
      </c>
      <c r="H544" s="5" t="s">
        <v>2733</v>
      </c>
      <c r="I544" s="5">
        <v>6456</v>
      </c>
      <c r="J544" s="5" t="s">
        <v>62</v>
      </c>
      <c r="K544" s="5">
        <v>0</v>
      </c>
      <c r="L544" s="5">
        <v>0</v>
      </c>
      <c r="M544" s="5" t="s">
        <v>63</v>
      </c>
      <c r="N544" s="5" t="s">
        <v>2612</v>
      </c>
      <c r="O544" s="5">
        <v>8</v>
      </c>
      <c r="P544" s="5">
        <v>6456</v>
      </c>
      <c r="Q544" s="5">
        <v>0</v>
      </c>
      <c r="R544" s="4" t="s">
        <v>64</v>
      </c>
      <c r="S544" s="4" t="s">
        <v>2734</v>
      </c>
      <c r="T544" s="5" t="s">
        <v>66</v>
      </c>
      <c r="U544" s="5">
        <v>0</v>
      </c>
      <c r="V544" s="5" t="s">
        <v>67</v>
      </c>
      <c r="W544" s="5" t="s">
        <v>67</v>
      </c>
      <c r="X544" s="5" t="s">
        <v>67</v>
      </c>
    </row>
    <row r="545" s="2" customFormat="1" ht="23.25" spans="1:24">
      <c r="A545" s="5" t="s">
        <v>55</v>
      </c>
      <c r="B545" s="4" t="s">
        <v>2735</v>
      </c>
      <c r="C545" s="4" t="s">
        <v>2736</v>
      </c>
      <c r="D545" s="5" t="s">
        <v>2737</v>
      </c>
      <c r="E545" s="5" t="s">
        <v>867</v>
      </c>
      <c r="F545" s="4" t="s">
        <v>1481</v>
      </c>
      <c r="G545" s="4" t="s">
        <v>2318</v>
      </c>
      <c r="H545" s="5" t="s">
        <v>2738</v>
      </c>
      <c r="I545" s="5">
        <v>500</v>
      </c>
      <c r="J545" s="5" t="s">
        <v>62</v>
      </c>
      <c r="K545" s="5">
        <v>0</v>
      </c>
      <c r="L545" s="5">
        <v>0</v>
      </c>
      <c r="M545" s="5" t="s">
        <v>63</v>
      </c>
      <c r="N545" s="5" t="s">
        <v>2737</v>
      </c>
      <c r="O545" s="5">
        <v>2</v>
      </c>
      <c r="P545" s="5">
        <v>500</v>
      </c>
      <c r="Q545" s="5">
        <v>0</v>
      </c>
      <c r="R545" s="4" t="s">
        <v>64</v>
      </c>
      <c r="S545" s="4" t="s">
        <v>2739</v>
      </c>
      <c r="T545" s="5" t="s">
        <v>66</v>
      </c>
      <c r="U545" s="5">
        <v>0</v>
      </c>
      <c r="V545" s="5" t="s">
        <v>67</v>
      </c>
      <c r="W545" s="5" t="s">
        <v>67</v>
      </c>
      <c r="X545" s="5" t="s">
        <v>67</v>
      </c>
    </row>
    <row r="546" s="2" customFormat="1" ht="23.25" spans="1:24">
      <c r="A546" s="5" t="s">
        <v>55</v>
      </c>
      <c r="B546" s="4" t="s">
        <v>2740</v>
      </c>
      <c r="C546" s="4" t="s">
        <v>2741</v>
      </c>
      <c r="D546" s="5" t="s">
        <v>1693</v>
      </c>
      <c r="E546" s="5" t="s">
        <v>184</v>
      </c>
      <c r="F546" s="4" t="s">
        <v>555</v>
      </c>
      <c r="G546" s="4" t="s">
        <v>2318</v>
      </c>
      <c r="H546" s="5" t="s">
        <v>2742</v>
      </c>
      <c r="I546" s="5">
        <v>1760</v>
      </c>
      <c r="J546" s="5" t="s">
        <v>62</v>
      </c>
      <c r="K546" s="5">
        <v>0</v>
      </c>
      <c r="L546" s="5">
        <v>0</v>
      </c>
      <c r="M546" s="5" t="s">
        <v>63</v>
      </c>
      <c r="N546" s="5" t="s">
        <v>1695</v>
      </c>
      <c r="O546" s="5">
        <v>4</v>
      </c>
      <c r="P546" s="5">
        <v>1760</v>
      </c>
      <c r="Q546" s="5">
        <v>0</v>
      </c>
      <c r="R546" s="4" t="s">
        <v>64</v>
      </c>
      <c r="S546" s="25"/>
      <c r="T546" s="5" t="s">
        <v>66</v>
      </c>
      <c r="U546" s="5">
        <v>0</v>
      </c>
      <c r="V546" s="5" t="s">
        <v>67</v>
      </c>
      <c r="W546" s="5" t="s">
        <v>67</v>
      </c>
      <c r="X546" s="5" t="s">
        <v>67</v>
      </c>
    </row>
    <row r="547" s="2" customFormat="1" ht="23.25" spans="1:24">
      <c r="A547" s="5" t="s">
        <v>55</v>
      </c>
      <c r="B547" s="4" t="s">
        <v>2743</v>
      </c>
      <c r="C547" s="4" t="s">
        <v>2744</v>
      </c>
      <c r="D547" s="5" t="s">
        <v>197</v>
      </c>
      <c r="E547" s="5" t="s">
        <v>184</v>
      </c>
      <c r="F547" s="4" t="s">
        <v>1877</v>
      </c>
      <c r="G547" s="4" t="s">
        <v>2318</v>
      </c>
      <c r="H547" s="5" t="s">
        <v>2745</v>
      </c>
      <c r="I547" s="5">
        <v>436</v>
      </c>
      <c r="J547" s="5" t="s">
        <v>62</v>
      </c>
      <c r="K547" s="5">
        <v>0</v>
      </c>
      <c r="L547" s="5">
        <v>0</v>
      </c>
      <c r="M547" s="5" t="s">
        <v>63</v>
      </c>
      <c r="N547" s="5" t="s">
        <v>197</v>
      </c>
      <c r="O547" s="5">
        <v>1</v>
      </c>
      <c r="P547" s="5">
        <v>436</v>
      </c>
      <c r="Q547" s="5">
        <v>0</v>
      </c>
      <c r="R547" s="4" t="s">
        <v>64</v>
      </c>
      <c r="S547" s="4" t="s">
        <v>2746</v>
      </c>
      <c r="T547" s="5" t="s">
        <v>66</v>
      </c>
      <c r="U547" s="5">
        <v>0</v>
      </c>
      <c r="V547" s="5" t="s">
        <v>67</v>
      </c>
      <c r="W547" s="5" t="s">
        <v>67</v>
      </c>
      <c r="X547" s="5" t="s">
        <v>67</v>
      </c>
    </row>
    <row r="548" s="2" customFormat="1" ht="14.25" spans="1:24">
      <c r="A548" s="5" t="s">
        <v>55</v>
      </c>
      <c r="B548" s="4" t="s">
        <v>2747</v>
      </c>
      <c r="C548" s="4" t="s">
        <v>2748</v>
      </c>
      <c r="D548" s="5" t="s">
        <v>1262</v>
      </c>
      <c r="E548" s="5" t="s">
        <v>572</v>
      </c>
      <c r="F548" s="4" t="s">
        <v>1481</v>
      </c>
      <c r="G548" s="4" t="s">
        <v>2318</v>
      </c>
      <c r="H548" s="5" t="s">
        <v>2749</v>
      </c>
      <c r="I548" s="5">
        <v>2010</v>
      </c>
      <c r="J548" s="5" t="s">
        <v>62</v>
      </c>
      <c r="K548" s="5">
        <v>0</v>
      </c>
      <c r="L548" s="5">
        <v>0</v>
      </c>
      <c r="M548" s="5" t="s">
        <v>63</v>
      </c>
      <c r="N548" s="5" t="s">
        <v>1262</v>
      </c>
      <c r="O548" s="5">
        <v>2</v>
      </c>
      <c r="P548" s="5">
        <v>2010</v>
      </c>
      <c r="Q548" s="5">
        <v>0</v>
      </c>
      <c r="R548" s="4" t="s">
        <v>64</v>
      </c>
      <c r="S548" s="4" t="s">
        <v>2750</v>
      </c>
      <c r="T548" s="5" t="s">
        <v>66</v>
      </c>
      <c r="U548" s="5">
        <v>0</v>
      </c>
      <c r="V548" s="5" t="s">
        <v>67</v>
      </c>
      <c r="W548" s="5" t="s">
        <v>67</v>
      </c>
      <c r="X548" s="5" t="s">
        <v>67</v>
      </c>
    </row>
    <row r="549" s="2" customFormat="1" ht="23.25" spans="1:24">
      <c r="A549" s="5" t="s">
        <v>55</v>
      </c>
      <c r="B549" s="4" t="s">
        <v>2751</v>
      </c>
      <c r="C549" s="4" t="s">
        <v>2752</v>
      </c>
      <c r="D549" s="5" t="s">
        <v>85</v>
      </c>
      <c r="E549" s="5" t="s">
        <v>2340</v>
      </c>
      <c r="F549" s="4" t="s">
        <v>1877</v>
      </c>
      <c r="G549" s="4" t="s">
        <v>2318</v>
      </c>
      <c r="H549" s="5" t="s">
        <v>2753</v>
      </c>
      <c r="I549" s="5">
        <v>2280</v>
      </c>
      <c r="J549" s="5" t="s">
        <v>62</v>
      </c>
      <c r="K549" s="5">
        <v>0</v>
      </c>
      <c r="L549" s="5">
        <v>0</v>
      </c>
      <c r="M549" s="5" t="s">
        <v>63</v>
      </c>
      <c r="N549" s="5" t="s">
        <v>116</v>
      </c>
      <c r="O549" s="5">
        <v>3</v>
      </c>
      <c r="P549" s="5">
        <v>2280</v>
      </c>
      <c r="Q549" s="5">
        <v>0</v>
      </c>
      <c r="R549" s="4" t="s">
        <v>64</v>
      </c>
      <c r="S549" s="4" t="s">
        <v>2754</v>
      </c>
      <c r="T549" s="5" t="s">
        <v>66</v>
      </c>
      <c r="U549" s="5">
        <v>0</v>
      </c>
      <c r="V549" s="5" t="s">
        <v>67</v>
      </c>
      <c r="W549" s="5" t="s">
        <v>67</v>
      </c>
      <c r="X549" s="5" t="s">
        <v>67</v>
      </c>
    </row>
    <row r="550" s="2" customFormat="1" ht="14.25" spans="1:24">
      <c r="A550" s="5" t="s">
        <v>55</v>
      </c>
      <c r="B550" s="4" t="s">
        <v>2755</v>
      </c>
      <c r="C550" s="4" t="s">
        <v>2756</v>
      </c>
      <c r="D550" s="5" t="s">
        <v>2757</v>
      </c>
      <c r="E550" s="5" t="s">
        <v>2758</v>
      </c>
      <c r="F550" s="4" t="s">
        <v>555</v>
      </c>
      <c r="G550" s="4" t="s">
        <v>2318</v>
      </c>
      <c r="H550" s="5" t="s">
        <v>1035</v>
      </c>
      <c r="I550" s="5">
        <v>1696</v>
      </c>
      <c r="J550" s="5" t="s">
        <v>62</v>
      </c>
      <c r="K550" s="5">
        <v>0</v>
      </c>
      <c r="L550" s="5">
        <v>0</v>
      </c>
      <c r="M550" s="5" t="s">
        <v>63</v>
      </c>
      <c r="N550" s="5" t="s">
        <v>2759</v>
      </c>
      <c r="O550" s="5">
        <v>4</v>
      </c>
      <c r="P550" s="5">
        <v>1696</v>
      </c>
      <c r="Q550" s="5">
        <v>0</v>
      </c>
      <c r="R550" s="4" t="s">
        <v>64</v>
      </c>
      <c r="S550" s="4" t="s">
        <v>2760</v>
      </c>
      <c r="T550" s="5" t="s">
        <v>66</v>
      </c>
      <c r="U550" s="5">
        <v>0</v>
      </c>
      <c r="V550" s="5" t="s">
        <v>67</v>
      </c>
      <c r="W550" s="5" t="s">
        <v>67</v>
      </c>
      <c r="X550" s="5" t="s">
        <v>67</v>
      </c>
    </row>
    <row r="551" s="2" customFormat="1" ht="23.25" spans="1:24">
      <c r="A551" s="5" t="s">
        <v>55</v>
      </c>
      <c r="B551" s="4" t="s">
        <v>2761</v>
      </c>
      <c r="C551" s="4" t="s">
        <v>2762</v>
      </c>
      <c r="D551" s="5" t="s">
        <v>2763</v>
      </c>
      <c r="E551" s="5" t="s">
        <v>2764</v>
      </c>
      <c r="F551" s="4" t="s">
        <v>1877</v>
      </c>
      <c r="G551" s="4" t="s">
        <v>2318</v>
      </c>
      <c r="H551" s="5" t="s">
        <v>2765</v>
      </c>
      <c r="I551" s="5">
        <v>3750</v>
      </c>
      <c r="J551" s="5" t="s">
        <v>62</v>
      </c>
      <c r="K551" s="5">
        <v>0</v>
      </c>
      <c r="L551" s="5">
        <v>0</v>
      </c>
      <c r="M551" s="5" t="s">
        <v>63</v>
      </c>
      <c r="N551" s="5" t="s">
        <v>2766</v>
      </c>
      <c r="O551" s="5">
        <v>1</v>
      </c>
      <c r="P551" s="5">
        <v>3750</v>
      </c>
      <c r="Q551" s="5">
        <v>0</v>
      </c>
      <c r="R551" s="4" t="s">
        <v>64</v>
      </c>
      <c r="S551" s="4" t="s">
        <v>2767</v>
      </c>
      <c r="T551" s="5" t="s">
        <v>66</v>
      </c>
      <c r="U551" s="5">
        <v>0</v>
      </c>
      <c r="V551" s="5" t="s">
        <v>67</v>
      </c>
      <c r="W551" s="5" t="s">
        <v>67</v>
      </c>
      <c r="X551" s="5" t="s">
        <v>67</v>
      </c>
    </row>
    <row r="552" s="2" customFormat="1" ht="14.25" spans="1:24">
      <c r="A552" s="5" t="s">
        <v>55</v>
      </c>
      <c r="B552" s="4" t="s">
        <v>2768</v>
      </c>
      <c r="C552" s="4" t="s">
        <v>2769</v>
      </c>
      <c r="D552" s="5" t="s">
        <v>2770</v>
      </c>
      <c r="E552" s="5" t="s">
        <v>237</v>
      </c>
      <c r="F552" s="4" t="s">
        <v>185</v>
      </c>
      <c r="G552" s="4" t="s">
        <v>2318</v>
      </c>
      <c r="H552" s="5" t="s">
        <v>2771</v>
      </c>
      <c r="I552" s="5">
        <v>5355</v>
      </c>
      <c r="J552" s="5" t="s">
        <v>62</v>
      </c>
      <c r="K552" s="5">
        <v>0</v>
      </c>
      <c r="L552" s="5">
        <v>0</v>
      </c>
      <c r="M552" s="5" t="s">
        <v>63</v>
      </c>
      <c r="N552" s="5" t="s">
        <v>2770</v>
      </c>
      <c r="O552" s="5">
        <v>7</v>
      </c>
      <c r="P552" s="5">
        <v>5355</v>
      </c>
      <c r="Q552" s="5">
        <v>0</v>
      </c>
      <c r="R552" s="4" t="s">
        <v>64</v>
      </c>
      <c r="S552" s="4" t="s">
        <v>2772</v>
      </c>
      <c r="T552" s="5" t="s">
        <v>66</v>
      </c>
      <c r="U552" s="5">
        <v>0</v>
      </c>
      <c r="V552" s="5" t="s">
        <v>67</v>
      </c>
      <c r="W552" s="5" t="s">
        <v>67</v>
      </c>
      <c r="X552" s="5" t="s">
        <v>67</v>
      </c>
    </row>
    <row r="553" s="2" customFormat="1" ht="23.25" spans="1:24">
      <c r="A553" s="5" t="s">
        <v>55</v>
      </c>
      <c r="B553" s="4" t="s">
        <v>2773</v>
      </c>
      <c r="C553" s="4" t="s">
        <v>2774</v>
      </c>
      <c r="D553" s="5" t="s">
        <v>442</v>
      </c>
      <c r="E553" s="5" t="s">
        <v>184</v>
      </c>
      <c r="F553" s="4" t="s">
        <v>1877</v>
      </c>
      <c r="G553" s="4" t="s">
        <v>2318</v>
      </c>
      <c r="H553" s="5" t="s">
        <v>2775</v>
      </c>
      <c r="I553" s="5">
        <v>475</v>
      </c>
      <c r="J553" s="5" t="s">
        <v>62</v>
      </c>
      <c r="K553" s="5">
        <v>0</v>
      </c>
      <c r="L553" s="5">
        <v>0</v>
      </c>
      <c r="M553" s="5" t="s">
        <v>63</v>
      </c>
      <c r="N553" s="5" t="s">
        <v>444</v>
      </c>
      <c r="O553" s="5">
        <v>1</v>
      </c>
      <c r="P553" s="5">
        <v>475</v>
      </c>
      <c r="Q553" s="5">
        <v>0</v>
      </c>
      <c r="R553" s="4" t="s">
        <v>64</v>
      </c>
      <c r="S553" s="25"/>
      <c r="T553" s="5" t="s">
        <v>66</v>
      </c>
      <c r="U553" s="5">
        <v>0</v>
      </c>
      <c r="V553" s="5" t="s">
        <v>67</v>
      </c>
      <c r="W553" s="5" t="s">
        <v>67</v>
      </c>
      <c r="X553" s="5" t="s">
        <v>67</v>
      </c>
    </row>
    <row r="554" s="2" customFormat="1" ht="14.25" spans="1:24">
      <c r="A554" s="5" t="s">
        <v>55</v>
      </c>
      <c r="B554" s="4" t="s">
        <v>2776</v>
      </c>
      <c r="C554" s="4" t="s">
        <v>2777</v>
      </c>
      <c r="D554" s="5" t="s">
        <v>2778</v>
      </c>
      <c r="E554" s="5" t="s">
        <v>2779</v>
      </c>
      <c r="F554" s="4" t="s">
        <v>1877</v>
      </c>
      <c r="G554" s="4" t="s">
        <v>2318</v>
      </c>
      <c r="H554" s="5" t="s">
        <v>2780</v>
      </c>
      <c r="I554" s="5">
        <v>850</v>
      </c>
      <c r="J554" s="5" t="s">
        <v>62</v>
      </c>
      <c r="K554" s="5">
        <v>0</v>
      </c>
      <c r="L554" s="5">
        <v>0</v>
      </c>
      <c r="M554" s="5" t="s">
        <v>63</v>
      </c>
      <c r="N554" s="5" t="s">
        <v>2778</v>
      </c>
      <c r="O554" s="5">
        <v>1</v>
      </c>
      <c r="P554" s="5">
        <v>850</v>
      </c>
      <c r="Q554" s="5">
        <v>0</v>
      </c>
      <c r="R554" s="4" t="s">
        <v>64</v>
      </c>
      <c r="S554" s="4" t="s">
        <v>2781</v>
      </c>
      <c r="T554" s="5" t="s">
        <v>66</v>
      </c>
      <c r="U554" s="5">
        <v>0</v>
      </c>
      <c r="V554" s="5" t="s">
        <v>67</v>
      </c>
      <c r="W554" s="5" t="s">
        <v>67</v>
      </c>
      <c r="X554" s="5" t="s">
        <v>67</v>
      </c>
    </row>
    <row r="555" s="2" customFormat="1" ht="14.25" spans="1:24">
      <c r="A555" s="5" t="s">
        <v>55</v>
      </c>
      <c r="B555" s="4" t="s">
        <v>2782</v>
      </c>
      <c r="C555" s="4" t="s">
        <v>2783</v>
      </c>
      <c r="D555" s="5" t="s">
        <v>2784</v>
      </c>
      <c r="E555" s="5" t="s">
        <v>2785</v>
      </c>
      <c r="F555" s="4" t="s">
        <v>2318</v>
      </c>
      <c r="G555" s="4" t="s">
        <v>2786</v>
      </c>
      <c r="H555" s="5" t="s">
        <v>2787</v>
      </c>
      <c r="I555" s="5">
        <v>1028</v>
      </c>
      <c r="J555" s="5" t="s">
        <v>62</v>
      </c>
      <c r="K555" s="5">
        <v>0</v>
      </c>
      <c r="L555" s="5">
        <v>0</v>
      </c>
      <c r="M555" s="5" t="s">
        <v>63</v>
      </c>
      <c r="N555" s="5" t="s">
        <v>2788</v>
      </c>
      <c r="O555" s="5">
        <v>1</v>
      </c>
      <c r="P555" s="5">
        <v>1028</v>
      </c>
      <c r="Q555" s="5">
        <v>0</v>
      </c>
      <c r="R555" s="4" t="s">
        <v>64</v>
      </c>
      <c r="S555" s="4" t="s">
        <v>2789</v>
      </c>
      <c r="T555" s="5" t="s">
        <v>66</v>
      </c>
      <c r="U555" s="5">
        <v>0</v>
      </c>
      <c r="V555" s="5" t="s">
        <v>67</v>
      </c>
      <c r="W555" s="5" t="s">
        <v>67</v>
      </c>
      <c r="X555" s="5" t="s">
        <v>67</v>
      </c>
    </row>
    <row r="556" s="2" customFormat="1" ht="14.25" spans="1:24">
      <c r="A556" s="5" t="s">
        <v>55</v>
      </c>
      <c r="B556" s="4" t="s">
        <v>2790</v>
      </c>
      <c r="C556" s="4" t="s">
        <v>2791</v>
      </c>
      <c r="D556" s="5" t="s">
        <v>197</v>
      </c>
      <c r="E556" s="5" t="s">
        <v>203</v>
      </c>
      <c r="F556" s="4" t="s">
        <v>1877</v>
      </c>
      <c r="G556" s="4" t="s">
        <v>2786</v>
      </c>
      <c r="H556" s="5" t="s">
        <v>2792</v>
      </c>
      <c r="I556" s="5">
        <v>2036</v>
      </c>
      <c r="J556" s="5" t="s">
        <v>62</v>
      </c>
      <c r="K556" s="5">
        <v>0</v>
      </c>
      <c r="L556" s="5">
        <v>0</v>
      </c>
      <c r="M556" s="5" t="s">
        <v>63</v>
      </c>
      <c r="N556" s="5" t="s">
        <v>197</v>
      </c>
      <c r="O556" s="5">
        <v>4</v>
      </c>
      <c r="P556" s="5">
        <v>2036</v>
      </c>
      <c r="Q556" s="5">
        <v>0</v>
      </c>
      <c r="R556" s="4" t="s">
        <v>64</v>
      </c>
      <c r="S556" s="4" t="s">
        <v>2793</v>
      </c>
      <c r="T556" s="5" t="s">
        <v>66</v>
      </c>
      <c r="U556" s="5">
        <v>0</v>
      </c>
      <c r="V556" s="5" t="s">
        <v>67</v>
      </c>
      <c r="W556" s="5" t="s">
        <v>67</v>
      </c>
      <c r="X556" s="5" t="s">
        <v>67</v>
      </c>
    </row>
    <row r="557" s="2" customFormat="1" ht="23.25" spans="1:24">
      <c r="A557" s="5" t="s">
        <v>55</v>
      </c>
      <c r="B557" s="4" t="s">
        <v>2794</v>
      </c>
      <c r="C557" s="4" t="s">
        <v>2795</v>
      </c>
      <c r="D557" s="5" t="s">
        <v>2796</v>
      </c>
      <c r="E557" s="5" t="s">
        <v>167</v>
      </c>
      <c r="F557" s="4" t="s">
        <v>1481</v>
      </c>
      <c r="G557" s="4" t="s">
        <v>2786</v>
      </c>
      <c r="H557" s="5" t="s">
        <v>2797</v>
      </c>
      <c r="I557" s="5">
        <v>810</v>
      </c>
      <c r="J557" s="5" t="s">
        <v>62</v>
      </c>
      <c r="K557" s="5">
        <v>0</v>
      </c>
      <c r="L557" s="5">
        <v>0</v>
      </c>
      <c r="M557" s="5" t="s">
        <v>63</v>
      </c>
      <c r="N557" s="5" t="s">
        <v>2798</v>
      </c>
      <c r="O557" s="5">
        <v>3</v>
      </c>
      <c r="P557" s="5">
        <v>810</v>
      </c>
      <c r="Q557" s="5">
        <v>0</v>
      </c>
      <c r="R557" s="4" t="s">
        <v>64</v>
      </c>
      <c r="S557" s="4" t="s">
        <v>2799</v>
      </c>
      <c r="T557" s="5" t="s">
        <v>66</v>
      </c>
      <c r="U557" s="5">
        <v>0</v>
      </c>
      <c r="V557" s="5" t="s">
        <v>67</v>
      </c>
      <c r="W557" s="5" t="s">
        <v>67</v>
      </c>
      <c r="X557" s="5" t="s">
        <v>67</v>
      </c>
    </row>
    <row r="558" s="2" customFormat="1" ht="23.25" spans="1:24">
      <c r="A558" s="5" t="s">
        <v>55</v>
      </c>
      <c r="B558" s="4" t="s">
        <v>2800</v>
      </c>
      <c r="C558" s="25"/>
      <c r="D558" s="5" t="s">
        <v>288</v>
      </c>
      <c r="E558" s="5" t="s">
        <v>289</v>
      </c>
      <c r="F558" s="4" t="s">
        <v>1481</v>
      </c>
      <c r="G558" s="4" t="s">
        <v>2786</v>
      </c>
      <c r="H558" s="5" t="s">
        <v>2801</v>
      </c>
      <c r="I558" s="5">
        <v>924</v>
      </c>
      <c r="J558" s="5" t="s">
        <v>62</v>
      </c>
      <c r="K558" s="5">
        <v>0</v>
      </c>
      <c r="L558" s="5">
        <v>0</v>
      </c>
      <c r="M558" s="5" t="s">
        <v>63</v>
      </c>
      <c r="N558" s="5" t="s">
        <v>291</v>
      </c>
      <c r="O558" s="5">
        <v>3</v>
      </c>
      <c r="P558" s="5">
        <v>924</v>
      </c>
      <c r="Q558" s="5">
        <v>0</v>
      </c>
      <c r="R558" s="4" t="s">
        <v>64</v>
      </c>
      <c r="S558" s="4" t="s">
        <v>2802</v>
      </c>
      <c r="T558" s="5" t="s">
        <v>66</v>
      </c>
      <c r="U558" s="5">
        <v>0</v>
      </c>
      <c r="V558" s="5" t="s">
        <v>67</v>
      </c>
      <c r="W558" s="5" t="s">
        <v>67</v>
      </c>
      <c r="X558" s="5" t="s">
        <v>67</v>
      </c>
    </row>
    <row r="559" s="2" customFormat="1" ht="14.25" spans="1:24">
      <c r="A559" s="5" t="s">
        <v>55</v>
      </c>
      <c r="B559" s="4" t="s">
        <v>2803</v>
      </c>
      <c r="C559" s="25"/>
      <c r="D559" s="5" t="s">
        <v>134</v>
      </c>
      <c r="E559" s="5" t="s">
        <v>198</v>
      </c>
      <c r="F559" s="4" t="s">
        <v>2318</v>
      </c>
      <c r="G559" s="4" t="s">
        <v>2786</v>
      </c>
      <c r="H559" s="5" t="s">
        <v>2804</v>
      </c>
      <c r="I559" s="5">
        <v>800</v>
      </c>
      <c r="J559" s="5" t="s">
        <v>62</v>
      </c>
      <c r="K559" s="5">
        <v>0</v>
      </c>
      <c r="L559" s="5">
        <v>0</v>
      </c>
      <c r="M559" s="5" t="s">
        <v>63</v>
      </c>
      <c r="N559" s="5" t="s">
        <v>422</v>
      </c>
      <c r="O559" s="5">
        <v>1</v>
      </c>
      <c r="P559" s="5">
        <v>800</v>
      </c>
      <c r="Q559" s="5">
        <v>0</v>
      </c>
      <c r="R559" s="4" t="s">
        <v>64</v>
      </c>
      <c r="S559" s="4" t="s">
        <v>2805</v>
      </c>
      <c r="T559" s="5" t="s">
        <v>66</v>
      </c>
      <c r="U559" s="5">
        <v>0</v>
      </c>
      <c r="V559" s="5" t="s">
        <v>67</v>
      </c>
      <c r="W559" s="5" t="s">
        <v>67</v>
      </c>
      <c r="X559" s="5" t="s">
        <v>67</v>
      </c>
    </row>
    <row r="560" s="2" customFormat="1" ht="23.25" spans="1:24">
      <c r="A560" s="5" t="s">
        <v>55</v>
      </c>
      <c r="B560" s="4" t="s">
        <v>2806</v>
      </c>
      <c r="C560" s="4" t="s">
        <v>2807</v>
      </c>
      <c r="D560" s="5" t="s">
        <v>332</v>
      </c>
      <c r="E560" s="5" t="s">
        <v>333</v>
      </c>
      <c r="F560" s="4" t="s">
        <v>2318</v>
      </c>
      <c r="G560" s="4" t="s">
        <v>2786</v>
      </c>
      <c r="H560" s="5" t="s">
        <v>2808</v>
      </c>
      <c r="I560" s="5">
        <v>246</v>
      </c>
      <c r="J560" s="5" t="s">
        <v>62</v>
      </c>
      <c r="K560" s="5">
        <v>0</v>
      </c>
      <c r="L560" s="5">
        <v>0</v>
      </c>
      <c r="M560" s="5" t="s">
        <v>63</v>
      </c>
      <c r="N560" s="5" t="s">
        <v>332</v>
      </c>
      <c r="O560" s="5">
        <v>1</v>
      </c>
      <c r="P560" s="5">
        <v>246</v>
      </c>
      <c r="Q560" s="5">
        <v>0</v>
      </c>
      <c r="R560" s="4" t="s">
        <v>64</v>
      </c>
      <c r="S560" s="4" t="s">
        <v>2809</v>
      </c>
      <c r="T560" s="5" t="s">
        <v>66</v>
      </c>
      <c r="U560" s="5">
        <v>0</v>
      </c>
      <c r="V560" s="5" t="s">
        <v>67</v>
      </c>
      <c r="W560" s="5" t="s">
        <v>67</v>
      </c>
      <c r="X560" s="5" t="s">
        <v>67</v>
      </c>
    </row>
    <row r="561" s="2" customFormat="1" ht="23.25" spans="1:24">
      <c r="A561" s="5" t="s">
        <v>55</v>
      </c>
      <c r="B561" s="4" t="s">
        <v>2810</v>
      </c>
      <c r="C561" s="4" t="s">
        <v>2811</v>
      </c>
      <c r="D561" s="5" t="s">
        <v>2812</v>
      </c>
      <c r="E561" s="5" t="s">
        <v>2125</v>
      </c>
      <c r="F561" s="4" t="s">
        <v>1877</v>
      </c>
      <c r="G561" s="4" t="s">
        <v>2786</v>
      </c>
      <c r="H561" s="5" t="s">
        <v>2813</v>
      </c>
      <c r="I561" s="5">
        <v>4164</v>
      </c>
      <c r="J561" s="5" t="s">
        <v>62</v>
      </c>
      <c r="K561" s="5">
        <v>0</v>
      </c>
      <c r="L561" s="5">
        <v>0</v>
      </c>
      <c r="M561" s="5" t="s">
        <v>63</v>
      </c>
      <c r="N561" s="5" t="s">
        <v>2812</v>
      </c>
      <c r="O561" s="5">
        <v>6</v>
      </c>
      <c r="P561" s="5">
        <v>4164</v>
      </c>
      <c r="Q561" s="5">
        <v>0</v>
      </c>
      <c r="R561" s="4" t="s">
        <v>64</v>
      </c>
      <c r="S561" s="4" t="s">
        <v>2814</v>
      </c>
      <c r="T561" s="5" t="s">
        <v>66</v>
      </c>
      <c r="U561" s="5">
        <v>0</v>
      </c>
      <c r="V561" s="5" t="s">
        <v>67</v>
      </c>
      <c r="W561" s="5" t="s">
        <v>67</v>
      </c>
      <c r="X561" s="5" t="s">
        <v>67</v>
      </c>
    </row>
    <row r="562" s="2" customFormat="1" ht="14.25" spans="1:24">
      <c r="A562" s="5" t="s">
        <v>55</v>
      </c>
      <c r="B562" s="4" t="s">
        <v>2815</v>
      </c>
      <c r="C562" s="4" t="s">
        <v>2816</v>
      </c>
      <c r="D562" s="5" t="s">
        <v>957</v>
      </c>
      <c r="E562" s="5" t="s">
        <v>237</v>
      </c>
      <c r="F562" s="4" t="s">
        <v>2318</v>
      </c>
      <c r="G562" s="4" t="s">
        <v>2786</v>
      </c>
      <c r="H562" s="5" t="s">
        <v>1505</v>
      </c>
      <c r="I562" s="5">
        <v>812</v>
      </c>
      <c r="J562" s="5" t="s">
        <v>62</v>
      </c>
      <c r="K562" s="5">
        <v>0</v>
      </c>
      <c r="L562" s="5">
        <v>0</v>
      </c>
      <c r="M562" s="5" t="s">
        <v>63</v>
      </c>
      <c r="N562" s="5" t="s">
        <v>959</v>
      </c>
      <c r="O562" s="5">
        <v>1</v>
      </c>
      <c r="P562" s="5">
        <v>812</v>
      </c>
      <c r="Q562" s="5">
        <v>0</v>
      </c>
      <c r="R562" s="4" t="s">
        <v>64</v>
      </c>
      <c r="S562" s="4" t="s">
        <v>2817</v>
      </c>
      <c r="T562" s="5" t="s">
        <v>66</v>
      </c>
      <c r="U562" s="5">
        <v>0</v>
      </c>
      <c r="V562" s="5" t="s">
        <v>67</v>
      </c>
      <c r="W562" s="5" t="s">
        <v>67</v>
      </c>
      <c r="X562" s="5" t="s">
        <v>67</v>
      </c>
    </row>
    <row r="563" s="2" customFormat="1" ht="14.25" spans="1:24">
      <c r="A563" s="5" t="s">
        <v>55</v>
      </c>
      <c r="B563" s="4" t="s">
        <v>2818</v>
      </c>
      <c r="C563" s="4" t="s">
        <v>2819</v>
      </c>
      <c r="D563" s="5" t="s">
        <v>2363</v>
      </c>
      <c r="E563" s="5" t="s">
        <v>1954</v>
      </c>
      <c r="F563" s="4" t="s">
        <v>2318</v>
      </c>
      <c r="G563" s="4" t="s">
        <v>2786</v>
      </c>
      <c r="H563" s="5" t="s">
        <v>2364</v>
      </c>
      <c r="I563" s="5">
        <v>1368</v>
      </c>
      <c r="J563" s="5" t="s">
        <v>62</v>
      </c>
      <c r="K563" s="5">
        <v>0</v>
      </c>
      <c r="L563" s="5">
        <v>0</v>
      </c>
      <c r="M563" s="5" t="s">
        <v>63</v>
      </c>
      <c r="N563" s="5" t="s">
        <v>2365</v>
      </c>
      <c r="O563" s="5">
        <v>1</v>
      </c>
      <c r="P563" s="5">
        <v>1368</v>
      </c>
      <c r="Q563" s="5">
        <v>0</v>
      </c>
      <c r="R563" s="4" t="s">
        <v>64</v>
      </c>
      <c r="S563" s="4" t="s">
        <v>2820</v>
      </c>
      <c r="T563" s="5" t="s">
        <v>66</v>
      </c>
      <c r="U563" s="5">
        <v>0</v>
      </c>
      <c r="V563" s="5" t="s">
        <v>67</v>
      </c>
      <c r="W563" s="5" t="s">
        <v>67</v>
      </c>
      <c r="X563" s="5" t="s">
        <v>67</v>
      </c>
    </row>
    <row r="564" s="2" customFormat="1" ht="14.25" spans="1:24">
      <c r="A564" s="5" t="s">
        <v>55</v>
      </c>
      <c r="B564" s="4" t="s">
        <v>2821</v>
      </c>
      <c r="C564" s="4" t="s">
        <v>2822</v>
      </c>
      <c r="D564" s="5" t="s">
        <v>197</v>
      </c>
      <c r="E564" s="5" t="s">
        <v>897</v>
      </c>
      <c r="F564" s="4" t="s">
        <v>1877</v>
      </c>
      <c r="G564" s="4" t="s">
        <v>2786</v>
      </c>
      <c r="H564" s="5" t="s">
        <v>2823</v>
      </c>
      <c r="I564" s="5">
        <v>600</v>
      </c>
      <c r="J564" s="5" t="s">
        <v>62</v>
      </c>
      <c r="K564" s="5">
        <v>0</v>
      </c>
      <c r="L564" s="5">
        <v>0</v>
      </c>
      <c r="M564" s="5" t="s">
        <v>63</v>
      </c>
      <c r="N564" s="5" t="s">
        <v>197</v>
      </c>
      <c r="O564" s="5">
        <v>2</v>
      </c>
      <c r="P564" s="5">
        <v>600</v>
      </c>
      <c r="Q564" s="5">
        <v>0</v>
      </c>
      <c r="R564" s="4" t="s">
        <v>64</v>
      </c>
      <c r="S564" s="4" t="s">
        <v>2824</v>
      </c>
      <c r="T564" s="5" t="s">
        <v>66</v>
      </c>
      <c r="U564" s="5">
        <v>0</v>
      </c>
      <c r="V564" s="5" t="s">
        <v>67</v>
      </c>
      <c r="W564" s="5" t="s">
        <v>67</v>
      </c>
      <c r="X564" s="5" t="s">
        <v>67</v>
      </c>
    </row>
    <row r="565" s="2" customFormat="1" ht="23.25" spans="1:24">
      <c r="A565" s="5" t="s">
        <v>55</v>
      </c>
      <c r="B565" s="4" t="s">
        <v>2825</v>
      </c>
      <c r="C565" s="4" t="s">
        <v>2826</v>
      </c>
      <c r="D565" s="5" t="s">
        <v>1476</v>
      </c>
      <c r="E565" s="5" t="s">
        <v>578</v>
      </c>
      <c r="F565" s="4" t="s">
        <v>1877</v>
      </c>
      <c r="G565" s="4" t="s">
        <v>2786</v>
      </c>
      <c r="H565" s="5" t="s">
        <v>2827</v>
      </c>
      <c r="I565" s="5">
        <v>6800</v>
      </c>
      <c r="J565" s="5" t="s">
        <v>62</v>
      </c>
      <c r="K565" s="5">
        <v>0</v>
      </c>
      <c r="L565" s="5">
        <v>0</v>
      </c>
      <c r="M565" s="5" t="s">
        <v>63</v>
      </c>
      <c r="N565" s="5" t="s">
        <v>1476</v>
      </c>
      <c r="O565" s="5">
        <v>2</v>
      </c>
      <c r="P565" s="5">
        <v>6800</v>
      </c>
      <c r="Q565" s="5">
        <v>0</v>
      </c>
      <c r="R565" s="4" t="s">
        <v>64</v>
      </c>
      <c r="S565" s="4" t="s">
        <v>2828</v>
      </c>
      <c r="T565" s="5" t="s">
        <v>66</v>
      </c>
      <c r="U565" s="5">
        <v>0</v>
      </c>
      <c r="V565" s="5" t="s">
        <v>67</v>
      </c>
      <c r="W565" s="5" t="s">
        <v>67</v>
      </c>
      <c r="X565" s="5" t="s">
        <v>67</v>
      </c>
    </row>
    <row r="566" s="2" customFormat="1" ht="23.25" spans="1:24">
      <c r="A566" s="5" t="s">
        <v>55</v>
      </c>
      <c r="B566" s="4" t="s">
        <v>2829</v>
      </c>
      <c r="C566" s="4" t="s">
        <v>2830</v>
      </c>
      <c r="D566" s="5" t="s">
        <v>2831</v>
      </c>
      <c r="E566" s="5" t="s">
        <v>2625</v>
      </c>
      <c r="F566" s="4" t="s">
        <v>1481</v>
      </c>
      <c r="G566" s="4" t="s">
        <v>2786</v>
      </c>
      <c r="H566" s="5" t="s">
        <v>2832</v>
      </c>
      <c r="I566" s="5">
        <v>1140</v>
      </c>
      <c r="J566" s="5" t="s">
        <v>62</v>
      </c>
      <c r="K566" s="5">
        <v>0</v>
      </c>
      <c r="L566" s="5">
        <v>0</v>
      </c>
      <c r="M566" s="5" t="s">
        <v>63</v>
      </c>
      <c r="N566" s="5" t="s">
        <v>2833</v>
      </c>
      <c r="O566" s="5">
        <v>3</v>
      </c>
      <c r="P566" s="5">
        <v>1140</v>
      </c>
      <c r="Q566" s="5">
        <v>0</v>
      </c>
      <c r="R566" s="4" t="s">
        <v>64</v>
      </c>
      <c r="S566" s="4" t="s">
        <v>2834</v>
      </c>
      <c r="T566" s="5" t="s">
        <v>66</v>
      </c>
      <c r="U566" s="5">
        <v>0</v>
      </c>
      <c r="V566" s="5" t="s">
        <v>67</v>
      </c>
      <c r="W566" s="5" t="s">
        <v>67</v>
      </c>
      <c r="X566" s="5" t="s">
        <v>67</v>
      </c>
    </row>
    <row r="567" s="2" customFormat="1" ht="14.25" spans="1:24">
      <c r="A567" s="5" t="s">
        <v>55</v>
      </c>
      <c r="B567" s="4" t="s">
        <v>2835</v>
      </c>
      <c r="C567" s="4" t="s">
        <v>2836</v>
      </c>
      <c r="D567" s="5" t="s">
        <v>134</v>
      </c>
      <c r="E567" s="5" t="s">
        <v>198</v>
      </c>
      <c r="F567" s="4" t="s">
        <v>2318</v>
      </c>
      <c r="G567" s="4" t="s">
        <v>2786</v>
      </c>
      <c r="H567" s="5" t="s">
        <v>2837</v>
      </c>
      <c r="I567" s="5">
        <v>816</v>
      </c>
      <c r="J567" s="5" t="s">
        <v>62</v>
      </c>
      <c r="K567" s="5">
        <v>0</v>
      </c>
      <c r="L567" s="5">
        <v>0</v>
      </c>
      <c r="M567" s="5" t="s">
        <v>63</v>
      </c>
      <c r="N567" s="5" t="s">
        <v>422</v>
      </c>
      <c r="O567" s="5">
        <v>1</v>
      </c>
      <c r="P567" s="5">
        <v>816</v>
      </c>
      <c r="Q567" s="5">
        <v>0</v>
      </c>
      <c r="R567" s="4" t="s">
        <v>64</v>
      </c>
      <c r="S567" s="4" t="s">
        <v>2838</v>
      </c>
      <c r="T567" s="5" t="s">
        <v>66</v>
      </c>
      <c r="U567" s="5">
        <v>0</v>
      </c>
      <c r="V567" s="5" t="s">
        <v>67</v>
      </c>
      <c r="W567" s="5" t="s">
        <v>67</v>
      </c>
      <c r="X567" s="5" t="s">
        <v>67</v>
      </c>
    </row>
    <row r="568" s="2" customFormat="1" ht="23.25" spans="1:24">
      <c r="A568" s="5" t="s">
        <v>55</v>
      </c>
      <c r="B568" s="4" t="s">
        <v>2839</v>
      </c>
      <c r="C568" s="4" t="s">
        <v>2840</v>
      </c>
      <c r="D568" s="5" t="s">
        <v>2841</v>
      </c>
      <c r="E568" s="5" t="s">
        <v>2842</v>
      </c>
      <c r="F568" s="4" t="s">
        <v>1877</v>
      </c>
      <c r="G568" s="4" t="s">
        <v>2786</v>
      </c>
      <c r="H568" s="5" t="s">
        <v>2843</v>
      </c>
      <c r="I568" s="5">
        <v>1614</v>
      </c>
      <c r="J568" s="5" t="s">
        <v>62</v>
      </c>
      <c r="K568" s="5">
        <v>0</v>
      </c>
      <c r="L568" s="5">
        <v>0</v>
      </c>
      <c r="M568" s="5" t="s">
        <v>63</v>
      </c>
      <c r="N568" s="5" t="s">
        <v>2841</v>
      </c>
      <c r="O568" s="5">
        <v>2</v>
      </c>
      <c r="P568" s="5">
        <v>1614</v>
      </c>
      <c r="Q568" s="5">
        <v>0</v>
      </c>
      <c r="R568" s="4" t="s">
        <v>64</v>
      </c>
      <c r="S568" s="4" t="s">
        <v>2844</v>
      </c>
      <c r="T568" s="5" t="s">
        <v>66</v>
      </c>
      <c r="U568" s="5">
        <v>0</v>
      </c>
      <c r="V568" s="5" t="s">
        <v>67</v>
      </c>
      <c r="W568" s="5" t="s">
        <v>67</v>
      </c>
      <c r="X568" s="5" t="s">
        <v>67</v>
      </c>
    </row>
    <row r="569" s="2" customFormat="1" ht="23.25" spans="1:24">
      <c r="A569" s="5" t="s">
        <v>55</v>
      </c>
      <c r="B569" s="4" t="s">
        <v>2845</v>
      </c>
      <c r="C569" s="4" t="s">
        <v>2846</v>
      </c>
      <c r="D569" s="5" t="s">
        <v>2847</v>
      </c>
      <c r="E569" s="5" t="s">
        <v>339</v>
      </c>
      <c r="F569" s="4" t="s">
        <v>2318</v>
      </c>
      <c r="G569" s="4" t="s">
        <v>2786</v>
      </c>
      <c r="H569" s="5" t="s">
        <v>2848</v>
      </c>
      <c r="I569" s="5">
        <v>641</v>
      </c>
      <c r="J569" s="5" t="s">
        <v>62</v>
      </c>
      <c r="K569" s="5">
        <v>0</v>
      </c>
      <c r="L569" s="5">
        <v>0</v>
      </c>
      <c r="M569" s="5" t="s">
        <v>63</v>
      </c>
      <c r="N569" s="5" t="s">
        <v>2849</v>
      </c>
      <c r="O569" s="5">
        <v>1</v>
      </c>
      <c r="P569" s="5">
        <v>641</v>
      </c>
      <c r="Q569" s="5">
        <v>0</v>
      </c>
      <c r="R569" s="4" t="s">
        <v>64</v>
      </c>
      <c r="S569" s="4" t="s">
        <v>2850</v>
      </c>
      <c r="T569" s="5" t="s">
        <v>66</v>
      </c>
      <c r="U569" s="5">
        <v>0</v>
      </c>
      <c r="V569" s="5" t="s">
        <v>67</v>
      </c>
      <c r="W569" s="5" t="s">
        <v>67</v>
      </c>
      <c r="X569" s="5" t="s">
        <v>67</v>
      </c>
    </row>
    <row r="570" s="2" customFormat="1" ht="23.25" spans="1:24">
      <c r="A570" s="5" t="s">
        <v>55</v>
      </c>
      <c r="B570" s="4" t="s">
        <v>2851</v>
      </c>
      <c r="C570" s="4" t="s">
        <v>2852</v>
      </c>
      <c r="D570" s="5" t="s">
        <v>457</v>
      </c>
      <c r="E570" s="5" t="s">
        <v>167</v>
      </c>
      <c r="F570" s="4" t="s">
        <v>1877</v>
      </c>
      <c r="G570" s="4" t="s">
        <v>2786</v>
      </c>
      <c r="H570" s="5" t="s">
        <v>2853</v>
      </c>
      <c r="I570" s="5">
        <v>540</v>
      </c>
      <c r="J570" s="5" t="s">
        <v>62</v>
      </c>
      <c r="K570" s="5">
        <v>0</v>
      </c>
      <c r="L570" s="5">
        <v>0</v>
      </c>
      <c r="M570" s="5" t="s">
        <v>63</v>
      </c>
      <c r="N570" s="5" t="s">
        <v>459</v>
      </c>
      <c r="O570" s="5">
        <v>2</v>
      </c>
      <c r="P570" s="5">
        <v>540</v>
      </c>
      <c r="Q570" s="5">
        <v>0</v>
      </c>
      <c r="R570" s="4" t="s">
        <v>64</v>
      </c>
      <c r="S570" s="4" t="s">
        <v>2854</v>
      </c>
      <c r="T570" s="5" t="s">
        <v>66</v>
      </c>
      <c r="U570" s="5">
        <v>0</v>
      </c>
      <c r="V570" s="5" t="s">
        <v>67</v>
      </c>
      <c r="W570" s="5" t="s">
        <v>67</v>
      </c>
      <c r="X570" s="5" t="s">
        <v>67</v>
      </c>
    </row>
    <row r="571" s="2" customFormat="1" ht="23.25" spans="1:24">
      <c r="A571" s="5" t="s">
        <v>55</v>
      </c>
      <c r="B571" s="4" t="s">
        <v>2855</v>
      </c>
      <c r="C571" s="25"/>
      <c r="D571" s="5" t="s">
        <v>866</v>
      </c>
      <c r="E571" s="5" t="s">
        <v>867</v>
      </c>
      <c r="F571" s="4" t="s">
        <v>1877</v>
      </c>
      <c r="G571" s="4" t="s">
        <v>2786</v>
      </c>
      <c r="H571" s="5" t="s">
        <v>2856</v>
      </c>
      <c r="I571" s="5">
        <v>434</v>
      </c>
      <c r="J571" s="5" t="s">
        <v>62</v>
      </c>
      <c r="K571" s="5">
        <v>0</v>
      </c>
      <c r="L571" s="5">
        <v>0</v>
      </c>
      <c r="M571" s="5" t="s">
        <v>63</v>
      </c>
      <c r="N571" s="5" t="s">
        <v>866</v>
      </c>
      <c r="O571" s="5">
        <v>2</v>
      </c>
      <c r="P571" s="5">
        <v>434</v>
      </c>
      <c r="Q571" s="5">
        <v>0</v>
      </c>
      <c r="R571" s="4" t="s">
        <v>64</v>
      </c>
      <c r="S571" s="25"/>
      <c r="T571" s="5" t="s">
        <v>66</v>
      </c>
      <c r="U571" s="5">
        <v>0</v>
      </c>
      <c r="V571" s="5" t="s">
        <v>67</v>
      </c>
      <c r="W571" s="5" t="s">
        <v>67</v>
      </c>
      <c r="X571" s="5" t="s">
        <v>67</v>
      </c>
    </row>
    <row r="572" s="2" customFormat="1" ht="23.25" spans="1:24">
      <c r="A572" s="5" t="s">
        <v>55</v>
      </c>
      <c r="B572" s="4" t="s">
        <v>2857</v>
      </c>
      <c r="C572" s="4" t="s">
        <v>2858</v>
      </c>
      <c r="D572" s="5" t="s">
        <v>91</v>
      </c>
      <c r="E572" s="5" t="s">
        <v>2859</v>
      </c>
      <c r="F572" s="4" t="s">
        <v>2318</v>
      </c>
      <c r="G572" s="4" t="s">
        <v>2786</v>
      </c>
      <c r="H572" s="5" t="s">
        <v>2860</v>
      </c>
      <c r="I572" s="5">
        <v>1688</v>
      </c>
      <c r="J572" s="5" t="s">
        <v>62</v>
      </c>
      <c r="K572" s="5">
        <v>0</v>
      </c>
      <c r="L572" s="5">
        <v>0</v>
      </c>
      <c r="M572" s="5" t="s">
        <v>63</v>
      </c>
      <c r="N572" s="5" t="s">
        <v>2861</v>
      </c>
      <c r="O572" s="5">
        <v>4</v>
      </c>
      <c r="P572" s="5">
        <v>1688</v>
      </c>
      <c r="Q572" s="5">
        <v>0</v>
      </c>
      <c r="R572" s="4" t="s">
        <v>64</v>
      </c>
      <c r="S572" s="4" t="s">
        <v>2862</v>
      </c>
      <c r="T572" s="5" t="s">
        <v>66</v>
      </c>
      <c r="U572" s="5">
        <v>0</v>
      </c>
      <c r="V572" s="5" t="s">
        <v>67</v>
      </c>
      <c r="W572" s="5" t="s">
        <v>67</v>
      </c>
      <c r="X572" s="5" t="s">
        <v>67</v>
      </c>
    </row>
    <row r="573" s="2" customFormat="1" ht="14.25" spans="1:24">
      <c r="A573" s="5" t="s">
        <v>55</v>
      </c>
      <c r="B573" s="4" t="s">
        <v>2863</v>
      </c>
      <c r="C573" s="4" t="s">
        <v>2864</v>
      </c>
      <c r="D573" s="5" t="s">
        <v>777</v>
      </c>
      <c r="E573" s="5" t="s">
        <v>778</v>
      </c>
      <c r="F573" s="4" t="s">
        <v>160</v>
      </c>
      <c r="G573" s="4" t="s">
        <v>2786</v>
      </c>
      <c r="H573" s="5" t="s">
        <v>2865</v>
      </c>
      <c r="I573" s="5">
        <v>5496</v>
      </c>
      <c r="J573" s="5" t="s">
        <v>62</v>
      </c>
      <c r="K573" s="5">
        <v>0</v>
      </c>
      <c r="L573" s="5">
        <v>0</v>
      </c>
      <c r="M573" s="5" t="s">
        <v>63</v>
      </c>
      <c r="N573" s="5" t="s">
        <v>777</v>
      </c>
      <c r="O573" s="5">
        <v>12</v>
      </c>
      <c r="P573" s="5">
        <v>5496</v>
      </c>
      <c r="Q573" s="5">
        <v>0</v>
      </c>
      <c r="R573" s="4" t="s">
        <v>64</v>
      </c>
      <c r="S573" s="4" t="s">
        <v>2866</v>
      </c>
      <c r="T573" s="5" t="s">
        <v>66</v>
      </c>
      <c r="U573" s="5">
        <v>0</v>
      </c>
      <c r="V573" s="5" t="s">
        <v>67</v>
      </c>
      <c r="W573" s="5" t="s">
        <v>67</v>
      </c>
      <c r="X573" s="5" t="s">
        <v>67</v>
      </c>
    </row>
    <row r="574" s="2" customFormat="1" ht="23.25" spans="1:24">
      <c r="A574" s="5" t="s">
        <v>55</v>
      </c>
      <c r="B574" s="4" t="s">
        <v>2867</v>
      </c>
      <c r="C574" s="4" t="s">
        <v>2868</v>
      </c>
      <c r="D574" s="5" t="s">
        <v>2869</v>
      </c>
      <c r="E574" s="5" t="s">
        <v>2870</v>
      </c>
      <c r="F574" s="4" t="s">
        <v>1481</v>
      </c>
      <c r="G574" s="4" t="s">
        <v>2786</v>
      </c>
      <c r="H574" s="5" t="s">
        <v>2871</v>
      </c>
      <c r="I574" s="5">
        <v>1496</v>
      </c>
      <c r="J574" s="5" t="s">
        <v>62</v>
      </c>
      <c r="K574" s="5">
        <v>0</v>
      </c>
      <c r="L574" s="5">
        <v>0</v>
      </c>
      <c r="M574" s="5" t="s">
        <v>63</v>
      </c>
      <c r="N574" s="5" t="s">
        <v>2872</v>
      </c>
      <c r="O574" s="5">
        <v>3</v>
      </c>
      <c r="P574" s="5">
        <v>1496</v>
      </c>
      <c r="Q574" s="5">
        <v>0</v>
      </c>
      <c r="R574" s="4" t="s">
        <v>64</v>
      </c>
      <c r="S574" s="4" t="s">
        <v>2873</v>
      </c>
      <c r="T574" s="5" t="s">
        <v>66</v>
      </c>
      <c r="U574" s="5">
        <v>0</v>
      </c>
      <c r="V574" s="5" t="s">
        <v>67</v>
      </c>
      <c r="W574" s="5" t="s">
        <v>67</v>
      </c>
      <c r="X574" s="5" t="s">
        <v>67</v>
      </c>
    </row>
    <row r="575" s="2" customFormat="1" ht="23.25" spans="1:24">
      <c r="A575" s="5" t="s">
        <v>55</v>
      </c>
      <c r="B575" s="4" t="s">
        <v>2874</v>
      </c>
      <c r="C575" s="4" t="s">
        <v>2875</v>
      </c>
      <c r="D575" s="5" t="s">
        <v>2876</v>
      </c>
      <c r="E575" s="5" t="s">
        <v>2877</v>
      </c>
      <c r="F575" s="4" t="s">
        <v>1481</v>
      </c>
      <c r="G575" s="4" t="s">
        <v>2786</v>
      </c>
      <c r="H575" s="5" t="s">
        <v>2878</v>
      </c>
      <c r="I575" s="5">
        <v>3498</v>
      </c>
      <c r="J575" s="5" t="s">
        <v>62</v>
      </c>
      <c r="K575" s="5">
        <v>0</v>
      </c>
      <c r="L575" s="5">
        <v>0</v>
      </c>
      <c r="M575" s="5" t="s">
        <v>63</v>
      </c>
      <c r="N575" s="5" t="s">
        <v>2876</v>
      </c>
      <c r="O575" s="5">
        <v>3</v>
      </c>
      <c r="P575" s="5">
        <v>3498</v>
      </c>
      <c r="Q575" s="5">
        <v>0</v>
      </c>
      <c r="R575" s="4" t="s">
        <v>64</v>
      </c>
      <c r="S575" s="4" t="s">
        <v>2879</v>
      </c>
      <c r="T575" s="5" t="s">
        <v>66</v>
      </c>
      <c r="U575" s="5">
        <v>0</v>
      </c>
      <c r="V575" s="5" t="s">
        <v>67</v>
      </c>
      <c r="W575" s="5" t="s">
        <v>67</v>
      </c>
      <c r="X575" s="5" t="s">
        <v>67</v>
      </c>
    </row>
    <row r="576" s="2" customFormat="1" ht="23.25" spans="1:24">
      <c r="A576" s="5" t="s">
        <v>55</v>
      </c>
      <c r="B576" s="4" t="s">
        <v>2880</v>
      </c>
      <c r="C576" s="4" t="s">
        <v>2881</v>
      </c>
      <c r="D576" s="5" t="s">
        <v>2882</v>
      </c>
      <c r="E576" s="5" t="s">
        <v>630</v>
      </c>
      <c r="F576" s="4" t="s">
        <v>1481</v>
      </c>
      <c r="G576" s="4" t="s">
        <v>2786</v>
      </c>
      <c r="H576" s="5" t="s">
        <v>2883</v>
      </c>
      <c r="I576" s="5">
        <v>2790</v>
      </c>
      <c r="J576" s="5" t="s">
        <v>62</v>
      </c>
      <c r="K576" s="5">
        <v>0</v>
      </c>
      <c r="L576" s="5">
        <v>0</v>
      </c>
      <c r="M576" s="5" t="s">
        <v>63</v>
      </c>
      <c r="N576" s="5" t="s">
        <v>2882</v>
      </c>
      <c r="O576" s="5">
        <v>3</v>
      </c>
      <c r="P576" s="5">
        <v>2790</v>
      </c>
      <c r="Q576" s="5">
        <v>0</v>
      </c>
      <c r="R576" s="4" t="s">
        <v>64</v>
      </c>
      <c r="S576" s="4" t="s">
        <v>2884</v>
      </c>
      <c r="T576" s="5" t="s">
        <v>66</v>
      </c>
      <c r="U576" s="5">
        <v>0</v>
      </c>
      <c r="V576" s="5" t="s">
        <v>67</v>
      </c>
      <c r="W576" s="5" t="s">
        <v>67</v>
      </c>
      <c r="X576" s="5" t="s">
        <v>67</v>
      </c>
    </row>
    <row r="577" s="2" customFormat="1" ht="23.25" spans="1:24">
      <c r="A577" s="5" t="s">
        <v>55</v>
      </c>
      <c r="B577" s="4" t="s">
        <v>2885</v>
      </c>
      <c r="C577" s="4" t="s">
        <v>2886</v>
      </c>
      <c r="D577" s="5" t="s">
        <v>442</v>
      </c>
      <c r="E577" s="5" t="s">
        <v>184</v>
      </c>
      <c r="F577" s="4" t="s">
        <v>2318</v>
      </c>
      <c r="G577" s="4" t="s">
        <v>2786</v>
      </c>
      <c r="H577" s="5" t="s">
        <v>2887</v>
      </c>
      <c r="I577" s="5">
        <v>475</v>
      </c>
      <c r="J577" s="5" t="s">
        <v>62</v>
      </c>
      <c r="K577" s="5">
        <v>0</v>
      </c>
      <c r="L577" s="5">
        <v>0</v>
      </c>
      <c r="M577" s="5" t="s">
        <v>63</v>
      </c>
      <c r="N577" s="5" t="s">
        <v>444</v>
      </c>
      <c r="O577" s="5">
        <v>1</v>
      </c>
      <c r="P577" s="5">
        <v>475</v>
      </c>
      <c r="Q577" s="5">
        <v>0</v>
      </c>
      <c r="R577" s="4" t="s">
        <v>64</v>
      </c>
      <c r="S577" s="25"/>
      <c r="T577" s="5" t="s">
        <v>66</v>
      </c>
      <c r="U577" s="5">
        <v>0</v>
      </c>
      <c r="V577" s="5" t="s">
        <v>67</v>
      </c>
      <c r="W577" s="5" t="s">
        <v>67</v>
      </c>
      <c r="X577" s="5" t="s">
        <v>67</v>
      </c>
    </row>
    <row r="578" s="2" customFormat="1" ht="14.25" spans="1:24">
      <c r="A578" s="5" t="s">
        <v>55</v>
      </c>
      <c r="B578" s="4" t="s">
        <v>2888</v>
      </c>
      <c r="C578" s="4" t="s">
        <v>2889</v>
      </c>
      <c r="D578" s="5" t="s">
        <v>2890</v>
      </c>
      <c r="E578" s="5" t="s">
        <v>198</v>
      </c>
      <c r="F578" s="4" t="s">
        <v>1481</v>
      </c>
      <c r="G578" s="4" t="s">
        <v>2786</v>
      </c>
      <c r="H578" s="5" t="s">
        <v>2891</v>
      </c>
      <c r="I578" s="5">
        <v>2331</v>
      </c>
      <c r="J578" s="5" t="s">
        <v>62</v>
      </c>
      <c r="K578" s="5">
        <v>0</v>
      </c>
      <c r="L578" s="5">
        <v>0</v>
      </c>
      <c r="M578" s="5" t="s">
        <v>63</v>
      </c>
      <c r="N578" s="5" t="s">
        <v>2890</v>
      </c>
      <c r="O578" s="5">
        <v>3</v>
      </c>
      <c r="P578" s="5">
        <v>2331</v>
      </c>
      <c r="Q578" s="5">
        <v>0</v>
      </c>
      <c r="R578" s="4" t="s">
        <v>64</v>
      </c>
      <c r="S578" s="4" t="s">
        <v>2892</v>
      </c>
      <c r="T578" s="5" t="s">
        <v>66</v>
      </c>
      <c r="U578" s="5">
        <v>0</v>
      </c>
      <c r="V578" s="5" t="s">
        <v>67</v>
      </c>
      <c r="W578" s="5" t="s">
        <v>67</v>
      </c>
      <c r="X578" s="5" t="s">
        <v>67</v>
      </c>
    </row>
    <row r="579" s="2" customFormat="1" ht="23.25" spans="1:24">
      <c r="A579" s="5" t="s">
        <v>55</v>
      </c>
      <c r="B579" s="4" t="s">
        <v>2893</v>
      </c>
      <c r="C579" s="4" t="s">
        <v>2894</v>
      </c>
      <c r="D579" s="5" t="s">
        <v>2895</v>
      </c>
      <c r="E579" s="5" t="s">
        <v>375</v>
      </c>
      <c r="F579" s="4" t="s">
        <v>1877</v>
      </c>
      <c r="G579" s="4" t="s">
        <v>2786</v>
      </c>
      <c r="H579" s="5" t="s">
        <v>1996</v>
      </c>
      <c r="I579" s="5">
        <v>1635</v>
      </c>
      <c r="J579" s="5" t="s">
        <v>62</v>
      </c>
      <c r="K579" s="5">
        <v>0</v>
      </c>
      <c r="L579" s="5">
        <v>0</v>
      </c>
      <c r="M579" s="5" t="s">
        <v>63</v>
      </c>
      <c r="N579" s="5" t="s">
        <v>2895</v>
      </c>
      <c r="O579" s="5">
        <v>2</v>
      </c>
      <c r="P579" s="5">
        <v>1635</v>
      </c>
      <c r="Q579" s="5">
        <v>0</v>
      </c>
      <c r="R579" s="4" t="s">
        <v>64</v>
      </c>
      <c r="S579" s="4" t="s">
        <v>2896</v>
      </c>
      <c r="T579" s="5" t="s">
        <v>66</v>
      </c>
      <c r="U579" s="5">
        <v>0</v>
      </c>
      <c r="V579" s="5" t="s">
        <v>67</v>
      </c>
      <c r="W579" s="5" t="s">
        <v>67</v>
      </c>
      <c r="X579" s="5" t="s">
        <v>67</v>
      </c>
    </row>
    <row r="580" s="2" customFormat="1" ht="14.25" spans="1:24">
      <c r="A580" s="5" t="s">
        <v>55</v>
      </c>
      <c r="B580" s="4" t="s">
        <v>2897</v>
      </c>
      <c r="C580" s="4" t="s">
        <v>2898</v>
      </c>
      <c r="D580" s="5" t="s">
        <v>197</v>
      </c>
      <c r="E580" s="5" t="s">
        <v>167</v>
      </c>
      <c r="F580" s="4" t="s">
        <v>2318</v>
      </c>
      <c r="G580" s="4" t="s">
        <v>2786</v>
      </c>
      <c r="H580" s="5" t="s">
        <v>2899</v>
      </c>
      <c r="I580" s="5">
        <v>343</v>
      </c>
      <c r="J580" s="5" t="s">
        <v>62</v>
      </c>
      <c r="K580" s="5">
        <v>0</v>
      </c>
      <c r="L580" s="5">
        <v>0</v>
      </c>
      <c r="M580" s="5" t="s">
        <v>63</v>
      </c>
      <c r="N580" s="5" t="s">
        <v>197</v>
      </c>
      <c r="O580" s="5">
        <v>1</v>
      </c>
      <c r="P580" s="5">
        <v>343</v>
      </c>
      <c r="Q580" s="5">
        <v>0</v>
      </c>
      <c r="R580" s="4" t="s">
        <v>64</v>
      </c>
      <c r="S580" s="4" t="s">
        <v>2900</v>
      </c>
      <c r="T580" s="5" t="s">
        <v>66</v>
      </c>
      <c r="U580" s="5">
        <v>0</v>
      </c>
      <c r="V580" s="5" t="s">
        <v>67</v>
      </c>
      <c r="W580" s="5" t="s">
        <v>67</v>
      </c>
      <c r="X580" s="5" t="s">
        <v>67</v>
      </c>
    </row>
    <row r="581" s="2" customFormat="1" ht="14.25" spans="1:24">
      <c r="A581" s="5" t="s">
        <v>55</v>
      </c>
      <c r="B581" s="4" t="s">
        <v>2901</v>
      </c>
      <c r="C581" s="4" t="s">
        <v>2902</v>
      </c>
      <c r="D581" s="5" t="s">
        <v>332</v>
      </c>
      <c r="E581" s="5" t="s">
        <v>1027</v>
      </c>
      <c r="F581" s="4" t="s">
        <v>2318</v>
      </c>
      <c r="G581" s="4" t="s">
        <v>2786</v>
      </c>
      <c r="H581" s="5" t="s">
        <v>2903</v>
      </c>
      <c r="I581" s="5">
        <v>1000</v>
      </c>
      <c r="J581" s="5" t="s">
        <v>62</v>
      </c>
      <c r="K581" s="5">
        <v>0</v>
      </c>
      <c r="L581" s="5">
        <v>0</v>
      </c>
      <c r="M581" s="5" t="s">
        <v>63</v>
      </c>
      <c r="N581" s="5" t="s">
        <v>332</v>
      </c>
      <c r="O581" s="5">
        <v>2</v>
      </c>
      <c r="P581" s="5">
        <v>1000</v>
      </c>
      <c r="Q581" s="5">
        <v>0</v>
      </c>
      <c r="R581" s="4" t="s">
        <v>64</v>
      </c>
      <c r="S581" s="4" t="s">
        <v>2904</v>
      </c>
      <c r="T581" s="5" t="s">
        <v>66</v>
      </c>
      <c r="U581" s="5">
        <v>0</v>
      </c>
      <c r="V581" s="5" t="s">
        <v>67</v>
      </c>
      <c r="W581" s="5" t="s">
        <v>67</v>
      </c>
      <c r="X581" s="5" t="s">
        <v>67</v>
      </c>
    </row>
    <row r="582" s="2" customFormat="1" ht="23.25" spans="1:24">
      <c r="A582" s="5" t="s">
        <v>55</v>
      </c>
      <c r="B582" s="4" t="s">
        <v>2905</v>
      </c>
      <c r="C582" s="4" t="s">
        <v>2906</v>
      </c>
      <c r="D582" s="5" t="s">
        <v>2907</v>
      </c>
      <c r="E582" s="5" t="s">
        <v>1004</v>
      </c>
      <c r="F582" s="4" t="s">
        <v>1877</v>
      </c>
      <c r="G582" s="4" t="s">
        <v>2786</v>
      </c>
      <c r="H582" s="5" t="s">
        <v>2908</v>
      </c>
      <c r="I582" s="5">
        <v>3912</v>
      </c>
      <c r="J582" s="5" t="s">
        <v>62</v>
      </c>
      <c r="K582" s="5">
        <v>0</v>
      </c>
      <c r="L582" s="5">
        <v>0</v>
      </c>
      <c r="M582" s="5" t="s">
        <v>63</v>
      </c>
      <c r="N582" s="5" t="s">
        <v>2909</v>
      </c>
      <c r="O582" s="5">
        <v>2</v>
      </c>
      <c r="P582" s="5">
        <v>3912</v>
      </c>
      <c r="Q582" s="5">
        <v>0</v>
      </c>
      <c r="R582" s="4" t="s">
        <v>64</v>
      </c>
      <c r="S582" s="4" t="s">
        <v>2910</v>
      </c>
      <c r="T582" s="5" t="s">
        <v>66</v>
      </c>
      <c r="U582" s="5">
        <v>0</v>
      </c>
      <c r="V582" s="5" t="s">
        <v>67</v>
      </c>
      <c r="W582" s="5" t="s">
        <v>67</v>
      </c>
      <c r="X582" s="5" t="s">
        <v>67</v>
      </c>
    </row>
    <row r="583" s="2" customFormat="1" ht="14.25" spans="1:24">
      <c r="A583" s="5" t="s">
        <v>55</v>
      </c>
      <c r="B583" s="4" t="s">
        <v>2911</v>
      </c>
      <c r="C583" s="4" t="s">
        <v>2912</v>
      </c>
      <c r="D583" s="5" t="s">
        <v>2913</v>
      </c>
      <c r="E583" s="5" t="s">
        <v>2914</v>
      </c>
      <c r="F583" s="4" t="s">
        <v>1877</v>
      </c>
      <c r="G583" s="4" t="s">
        <v>2786</v>
      </c>
      <c r="H583" s="5" t="s">
        <v>2915</v>
      </c>
      <c r="I583" s="5">
        <v>468</v>
      </c>
      <c r="J583" s="5" t="s">
        <v>62</v>
      </c>
      <c r="K583" s="5">
        <v>0</v>
      </c>
      <c r="L583" s="5">
        <v>0</v>
      </c>
      <c r="M583" s="5" t="s">
        <v>63</v>
      </c>
      <c r="N583" s="5" t="s">
        <v>2913</v>
      </c>
      <c r="O583" s="5">
        <v>2</v>
      </c>
      <c r="P583" s="5">
        <v>468</v>
      </c>
      <c r="Q583" s="5">
        <v>0</v>
      </c>
      <c r="R583" s="4" t="s">
        <v>64</v>
      </c>
      <c r="S583" s="4" t="s">
        <v>2916</v>
      </c>
      <c r="T583" s="5" t="s">
        <v>66</v>
      </c>
      <c r="U583" s="5">
        <v>0</v>
      </c>
      <c r="V583" s="5" t="s">
        <v>67</v>
      </c>
      <c r="W583" s="5" t="s">
        <v>67</v>
      </c>
      <c r="X583" s="5" t="s">
        <v>67</v>
      </c>
    </row>
    <row r="584" s="2" customFormat="1" ht="14.25" spans="1:24">
      <c r="A584" s="5" t="s">
        <v>55</v>
      </c>
      <c r="B584" s="4" t="s">
        <v>2917</v>
      </c>
      <c r="C584" s="4" t="s">
        <v>2918</v>
      </c>
      <c r="D584" s="5" t="s">
        <v>1082</v>
      </c>
      <c r="E584" s="5" t="s">
        <v>158</v>
      </c>
      <c r="F584" s="4" t="s">
        <v>1877</v>
      </c>
      <c r="G584" s="4" t="s">
        <v>2786</v>
      </c>
      <c r="H584" s="5" t="s">
        <v>2919</v>
      </c>
      <c r="I584" s="5">
        <v>1520</v>
      </c>
      <c r="J584" s="5" t="s">
        <v>62</v>
      </c>
      <c r="K584" s="5">
        <v>0</v>
      </c>
      <c r="L584" s="5">
        <v>0</v>
      </c>
      <c r="M584" s="5" t="s">
        <v>63</v>
      </c>
      <c r="N584" s="5" t="s">
        <v>1082</v>
      </c>
      <c r="O584" s="5">
        <v>2</v>
      </c>
      <c r="P584" s="5">
        <v>1520</v>
      </c>
      <c r="Q584" s="5">
        <v>0</v>
      </c>
      <c r="R584" s="4" t="s">
        <v>64</v>
      </c>
      <c r="S584" s="4" t="s">
        <v>2920</v>
      </c>
      <c r="T584" s="5" t="s">
        <v>66</v>
      </c>
      <c r="U584" s="5">
        <v>0</v>
      </c>
      <c r="V584" s="5" t="s">
        <v>67</v>
      </c>
      <c r="W584" s="5" t="s">
        <v>67</v>
      </c>
      <c r="X584" s="5" t="s">
        <v>67</v>
      </c>
    </row>
    <row r="585" s="2" customFormat="1" ht="23.25" spans="1:24">
      <c r="A585" s="5" t="s">
        <v>55</v>
      </c>
      <c r="B585" s="4" t="s">
        <v>2921</v>
      </c>
      <c r="C585" s="4" t="s">
        <v>2922</v>
      </c>
      <c r="D585" s="5" t="s">
        <v>2923</v>
      </c>
      <c r="E585" s="5" t="s">
        <v>2870</v>
      </c>
      <c r="F585" s="4" t="s">
        <v>1877</v>
      </c>
      <c r="G585" s="4" t="s">
        <v>2786</v>
      </c>
      <c r="H585" s="5" t="s">
        <v>2924</v>
      </c>
      <c r="I585" s="5">
        <v>1104</v>
      </c>
      <c r="J585" s="5" t="s">
        <v>62</v>
      </c>
      <c r="K585" s="5">
        <v>0</v>
      </c>
      <c r="L585" s="5">
        <v>0</v>
      </c>
      <c r="M585" s="5" t="s">
        <v>63</v>
      </c>
      <c r="N585" s="5" t="s">
        <v>2923</v>
      </c>
      <c r="O585" s="5">
        <v>2</v>
      </c>
      <c r="P585" s="5">
        <v>1104</v>
      </c>
      <c r="Q585" s="5">
        <v>0</v>
      </c>
      <c r="R585" s="4" t="s">
        <v>64</v>
      </c>
      <c r="S585" s="4" t="s">
        <v>2925</v>
      </c>
      <c r="T585" s="5" t="s">
        <v>66</v>
      </c>
      <c r="U585" s="5">
        <v>0</v>
      </c>
      <c r="V585" s="5" t="s">
        <v>67</v>
      </c>
      <c r="W585" s="5" t="s">
        <v>67</v>
      </c>
      <c r="X585" s="5" t="s">
        <v>67</v>
      </c>
    </row>
    <row r="586" s="2" customFormat="1" ht="23.25" spans="1:24">
      <c r="A586" s="5" t="s">
        <v>55</v>
      </c>
      <c r="B586" s="4" t="s">
        <v>2926</v>
      </c>
      <c r="C586" s="4" t="s">
        <v>2927</v>
      </c>
      <c r="D586" s="5" t="s">
        <v>2928</v>
      </c>
      <c r="E586" s="5" t="s">
        <v>269</v>
      </c>
      <c r="F586" s="4" t="s">
        <v>2318</v>
      </c>
      <c r="G586" s="4" t="s">
        <v>2786</v>
      </c>
      <c r="H586" s="5" t="s">
        <v>2929</v>
      </c>
      <c r="I586" s="5">
        <v>688</v>
      </c>
      <c r="J586" s="5" t="s">
        <v>62</v>
      </c>
      <c r="K586" s="5">
        <v>0</v>
      </c>
      <c r="L586" s="5">
        <v>0</v>
      </c>
      <c r="M586" s="5" t="s">
        <v>63</v>
      </c>
      <c r="N586" s="5" t="s">
        <v>2930</v>
      </c>
      <c r="O586" s="5">
        <v>1</v>
      </c>
      <c r="P586" s="5">
        <v>688</v>
      </c>
      <c r="Q586" s="5">
        <v>0</v>
      </c>
      <c r="R586" s="4" t="s">
        <v>64</v>
      </c>
      <c r="S586" s="4" t="s">
        <v>2931</v>
      </c>
      <c r="T586" s="5" t="s">
        <v>66</v>
      </c>
      <c r="U586" s="5">
        <v>0</v>
      </c>
      <c r="V586" s="5" t="s">
        <v>67</v>
      </c>
      <c r="W586" s="5" t="s">
        <v>67</v>
      </c>
      <c r="X586" s="5" t="s">
        <v>67</v>
      </c>
    </row>
    <row r="587" s="2" customFormat="1" ht="23.25" spans="1:24">
      <c r="A587" s="5" t="s">
        <v>55</v>
      </c>
      <c r="B587" s="4" t="s">
        <v>2932</v>
      </c>
      <c r="C587" s="4" t="s">
        <v>2933</v>
      </c>
      <c r="D587" s="5" t="s">
        <v>2934</v>
      </c>
      <c r="E587" s="5" t="s">
        <v>2935</v>
      </c>
      <c r="F587" s="4" t="s">
        <v>1075</v>
      </c>
      <c r="G587" s="4" t="s">
        <v>2786</v>
      </c>
      <c r="H587" s="5" t="s">
        <v>2936</v>
      </c>
      <c r="I587" s="5">
        <v>11084</v>
      </c>
      <c r="J587" s="5" t="s">
        <v>62</v>
      </c>
      <c r="K587" s="5">
        <v>0</v>
      </c>
      <c r="L587" s="5">
        <v>0</v>
      </c>
      <c r="M587" s="5" t="s">
        <v>63</v>
      </c>
      <c r="N587" s="5" t="s">
        <v>2934</v>
      </c>
      <c r="O587" s="5">
        <v>4</v>
      </c>
      <c r="P587" s="5">
        <v>11084</v>
      </c>
      <c r="Q587" s="5">
        <v>0</v>
      </c>
      <c r="R587" s="4" t="s">
        <v>64</v>
      </c>
      <c r="S587" s="4" t="s">
        <v>2937</v>
      </c>
      <c r="T587" s="5" t="s">
        <v>66</v>
      </c>
      <c r="U587" s="5">
        <v>0</v>
      </c>
      <c r="V587" s="5" t="s">
        <v>67</v>
      </c>
      <c r="W587" s="5" t="s">
        <v>67</v>
      </c>
      <c r="X587" s="5" t="s">
        <v>67</v>
      </c>
    </row>
    <row r="588" s="2" customFormat="1" ht="23.25" spans="1:24">
      <c r="A588" s="5" t="s">
        <v>55</v>
      </c>
      <c r="B588" s="4" t="s">
        <v>2938</v>
      </c>
      <c r="C588" s="4" t="s">
        <v>2939</v>
      </c>
      <c r="D588" s="5" t="s">
        <v>356</v>
      </c>
      <c r="E588" s="5" t="s">
        <v>357</v>
      </c>
      <c r="F588" s="4" t="s">
        <v>1877</v>
      </c>
      <c r="G588" s="4" t="s">
        <v>2786</v>
      </c>
      <c r="H588" s="5" t="s">
        <v>2940</v>
      </c>
      <c r="I588" s="5">
        <v>2586</v>
      </c>
      <c r="J588" s="5" t="s">
        <v>62</v>
      </c>
      <c r="K588" s="5">
        <v>0</v>
      </c>
      <c r="L588" s="5">
        <v>0</v>
      </c>
      <c r="M588" s="5" t="s">
        <v>63</v>
      </c>
      <c r="N588" s="5" t="s">
        <v>356</v>
      </c>
      <c r="O588" s="5">
        <v>2</v>
      </c>
      <c r="P588" s="5">
        <v>2586</v>
      </c>
      <c r="Q588" s="5">
        <v>0</v>
      </c>
      <c r="R588" s="4" t="s">
        <v>64</v>
      </c>
      <c r="S588" s="4" t="s">
        <v>2941</v>
      </c>
      <c r="T588" s="5" t="s">
        <v>66</v>
      </c>
      <c r="U588" s="5">
        <v>0</v>
      </c>
      <c r="V588" s="5" t="s">
        <v>67</v>
      </c>
      <c r="W588" s="5" t="s">
        <v>67</v>
      </c>
      <c r="X588" s="5" t="s">
        <v>67</v>
      </c>
    </row>
    <row r="589" s="2" customFormat="1" ht="14.25" spans="1:24">
      <c r="A589" s="5" t="s">
        <v>55</v>
      </c>
      <c r="B589" s="4" t="s">
        <v>2942</v>
      </c>
      <c r="C589" s="4" t="s">
        <v>2943</v>
      </c>
      <c r="D589" s="5" t="s">
        <v>2944</v>
      </c>
      <c r="E589" s="5" t="s">
        <v>2515</v>
      </c>
      <c r="F589" s="4" t="s">
        <v>1877</v>
      </c>
      <c r="G589" s="4" t="s">
        <v>2786</v>
      </c>
      <c r="H589" s="5" t="s">
        <v>2945</v>
      </c>
      <c r="I589" s="5">
        <v>810</v>
      </c>
      <c r="J589" s="5" t="s">
        <v>62</v>
      </c>
      <c r="K589" s="5">
        <v>0</v>
      </c>
      <c r="L589" s="5">
        <v>0</v>
      </c>
      <c r="M589" s="5" t="s">
        <v>63</v>
      </c>
      <c r="N589" s="5" t="s">
        <v>2946</v>
      </c>
      <c r="O589" s="5">
        <v>2</v>
      </c>
      <c r="P589" s="5">
        <v>810</v>
      </c>
      <c r="Q589" s="5">
        <v>0</v>
      </c>
      <c r="R589" s="4" t="s">
        <v>64</v>
      </c>
      <c r="S589" s="4" t="s">
        <v>2947</v>
      </c>
      <c r="T589" s="5" t="s">
        <v>66</v>
      </c>
      <c r="U589" s="5">
        <v>0</v>
      </c>
      <c r="V589" s="5" t="s">
        <v>67</v>
      </c>
      <c r="W589" s="5" t="s">
        <v>67</v>
      </c>
      <c r="X589" s="5" t="s">
        <v>67</v>
      </c>
    </row>
    <row r="590" s="2" customFormat="1" ht="14.25" spans="1:24">
      <c r="A590" s="5" t="s">
        <v>55</v>
      </c>
      <c r="B590" s="4" t="s">
        <v>2948</v>
      </c>
      <c r="C590" s="4" t="s">
        <v>2949</v>
      </c>
      <c r="D590" s="5" t="s">
        <v>197</v>
      </c>
      <c r="E590" s="5" t="s">
        <v>203</v>
      </c>
      <c r="F590" s="4" t="s">
        <v>2318</v>
      </c>
      <c r="G590" s="4" t="s">
        <v>2786</v>
      </c>
      <c r="H590" s="5" t="s">
        <v>2950</v>
      </c>
      <c r="I590" s="5">
        <v>969</v>
      </c>
      <c r="J590" s="5" t="s">
        <v>62</v>
      </c>
      <c r="K590" s="5">
        <v>0</v>
      </c>
      <c r="L590" s="5">
        <v>51</v>
      </c>
      <c r="M590" s="5" t="s">
        <v>63</v>
      </c>
      <c r="N590" s="5" t="s">
        <v>197</v>
      </c>
      <c r="O590" s="5">
        <v>2</v>
      </c>
      <c r="P590" s="5">
        <v>969</v>
      </c>
      <c r="Q590" s="5">
        <v>0</v>
      </c>
      <c r="R590" s="4" t="s">
        <v>64</v>
      </c>
      <c r="S590" s="4" t="s">
        <v>2951</v>
      </c>
      <c r="T590" s="5" t="s">
        <v>66</v>
      </c>
      <c r="U590" s="5">
        <v>0</v>
      </c>
      <c r="V590" s="5" t="s">
        <v>67</v>
      </c>
      <c r="W590" s="5" t="s">
        <v>67</v>
      </c>
      <c r="X590" s="5" t="s">
        <v>67</v>
      </c>
    </row>
    <row r="591" s="2" customFormat="1" ht="23.25" spans="1:24">
      <c r="A591" s="5" t="s">
        <v>55</v>
      </c>
      <c r="B591" s="4" t="s">
        <v>2952</v>
      </c>
      <c r="C591" s="4" t="s">
        <v>2953</v>
      </c>
      <c r="D591" s="5" t="s">
        <v>380</v>
      </c>
      <c r="E591" s="5" t="s">
        <v>381</v>
      </c>
      <c r="F591" s="4" t="s">
        <v>1877</v>
      </c>
      <c r="G591" s="4" t="s">
        <v>2786</v>
      </c>
      <c r="H591" s="5" t="s">
        <v>2954</v>
      </c>
      <c r="I591" s="5">
        <v>2160</v>
      </c>
      <c r="J591" s="5" t="s">
        <v>62</v>
      </c>
      <c r="K591" s="5">
        <v>0</v>
      </c>
      <c r="L591" s="5">
        <v>0</v>
      </c>
      <c r="M591" s="5" t="s">
        <v>63</v>
      </c>
      <c r="N591" s="5" t="s">
        <v>383</v>
      </c>
      <c r="O591" s="5">
        <v>2</v>
      </c>
      <c r="P591" s="5">
        <v>2160</v>
      </c>
      <c r="Q591" s="5">
        <v>0</v>
      </c>
      <c r="R591" s="4" t="s">
        <v>64</v>
      </c>
      <c r="S591" s="4" t="s">
        <v>2955</v>
      </c>
      <c r="T591" s="5" t="s">
        <v>66</v>
      </c>
      <c r="U591" s="5">
        <v>0</v>
      </c>
      <c r="V591" s="5" t="s">
        <v>67</v>
      </c>
      <c r="W591" s="5" t="s">
        <v>67</v>
      </c>
      <c r="X591" s="5" t="s">
        <v>67</v>
      </c>
    </row>
    <row r="592" s="2" customFormat="1" ht="23.25" spans="1:24">
      <c r="A592" s="5" t="s">
        <v>55</v>
      </c>
      <c r="B592" s="4" t="s">
        <v>2956</v>
      </c>
      <c r="C592" s="4" t="s">
        <v>2957</v>
      </c>
      <c r="D592" s="5" t="s">
        <v>2958</v>
      </c>
      <c r="E592" s="5" t="s">
        <v>1954</v>
      </c>
      <c r="F592" s="4" t="s">
        <v>2318</v>
      </c>
      <c r="G592" s="4" t="s">
        <v>2786</v>
      </c>
      <c r="H592" s="5" t="s">
        <v>2959</v>
      </c>
      <c r="I592" s="5">
        <v>1075</v>
      </c>
      <c r="J592" s="5" t="s">
        <v>62</v>
      </c>
      <c r="K592" s="5">
        <v>0</v>
      </c>
      <c r="L592" s="5">
        <v>0</v>
      </c>
      <c r="M592" s="5" t="s">
        <v>63</v>
      </c>
      <c r="N592" s="5" t="s">
        <v>2960</v>
      </c>
      <c r="O592" s="5">
        <v>1</v>
      </c>
      <c r="P592" s="5">
        <v>1075</v>
      </c>
      <c r="Q592" s="5">
        <v>0</v>
      </c>
      <c r="R592" s="4" t="s">
        <v>64</v>
      </c>
      <c r="S592" s="4" t="s">
        <v>2961</v>
      </c>
      <c r="T592" s="5" t="s">
        <v>66</v>
      </c>
      <c r="U592" s="5">
        <v>0</v>
      </c>
      <c r="V592" s="5" t="s">
        <v>67</v>
      </c>
      <c r="W592" s="5" t="s">
        <v>67</v>
      </c>
      <c r="X592" s="5" t="s">
        <v>67</v>
      </c>
    </row>
    <row r="593" s="2" customFormat="1" ht="14.25" spans="1:24">
      <c r="A593" s="5" t="s">
        <v>55</v>
      </c>
      <c r="B593" s="4" t="s">
        <v>2962</v>
      </c>
      <c r="C593" s="4" t="s">
        <v>2963</v>
      </c>
      <c r="D593" s="5" t="s">
        <v>2964</v>
      </c>
      <c r="E593" s="5" t="s">
        <v>2914</v>
      </c>
      <c r="F593" s="4" t="s">
        <v>2318</v>
      </c>
      <c r="G593" s="4" t="s">
        <v>2786</v>
      </c>
      <c r="H593" s="5" t="s">
        <v>2965</v>
      </c>
      <c r="I593" s="5">
        <v>224</v>
      </c>
      <c r="J593" s="5" t="s">
        <v>62</v>
      </c>
      <c r="K593" s="5">
        <v>0</v>
      </c>
      <c r="L593" s="5">
        <v>0</v>
      </c>
      <c r="M593" s="5" t="s">
        <v>63</v>
      </c>
      <c r="N593" s="5" t="s">
        <v>2964</v>
      </c>
      <c r="O593" s="5">
        <v>1</v>
      </c>
      <c r="P593" s="5">
        <v>224</v>
      </c>
      <c r="Q593" s="5">
        <v>0</v>
      </c>
      <c r="R593" s="4" t="s">
        <v>64</v>
      </c>
      <c r="S593" s="4" t="s">
        <v>2966</v>
      </c>
      <c r="T593" s="5" t="s">
        <v>66</v>
      </c>
      <c r="U593" s="5">
        <v>0</v>
      </c>
      <c r="V593" s="5" t="s">
        <v>67</v>
      </c>
      <c r="W593" s="5" t="s">
        <v>67</v>
      </c>
      <c r="X593" s="5" t="s">
        <v>67</v>
      </c>
    </row>
    <row r="594" s="2" customFormat="1" ht="23.25" spans="1:24">
      <c r="A594" s="5" t="s">
        <v>55</v>
      </c>
      <c r="B594" s="4" t="s">
        <v>2967</v>
      </c>
      <c r="C594" s="4" t="s">
        <v>2968</v>
      </c>
      <c r="D594" s="5" t="s">
        <v>2969</v>
      </c>
      <c r="E594" s="5" t="s">
        <v>489</v>
      </c>
      <c r="F594" s="4" t="s">
        <v>1877</v>
      </c>
      <c r="G594" s="4" t="s">
        <v>2786</v>
      </c>
      <c r="H594" s="5" t="s">
        <v>2970</v>
      </c>
      <c r="I594" s="5">
        <v>1996</v>
      </c>
      <c r="J594" s="5" t="s">
        <v>62</v>
      </c>
      <c r="K594" s="5">
        <v>0</v>
      </c>
      <c r="L594" s="5">
        <v>0</v>
      </c>
      <c r="M594" s="5" t="s">
        <v>63</v>
      </c>
      <c r="N594" s="5" t="s">
        <v>2971</v>
      </c>
      <c r="O594" s="5">
        <v>2</v>
      </c>
      <c r="P594" s="5">
        <v>1996</v>
      </c>
      <c r="Q594" s="5">
        <v>0</v>
      </c>
      <c r="R594" s="4" t="s">
        <v>64</v>
      </c>
      <c r="S594" s="4" t="s">
        <v>2972</v>
      </c>
      <c r="T594" s="5" t="s">
        <v>66</v>
      </c>
      <c r="U594" s="5">
        <v>0</v>
      </c>
      <c r="V594" s="5" t="s">
        <v>67</v>
      </c>
      <c r="W594" s="5" t="s">
        <v>67</v>
      </c>
      <c r="X594" s="5" t="s">
        <v>67</v>
      </c>
    </row>
    <row r="595" s="2" customFormat="1" ht="23.25" spans="1:24">
      <c r="A595" s="5" t="s">
        <v>55</v>
      </c>
      <c r="B595" s="4" t="s">
        <v>2973</v>
      </c>
      <c r="C595" s="4" t="s">
        <v>2974</v>
      </c>
      <c r="D595" s="5" t="s">
        <v>2975</v>
      </c>
      <c r="E595" s="5" t="s">
        <v>527</v>
      </c>
      <c r="F595" s="4" t="s">
        <v>1877</v>
      </c>
      <c r="G595" s="4" t="s">
        <v>2786</v>
      </c>
      <c r="H595" s="5" t="s">
        <v>2976</v>
      </c>
      <c r="I595" s="5">
        <v>896</v>
      </c>
      <c r="J595" s="5" t="s">
        <v>62</v>
      </c>
      <c r="K595" s="5">
        <v>0</v>
      </c>
      <c r="L595" s="5">
        <v>0</v>
      </c>
      <c r="M595" s="5" t="s">
        <v>63</v>
      </c>
      <c r="N595" s="5" t="s">
        <v>2977</v>
      </c>
      <c r="O595" s="5">
        <v>2</v>
      </c>
      <c r="P595" s="5">
        <v>896</v>
      </c>
      <c r="Q595" s="5">
        <v>0</v>
      </c>
      <c r="R595" s="4" t="s">
        <v>64</v>
      </c>
      <c r="S595" s="4" t="s">
        <v>2978</v>
      </c>
      <c r="T595" s="5" t="s">
        <v>66</v>
      </c>
      <c r="U595" s="5">
        <v>0</v>
      </c>
      <c r="V595" s="5" t="s">
        <v>67</v>
      </c>
      <c r="W595" s="5" t="s">
        <v>67</v>
      </c>
      <c r="X595" s="5" t="s">
        <v>67</v>
      </c>
    </row>
    <row r="596" s="2" customFormat="1" ht="23.25" spans="1:24">
      <c r="A596" s="5" t="s">
        <v>55</v>
      </c>
      <c r="B596" s="4" t="s">
        <v>2979</v>
      </c>
      <c r="C596" s="4" t="s">
        <v>2980</v>
      </c>
      <c r="D596" s="5" t="s">
        <v>183</v>
      </c>
      <c r="E596" s="5" t="s">
        <v>184</v>
      </c>
      <c r="F596" s="4" t="s">
        <v>2318</v>
      </c>
      <c r="G596" s="4" t="s">
        <v>2786</v>
      </c>
      <c r="H596" s="5" t="s">
        <v>2981</v>
      </c>
      <c r="I596" s="5">
        <v>500</v>
      </c>
      <c r="J596" s="5" t="s">
        <v>62</v>
      </c>
      <c r="K596" s="5">
        <v>0</v>
      </c>
      <c r="L596" s="5">
        <v>0</v>
      </c>
      <c r="M596" s="5" t="s">
        <v>63</v>
      </c>
      <c r="N596" s="5" t="s">
        <v>187</v>
      </c>
      <c r="O596" s="5">
        <v>1</v>
      </c>
      <c r="P596" s="5">
        <v>500</v>
      </c>
      <c r="Q596" s="5">
        <v>0</v>
      </c>
      <c r="R596" s="4" t="s">
        <v>64</v>
      </c>
      <c r="S596" s="4" t="s">
        <v>2982</v>
      </c>
      <c r="T596" s="5" t="s">
        <v>66</v>
      </c>
      <c r="U596" s="5">
        <v>0</v>
      </c>
      <c r="V596" s="5" t="s">
        <v>67</v>
      </c>
      <c r="W596" s="5" t="s">
        <v>67</v>
      </c>
      <c r="X596" s="5" t="s">
        <v>67</v>
      </c>
    </row>
    <row r="597" s="2" customFormat="1" ht="23.25" spans="1:24">
      <c r="A597" s="5" t="s">
        <v>55</v>
      </c>
      <c r="B597" s="4" t="s">
        <v>2983</v>
      </c>
      <c r="C597" s="4" t="s">
        <v>2984</v>
      </c>
      <c r="D597" s="5" t="s">
        <v>938</v>
      </c>
      <c r="E597" s="5" t="s">
        <v>333</v>
      </c>
      <c r="F597" s="4" t="s">
        <v>1075</v>
      </c>
      <c r="G597" s="4" t="s">
        <v>2786</v>
      </c>
      <c r="H597" s="5" t="s">
        <v>2985</v>
      </c>
      <c r="I597" s="5">
        <v>942</v>
      </c>
      <c r="J597" s="5" t="s">
        <v>62</v>
      </c>
      <c r="K597" s="5">
        <v>0</v>
      </c>
      <c r="L597" s="5">
        <v>0</v>
      </c>
      <c r="M597" s="5" t="s">
        <v>63</v>
      </c>
      <c r="N597" s="5" t="s">
        <v>938</v>
      </c>
      <c r="O597" s="5">
        <v>4</v>
      </c>
      <c r="P597" s="5">
        <v>942</v>
      </c>
      <c r="Q597" s="5">
        <v>0</v>
      </c>
      <c r="R597" s="4" t="s">
        <v>64</v>
      </c>
      <c r="S597" s="4" t="s">
        <v>2986</v>
      </c>
      <c r="T597" s="5" t="s">
        <v>66</v>
      </c>
      <c r="U597" s="5">
        <v>0</v>
      </c>
      <c r="V597" s="5" t="s">
        <v>67</v>
      </c>
      <c r="W597" s="5" t="s">
        <v>67</v>
      </c>
      <c r="X597" s="5" t="s">
        <v>67</v>
      </c>
    </row>
    <row r="598" s="2" customFormat="1" ht="14.25" spans="1:24">
      <c r="A598" s="5" t="s">
        <v>55</v>
      </c>
      <c r="B598" s="4" t="s">
        <v>2987</v>
      </c>
      <c r="C598" s="4" t="s">
        <v>2988</v>
      </c>
      <c r="D598" s="5" t="s">
        <v>332</v>
      </c>
      <c r="E598" s="5" t="s">
        <v>2989</v>
      </c>
      <c r="F598" s="4" t="s">
        <v>2318</v>
      </c>
      <c r="G598" s="4" t="s">
        <v>2786</v>
      </c>
      <c r="H598" s="5" t="s">
        <v>2990</v>
      </c>
      <c r="I598" s="5">
        <v>558</v>
      </c>
      <c r="J598" s="5" t="s">
        <v>62</v>
      </c>
      <c r="K598" s="5">
        <v>0</v>
      </c>
      <c r="L598" s="5">
        <v>0</v>
      </c>
      <c r="M598" s="5" t="s">
        <v>63</v>
      </c>
      <c r="N598" s="5" t="s">
        <v>332</v>
      </c>
      <c r="O598" s="5">
        <v>2</v>
      </c>
      <c r="P598" s="5">
        <v>558</v>
      </c>
      <c r="Q598" s="5">
        <v>0</v>
      </c>
      <c r="R598" s="4" t="s">
        <v>64</v>
      </c>
      <c r="S598" s="4" t="s">
        <v>2988</v>
      </c>
      <c r="T598" s="5" t="s">
        <v>66</v>
      </c>
      <c r="U598" s="5">
        <v>0</v>
      </c>
      <c r="V598" s="5" t="s">
        <v>67</v>
      </c>
      <c r="W598" s="5" t="s">
        <v>67</v>
      </c>
      <c r="X598" s="5" t="s">
        <v>67</v>
      </c>
    </row>
    <row r="599" s="2" customFormat="1" ht="23.25" spans="1:24">
      <c r="A599" s="5" t="s">
        <v>55</v>
      </c>
      <c r="B599" s="4" t="s">
        <v>2991</v>
      </c>
      <c r="C599" s="4" t="s">
        <v>2992</v>
      </c>
      <c r="D599" s="5" t="s">
        <v>2993</v>
      </c>
      <c r="E599" s="5" t="s">
        <v>452</v>
      </c>
      <c r="F599" s="4" t="s">
        <v>2318</v>
      </c>
      <c r="G599" s="4" t="s">
        <v>2786</v>
      </c>
      <c r="H599" s="5" t="s">
        <v>2994</v>
      </c>
      <c r="I599" s="5">
        <v>540</v>
      </c>
      <c r="J599" s="5" t="s">
        <v>62</v>
      </c>
      <c r="K599" s="5">
        <v>0</v>
      </c>
      <c r="L599" s="5">
        <v>0</v>
      </c>
      <c r="M599" s="5" t="s">
        <v>63</v>
      </c>
      <c r="N599" s="5" t="s">
        <v>2993</v>
      </c>
      <c r="O599" s="5">
        <v>1</v>
      </c>
      <c r="P599" s="5">
        <v>540</v>
      </c>
      <c r="Q599" s="5">
        <v>0</v>
      </c>
      <c r="R599" s="4" t="s">
        <v>64</v>
      </c>
      <c r="S599" s="4" t="s">
        <v>2995</v>
      </c>
      <c r="T599" s="5" t="s">
        <v>66</v>
      </c>
      <c r="U599" s="5">
        <v>0</v>
      </c>
      <c r="V599" s="5" t="s">
        <v>67</v>
      </c>
      <c r="W599" s="5" t="s">
        <v>67</v>
      </c>
      <c r="X599" s="5" t="s">
        <v>67</v>
      </c>
    </row>
    <row r="600" s="2" customFormat="1" ht="23.25" spans="1:24">
      <c r="A600" s="5" t="s">
        <v>55</v>
      </c>
      <c r="B600" s="4" t="s">
        <v>2996</v>
      </c>
      <c r="C600" s="4" t="s">
        <v>2997</v>
      </c>
      <c r="D600" s="5" t="s">
        <v>2047</v>
      </c>
      <c r="E600" s="5" t="s">
        <v>209</v>
      </c>
      <c r="F600" s="4" t="s">
        <v>2318</v>
      </c>
      <c r="G600" s="4" t="s">
        <v>2786</v>
      </c>
      <c r="H600" s="5" t="s">
        <v>2998</v>
      </c>
      <c r="I600" s="5">
        <v>450</v>
      </c>
      <c r="J600" s="5" t="s">
        <v>62</v>
      </c>
      <c r="K600" s="5">
        <v>0</v>
      </c>
      <c r="L600" s="5">
        <v>0</v>
      </c>
      <c r="M600" s="5" t="s">
        <v>63</v>
      </c>
      <c r="N600" s="5" t="s">
        <v>2047</v>
      </c>
      <c r="O600" s="5">
        <v>1</v>
      </c>
      <c r="P600" s="5">
        <v>450</v>
      </c>
      <c r="Q600" s="5">
        <v>0</v>
      </c>
      <c r="R600" s="4" t="s">
        <v>64</v>
      </c>
      <c r="S600" s="4" t="s">
        <v>2999</v>
      </c>
      <c r="T600" s="5" t="s">
        <v>66</v>
      </c>
      <c r="U600" s="5">
        <v>0</v>
      </c>
      <c r="V600" s="5" t="s">
        <v>67</v>
      </c>
      <c r="W600" s="5" t="s">
        <v>67</v>
      </c>
      <c r="X600" s="5" t="s">
        <v>67</v>
      </c>
    </row>
    <row r="601" s="2" customFormat="1" ht="14.25" spans="1:24">
      <c r="A601" s="5" t="s">
        <v>55</v>
      </c>
      <c r="B601" s="4" t="s">
        <v>3000</v>
      </c>
      <c r="C601" s="4" t="s">
        <v>2777</v>
      </c>
      <c r="D601" s="5" t="s">
        <v>3001</v>
      </c>
      <c r="E601" s="5" t="s">
        <v>2779</v>
      </c>
      <c r="F601" s="4" t="s">
        <v>2318</v>
      </c>
      <c r="G601" s="4" t="s">
        <v>2786</v>
      </c>
      <c r="H601" s="5" t="s">
        <v>3002</v>
      </c>
      <c r="I601" s="5">
        <v>880</v>
      </c>
      <c r="J601" s="5" t="s">
        <v>62</v>
      </c>
      <c r="K601" s="5">
        <v>0</v>
      </c>
      <c r="L601" s="5">
        <v>0</v>
      </c>
      <c r="M601" s="5" t="s">
        <v>63</v>
      </c>
      <c r="N601" s="5" t="s">
        <v>3001</v>
      </c>
      <c r="O601" s="5">
        <v>1</v>
      </c>
      <c r="P601" s="5">
        <v>880</v>
      </c>
      <c r="Q601" s="5">
        <v>0</v>
      </c>
      <c r="R601" s="4" t="s">
        <v>64</v>
      </c>
      <c r="S601" s="4" t="s">
        <v>3003</v>
      </c>
      <c r="T601" s="5" t="s">
        <v>66</v>
      </c>
      <c r="U601" s="5">
        <v>0</v>
      </c>
      <c r="V601" s="5" t="s">
        <v>67</v>
      </c>
      <c r="W601" s="5" t="s">
        <v>67</v>
      </c>
      <c r="X601" s="5" t="s">
        <v>67</v>
      </c>
    </row>
    <row r="602" s="2" customFormat="1" ht="14.25" spans="1:24">
      <c r="A602" s="5" t="s">
        <v>55</v>
      </c>
      <c r="B602" s="4" t="s">
        <v>3004</v>
      </c>
      <c r="C602" s="4" t="s">
        <v>3005</v>
      </c>
      <c r="D602" s="5" t="s">
        <v>657</v>
      </c>
      <c r="E602" s="5" t="s">
        <v>237</v>
      </c>
      <c r="F602" s="4" t="s">
        <v>1877</v>
      </c>
      <c r="G602" s="4" t="s">
        <v>2786</v>
      </c>
      <c r="H602" s="5" t="s">
        <v>3006</v>
      </c>
      <c r="I602" s="5">
        <v>3072</v>
      </c>
      <c r="J602" s="5" t="s">
        <v>62</v>
      </c>
      <c r="K602" s="5">
        <v>0</v>
      </c>
      <c r="L602" s="5">
        <v>0</v>
      </c>
      <c r="M602" s="5" t="s">
        <v>63</v>
      </c>
      <c r="N602" s="5" t="s">
        <v>657</v>
      </c>
      <c r="O602" s="5">
        <v>4</v>
      </c>
      <c r="P602" s="5">
        <v>3072</v>
      </c>
      <c r="Q602" s="5">
        <v>0</v>
      </c>
      <c r="R602" s="4" t="s">
        <v>64</v>
      </c>
      <c r="S602" s="4" t="s">
        <v>3007</v>
      </c>
      <c r="T602" s="5" t="s">
        <v>66</v>
      </c>
      <c r="U602" s="5">
        <v>0</v>
      </c>
      <c r="V602" s="5" t="s">
        <v>67</v>
      </c>
      <c r="W602" s="5" t="s">
        <v>67</v>
      </c>
      <c r="X602" s="5" t="s">
        <v>67</v>
      </c>
    </row>
    <row r="603" s="2" customFormat="1" ht="14.25" spans="1:24">
      <c r="A603" s="5" t="s">
        <v>55</v>
      </c>
      <c r="B603" s="4" t="s">
        <v>3008</v>
      </c>
      <c r="C603" s="4" t="s">
        <v>3009</v>
      </c>
      <c r="D603" s="5" t="s">
        <v>2944</v>
      </c>
      <c r="E603" s="5" t="s">
        <v>2515</v>
      </c>
      <c r="F603" s="4" t="s">
        <v>1877</v>
      </c>
      <c r="G603" s="4" t="s">
        <v>2786</v>
      </c>
      <c r="H603" s="5" t="s">
        <v>3010</v>
      </c>
      <c r="I603" s="5">
        <v>1620</v>
      </c>
      <c r="J603" s="5" t="s">
        <v>62</v>
      </c>
      <c r="K603" s="5">
        <v>0</v>
      </c>
      <c r="L603" s="5">
        <v>0</v>
      </c>
      <c r="M603" s="5" t="s">
        <v>63</v>
      </c>
      <c r="N603" s="5" t="s">
        <v>2946</v>
      </c>
      <c r="O603" s="5">
        <v>4</v>
      </c>
      <c r="P603" s="5">
        <v>1620</v>
      </c>
      <c r="Q603" s="5">
        <v>0</v>
      </c>
      <c r="R603" s="4" t="s">
        <v>64</v>
      </c>
      <c r="S603" s="4" t="s">
        <v>3011</v>
      </c>
      <c r="T603" s="5" t="s">
        <v>66</v>
      </c>
      <c r="U603" s="5">
        <v>0</v>
      </c>
      <c r="V603" s="5" t="s">
        <v>67</v>
      </c>
      <c r="W603" s="5" t="s">
        <v>67</v>
      </c>
      <c r="X603" s="5" t="s">
        <v>67</v>
      </c>
    </row>
    <row r="604" s="2" customFormat="1" ht="23.25" spans="1:24">
      <c r="A604" s="5" t="s">
        <v>55</v>
      </c>
      <c r="B604" s="4" t="s">
        <v>3012</v>
      </c>
      <c r="C604" s="4" t="s">
        <v>3013</v>
      </c>
      <c r="D604" s="5" t="s">
        <v>3014</v>
      </c>
      <c r="E604" s="5" t="s">
        <v>796</v>
      </c>
      <c r="F604" s="4" t="s">
        <v>2318</v>
      </c>
      <c r="G604" s="4" t="s">
        <v>2786</v>
      </c>
      <c r="H604" s="5" t="s">
        <v>3015</v>
      </c>
      <c r="I604" s="5">
        <v>1110</v>
      </c>
      <c r="J604" s="5" t="s">
        <v>62</v>
      </c>
      <c r="K604" s="5">
        <v>0</v>
      </c>
      <c r="L604" s="5">
        <v>0</v>
      </c>
      <c r="M604" s="5" t="s">
        <v>63</v>
      </c>
      <c r="N604" s="5" t="s">
        <v>3014</v>
      </c>
      <c r="O604" s="5">
        <v>1</v>
      </c>
      <c r="P604" s="5">
        <v>1110</v>
      </c>
      <c r="Q604" s="5">
        <v>0</v>
      </c>
      <c r="R604" s="4" t="s">
        <v>64</v>
      </c>
      <c r="S604" s="4" t="s">
        <v>3016</v>
      </c>
      <c r="T604" s="5" t="s">
        <v>66</v>
      </c>
      <c r="U604" s="5">
        <v>0</v>
      </c>
      <c r="V604" s="5" t="s">
        <v>67</v>
      </c>
      <c r="W604" s="5" t="s">
        <v>67</v>
      </c>
      <c r="X604" s="5" t="s">
        <v>67</v>
      </c>
    </row>
    <row r="605" s="2" customFormat="1" ht="14.25" spans="1:24">
      <c r="A605" s="5" t="s">
        <v>55</v>
      </c>
      <c r="B605" s="4" t="s">
        <v>3017</v>
      </c>
      <c r="C605" s="4" t="s">
        <v>3018</v>
      </c>
      <c r="D605" s="5" t="s">
        <v>85</v>
      </c>
      <c r="E605" s="5" t="s">
        <v>3019</v>
      </c>
      <c r="F605" s="4" t="s">
        <v>2318</v>
      </c>
      <c r="G605" s="4" t="s">
        <v>2786</v>
      </c>
      <c r="H605" s="5" t="s">
        <v>3020</v>
      </c>
      <c r="I605" s="5">
        <v>680</v>
      </c>
      <c r="J605" s="5" t="s">
        <v>62</v>
      </c>
      <c r="K605" s="5">
        <v>0</v>
      </c>
      <c r="L605" s="5">
        <v>0</v>
      </c>
      <c r="M605" s="5" t="s">
        <v>63</v>
      </c>
      <c r="N605" s="5" t="s">
        <v>116</v>
      </c>
      <c r="O605" s="5">
        <v>1</v>
      </c>
      <c r="P605" s="5">
        <v>680</v>
      </c>
      <c r="Q605" s="5">
        <v>0</v>
      </c>
      <c r="R605" s="4" t="s">
        <v>64</v>
      </c>
      <c r="S605" s="4" t="s">
        <v>3021</v>
      </c>
      <c r="T605" s="5" t="s">
        <v>66</v>
      </c>
      <c r="U605" s="5">
        <v>0</v>
      </c>
      <c r="V605" s="5" t="s">
        <v>67</v>
      </c>
      <c r="W605" s="5" t="s">
        <v>67</v>
      </c>
      <c r="X605" s="5" t="s">
        <v>67</v>
      </c>
    </row>
    <row r="606" s="2" customFormat="1" ht="23.25" spans="1:24">
      <c r="A606" s="5" t="s">
        <v>55</v>
      </c>
      <c r="B606" s="4" t="s">
        <v>3022</v>
      </c>
      <c r="C606" s="4" t="s">
        <v>3023</v>
      </c>
      <c r="D606" s="5" t="s">
        <v>75</v>
      </c>
      <c r="E606" s="5" t="s">
        <v>1866</v>
      </c>
      <c r="F606" s="4" t="s">
        <v>2318</v>
      </c>
      <c r="G606" s="4" t="s">
        <v>2786</v>
      </c>
      <c r="H606" s="5" t="s">
        <v>3024</v>
      </c>
      <c r="I606" s="5">
        <v>340</v>
      </c>
      <c r="J606" s="5" t="s">
        <v>62</v>
      </c>
      <c r="K606" s="5">
        <v>0</v>
      </c>
      <c r="L606" s="5">
        <v>0</v>
      </c>
      <c r="M606" s="5" t="s">
        <v>63</v>
      </c>
      <c r="N606" s="5" t="s">
        <v>75</v>
      </c>
      <c r="O606" s="5">
        <v>1</v>
      </c>
      <c r="P606" s="5">
        <v>340</v>
      </c>
      <c r="Q606" s="5">
        <v>0</v>
      </c>
      <c r="R606" s="4" t="s">
        <v>64</v>
      </c>
      <c r="S606" s="4" t="s">
        <v>3025</v>
      </c>
      <c r="T606" s="5" t="s">
        <v>66</v>
      </c>
      <c r="U606" s="5">
        <v>0</v>
      </c>
      <c r="V606" s="5" t="s">
        <v>67</v>
      </c>
      <c r="W606" s="5" t="s">
        <v>67</v>
      </c>
      <c r="X606" s="5" t="s">
        <v>67</v>
      </c>
    </row>
    <row r="607" s="2" customFormat="1" ht="23.25" spans="1:24">
      <c r="A607" s="5" t="s">
        <v>55</v>
      </c>
      <c r="B607" s="4" t="s">
        <v>3026</v>
      </c>
      <c r="C607" s="4" t="s">
        <v>3027</v>
      </c>
      <c r="D607" s="5" t="s">
        <v>3028</v>
      </c>
      <c r="E607" s="5" t="s">
        <v>3029</v>
      </c>
      <c r="F607" s="4" t="s">
        <v>1877</v>
      </c>
      <c r="G607" s="4" t="s">
        <v>2786</v>
      </c>
      <c r="H607" s="5" t="s">
        <v>3030</v>
      </c>
      <c r="I607" s="5">
        <v>468</v>
      </c>
      <c r="J607" s="5" t="s">
        <v>62</v>
      </c>
      <c r="K607" s="5">
        <v>0</v>
      </c>
      <c r="L607" s="5">
        <v>0</v>
      </c>
      <c r="M607" s="5" t="s">
        <v>63</v>
      </c>
      <c r="N607" s="5" t="s">
        <v>3031</v>
      </c>
      <c r="O607" s="5">
        <v>2</v>
      </c>
      <c r="P607" s="5">
        <v>468</v>
      </c>
      <c r="Q607" s="5">
        <v>0</v>
      </c>
      <c r="R607" s="4" t="s">
        <v>64</v>
      </c>
      <c r="S607" s="4" t="s">
        <v>3032</v>
      </c>
      <c r="T607" s="5" t="s">
        <v>66</v>
      </c>
      <c r="U607" s="5">
        <v>0</v>
      </c>
      <c r="V607" s="5" t="s">
        <v>67</v>
      </c>
      <c r="W607" s="5" t="s">
        <v>67</v>
      </c>
      <c r="X607" s="5" t="s">
        <v>67</v>
      </c>
    </row>
    <row r="608" s="2" customFormat="1" ht="14.25" spans="1:24">
      <c r="A608" s="5" t="s">
        <v>55</v>
      </c>
      <c r="B608" s="4" t="s">
        <v>3033</v>
      </c>
      <c r="C608" s="4" t="s">
        <v>3034</v>
      </c>
      <c r="D608" s="5" t="s">
        <v>1082</v>
      </c>
      <c r="E608" s="5" t="s">
        <v>158</v>
      </c>
      <c r="F608" s="4" t="s">
        <v>1877</v>
      </c>
      <c r="G608" s="4" t="s">
        <v>2786</v>
      </c>
      <c r="H608" s="5" t="s">
        <v>3035</v>
      </c>
      <c r="I608" s="5">
        <v>1520</v>
      </c>
      <c r="J608" s="5" t="s">
        <v>62</v>
      </c>
      <c r="K608" s="5">
        <v>0</v>
      </c>
      <c r="L608" s="5">
        <v>0</v>
      </c>
      <c r="M608" s="5" t="s">
        <v>63</v>
      </c>
      <c r="N608" s="5" t="s">
        <v>1082</v>
      </c>
      <c r="O608" s="5">
        <v>2</v>
      </c>
      <c r="P608" s="5">
        <v>1520</v>
      </c>
      <c r="Q608" s="5">
        <v>0</v>
      </c>
      <c r="R608" s="4" t="s">
        <v>64</v>
      </c>
      <c r="S608" s="4" t="s">
        <v>3036</v>
      </c>
      <c r="T608" s="5" t="s">
        <v>66</v>
      </c>
      <c r="U608" s="5">
        <v>0</v>
      </c>
      <c r="V608" s="5" t="s">
        <v>67</v>
      </c>
      <c r="W608" s="5" t="s">
        <v>67</v>
      </c>
      <c r="X608" s="5" t="s">
        <v>67</v>
      </c>
    </row>
    <row r="609" s="2" customFormat="1" ht="23.25" spans="1:24">
      <c r="A609" s="5" t="s">
        <v>55</v>
      </c>
      <c r="B609" s="4" t="s">
        <v>3037</v>
      </c>
      <c r="C609" s="4" t="s">
        <v>3038</v>
      </c>
      <c r="D609" s="5" t="s">
        <v>3039</v>
      </c>
      <c r="E609" s="5" t="s">
        <v>3040</v>
      </c>
      <c r="F609" s="4" t="s">
        <v>2318</v>
      </c>
      <c r="G609" s="4" t="s">
        <v>2786</v>
      </c>
      <c r="H609" s="5" t="s">
        <v>3041</v>
      </c>
      <c r="I609" s="5">
        <v>1080</v>
      </c>
      <c r="J609" s="5" t="s">
        <v>62</v>
      </c>
      <c r="K609" s="5">
        <v>0</v>
      </c>
      <c r="L609" s="5">
        <v>0</v>
      </c>
      <c r="M609" s="5" t="s">
        <v>63</v>
      </c>
      <c r="N609" s="5" t="s">
        <v>3039</v>
      </c>
      <c r="O609" s="5">
        <v>1</v>
      </c>
      <c r="P609" s="5">
        <v>1080</v>
      </c>
      <c r="Q609" s="5">
        <v>0</v>
      </c>
      <c r="R609" s="4" t="s">
        <v>64</v>
      </c>
      <c r="S609" s="4" t="s">
        <v>3042</v>
      </c>
      <c r="T609" s="5" t="s">
        <v>66</v>
      </c>
      <c r="U609" s="5">
        <v>0</v>
      </c>
      <c r="V609" s="5" t="s">
        <v>67</v>
      </c>
      <c r="W609" s="5" t="s">
        <v>67</v>
      </c>
      <c r="X609" s="5" t="s">
        <v>67</v>
      </c>
    </row>
    <row r="610" s="2" customFormat="1" ht="14.25" spans="1:24">
      <c r="A610" s="5" t="s">
        <v>55</v>
      </c>
      <c r="B610" s="4" t="s">
        <v>3043</v>
      </c>
      <c r="C610" s="4" t="s">
        <v>3044</v>
      </c>
      <c r="D610" s="5" t="s">
        <v>197</v>
      </c>
      <c r="E610" s="5" t="s">
        <v>198</v>
      </c>
      <c r="F610" s="4" t="s">
        <v>1481</v>
      </c>
      <c r="G610" s="4" t="s">
        <v>2786</v>
      </c>
      <c r="H610" s="5" t="s">
        <v>3045</v>
      </c>
      <c r="I610" s="5">
        <v>2340</v>
      </c>
      <c r="J610" s="5" t="s">
        <v>62</v>
      </c>
      <c r="K610" s="5">
        <v>0</v>
      </c>
      <c r="L610" s="5">
        <v>0</v>
      </c>
      <c r="M610" s="5" t="s">
        <v>63</v>
      </c>
      <c r="N610" s="5" t="s">
        <v>197</v>
      </c>
      <c r="O610" s="5">
        <v>3</v>
      </c>
      <c r="P610" s="5">
        <v>2340</v>
      </c>
      <c r="Q610" s="5">
        <v>0</v>
      </c>
      <c r="R610" s="4" t="s">
        <v>64</v>
      </c>
      <c r="S610" s="4" t="s">
        <v>3046</v>
      </c>
      <c r="T610" s="5" t="s">
        <v>66</v>
      </c>
      <c r="U610" s="5">
        <v>0</v>
      </c>
      <c r="V610" s="5" t="s">
        <v>67</v>
      </c>
      <c r="W610" s="5" t="s">
        <v>67</v>
      </c>
      <c r="X610" s="5" t="s">
        <v>67</v>
      </c>
    </row>
    <row r="611" s="2" customFormat="1" ht="23.25" spans="1:24">
      <c r="A611" s="5" t="s">
        <v>55</v>
      </c>
      <c r="B611" s="4" t="s">
        <v>3047</v>
      </c>
      <c r="C611" s="4" t="s">
        <v>3048</v>
      </c>
      <c r="D611" s="5" t="s">
        <v>3049</v>
      </c>
      <c r="E611" s="5" t="s">
        <v>3050</v>
      </c>
      <c r="F611" s="4" t="s">
        <v>1877</v>
      </c>
      <c r="G611" s="4" t="s">
        <v>2786</v>
      </c>
      <c r="H611" s="5" t="s">
        <v>3051</v>
      </c>
      <c r="I611" s="5">
        <v>1700</v>
      </c>
      <c r="J611" s="5" t="s">
        <v>62</v>
      </c>
      <c r="K611" s="5">
        <v>0</v>
      </c>
      <c r="L611" s="5">
        <v>0</v>
      </c>
      <c r="M611" s="5" t="s">
        <v>63</v>
      </c>
      <c r="N611" s="5" t="s">
        <v>3049</v>
      </c>
      <c r="O611" s="5">
        <v>2</v>
      </c>
      <c r="P611" s="5">
        <v>1700</v>
      </c>
      <c r="Q611" s="5">
        <v>0</v>
      </c>
      <c r="R611" s="4" t="s">
        <v>64</v>
      </c>
      <c r="S611" s="4" t="s">
        <v>3052</v>
      </c>
      <c r="T611" s="5" t="s">
        <v>66</v>
      </c>
      <c r="U611" s="5">
        <v>0</v>
      </c>
      <c r="V611" s="5" t="s">
        <v>67</v>
      </c>
      <c r="W611" s="5" t="s">
        <v>67</v>
      </c>
      <c r="X611" s="5" t="s">
        <v>67</v>
      </c>
    </row>
    <row r="612" s="2" customFormat="1" ht="23.25" spans="1:24">
      <c r="A612" s="5" t="s">
        <v>55</v>
      </c>
      <c r="B612" s="4" t="s">
        <v>3053</v>
      </c>
      <c r="C612" s="4" t="s">
        <v>3054</v>
      </c>
      <c r="D612" s="5" t="s">
        <v>338</v>
      </c>
      <c r="E612" s="5" t="s">
        <v>339</v>
      </c>
      <c r="F612" s="4" t="s">
        <v>2318</v>
      </c>
      <c r="G612" s="4" t="s">
        <v>2786</v>
      </c>
      <c r="H612" s="5" t="s">
        <v>3055</v>
      </c>
      <c r="I612" s="5">
        <v>693</v>
      </c>
      <c r="J612" s="5" t="s">
        <v>62</v>
      </c>
      <c r="K612" s="5">
        <v>0</v>
      </c>
      <c r="L612" s="5">
        <v>0</v>
      </c>
      <c r="M612" s="5" t="s">
        <v>63</v>
      </c>
      <c r="N612" s="5" t="s">
        <v>338</v>
      </c>
      <c r="O612" s="5">
        <v>1</v>
      </c>
      <c r="P612" s="5">
        <v>693</v>
      </c>
      <c r="Q612" s="5">
        <v>0</v>
      </c>
      <c r="R612" s="4" t="s">
        <v>64</v>
      </c>
      <c r="S612" s="4" t="s">
        <v>3056</v>
      </c>
      <c r="T612" s="5" t="s">
        <v>66</v>
      </c>
      <c r="U612" s="5">
        <v>0</v>
      </c>
      <c r="V612" s="5" t="s">
        <v>67</v>
      </c>
      <c r="W612" s="5" t="s">
        <v>67</v>
      </c>
      <c r="X612" s="5" t="s">
        <v>67</v>
      </c>
    </row>
    <row r="613" s="2" customFormat="1" ht="23.25" spans="1:24">
      <c r="A613" s="5" t="s">
        <v>55</v>
      </c>
      <c r="B613" s="4" t="s">
        <v>3057</v>
      </c>
      <c r="C613" s="4" t="s">
        <v>3058</v>
      </c>
      <c r="D613" s="5" t="s">
        <v>3059</v>
      </c>
      <c r="E613" s="5" t="s">
        <v>401</v>
      </c>
      <c r="F613" s="4" t="s">
        <v>1877</v>
      </c>
      <c r="G613" s="4" t="s">
        <v>2786</v>
      </c>
      <c r="H613" s="5" t="s">
        <v>3060</v>
      </c>
      <c r="I613" s="5">
        <v>986</v>
      </c>
      <c r="J613" s="5" t="s">
        <v>62</v>
      </c>
      <c r="K613" s="5">
        <v>0</v>
      </c>
      <c r="L613" s="5">
        <v>0</v>
      </c>
      <c r="M613" s="5" t="s">
        <v>63</v>
      </c>
      <c r="N613" s="5" t="s">
        <v>3059</v>
      </c>
      <c r="O613" s="5">
        <v>2</v>
      </c>
      <c r="P613" s="5">
        <v>986</v>
      </c>
      <c r="Q613" s="5">
        <v>0</v>
      </c>
      <c r="R613" s="4" t="s">
        <v>64</v>
      </c>
      <c r="S613" s="4" t="s">
        <v>3061</v>
      </c>
      <c r="T613" s="5" t="s">
        <v>66</v>
      </c>
      <c r="U613" s="5">
        <v>0</v>
      </c>
      <c r="V613" s="5" t="s">
        <v>67</v>
      </c>
      <c r="W613" s="5" t="s">
        <v>67</v>
      </c>
      <c r="X613" s="5" t="s">
        <v>67</v>
      </c>
    </row>
    <row r="614" s="2" customFormat="1" ht="14.25" spans="1:24">
      <c r="A614" s="5" t="s">
        <v>55</v>
      </c>
      <c r="B614" s="4" t="s">
        <v>3062</v>
      </c>
      <c r="C614" s="4" t="s">
        <v>3063</v>
      </c>
      <c r="D614" s="5" t="s">
        <v>197</v>
      </c>
      <c r="E614" s="5" t="s">
        <v>167</v>
      </c>
      <c r="F614" s="4" t="s">
        <v>2318</v>
      </c>
      <c r="G614" s="4" t="s">
        <v>2786</v>
      </c>
      <c r="H614" s="5" t="s">
        <v>3064</v>
      </c>
      <c r="I614" s="5">
        <v>343</v>
      </c>
      <c r="J614" s="5" t="s">
        <v>62</v>
      </c>
      <c r="K614" s="5">
        <v>0</v>
      </c>
      <c r="L614" s="5">
        <v>0</v>
      </c>
      <c r="M614" s="5" t="s">
        <v>63</v>
      </c>
      <c r="N614" s="5" t="s">
        <v>197</v>
      </c>
      <c r="O614" s="5">
        <v>1</v>
      </c>
      <c r="P614" s="5">
        <v>343</v>
      </c>
      <c r="Q614" s="5">
        <v>0</v>
      </c>
      <c r="R614" s="4" t="s">
        <v>64</v>
      </c>
      <c r="S614" s="4" t="s">
        <v>3065</v>
      </c>
      <c r="T614" s="5" t="s">
        <v>66</v>
      </c>
      <c r="U614" s="5">
        <v>0</v>
      </c>
      <c r="V614" s="5" t="s">
        <v>67</v>
      </c>
      <c r="W614" s="5" t="s">
        <v>67</v>
      </c>
      <c r="X614" s="5" t="s">
        <v>67</v>
      </c>
    </row>
    <row r="615" s="2" customFormat="1" ht="14.25" spans="1:24">
      <c r="A615" s="5" t="s">
        <v>55</v>
      </c>
      <c r="B615" s="4" t="s">
        <v>3066</v>
      </c>
      <c r="C615" s="4" t="s">
        <v>3067</v>
      </c>
      <c r="D615" s="5" t="s">
        <v>3068</v>
      </c>
      <c r="E615" s="5" t="s">
        <v>3069</v>
      </c>
      <c r="F615" s="4" t="s">
        <v>1877</v>
      </c>
      <c r="G615" s="4" t="s">
        <v>2786</v>
      </c>
      <c r="H615" s="5" t="s">
        <v>3070</v>
      </c>
      <c r="I615" s="5">
        <v>3660</v>
      </c>
      <c r="J615" s="5" t="s">
        <v>62</v>
      </c>
      <c r="K615" s="5">
        <v>0</v>
      </c>
      <c r="L615" s="5">
        <v>0</v>
      </c>
      <c r="M615" s="5" t="s">
        <v>63</v>
      </c>
      <c r="N615" s="5" t="s">
        <v>3068</v>
      </c>
      <c r="O615" s="5">
        <v>2</v>
      </c>
      <c r="P615" s="5">
        <v>3660</v>
      </c>
      <c r="Q615" s="5">
        <v>0</v>
      </c>
      <c r="R615" s="4" t="s">
        <v>64</v>
      </c>
      <c r="S615" s="4" t="s">
        <v>3071</v>
      </c>
      <c r="T615" s="5" t="s">
        <v>66</v>
      </c>
      <c r="U615" s="5">
        <v>0</v>
      </c>
      <c r="V615" s="5" t="s">
        <v>67</v>
      </c>
      <c r="W615" s="5" t="s">
        <v>67</v>
      </c>
      <c r="X615" s="5" t="s">
        <v>67</v>
      </c>
    </row>
    <row r="616" s="2" customFormat="1" ht="34.5" spans="1:24">
      <c r="A616" s="5" t="s">
        <v>55</v>
      </c>
      <c r="B616" s="4" t="s">
        <v>3072</v>
      </c>
      <c r="C616" s="4" t="s">
        <v>3073</v>
      </c>
      <c r="D616" s="5" t="s">
        <v>3074</v>
      </c>
      <c r="E616" s="5" t="s">
        <v>922</v>
      </c>
      <c r="F616" s="4" t="s">
        <v>1075</v>
      </c>
      <c r="G616" s="4" t="s">
        <v>2786</v>
      </c>
      <c r="H616" s="5" t="s">
        <v>3075</v>
      </c>
      <c r="I616" s="5">
        <v>22800</v>
      </c>
      <c r="J616" s="5" t="s">
        <v>62</v>
      </c>
      <c r="K616" s="5">
        <v>0</v>
      </c>
      <c r="L616" s="5">
        <v>0</v>
      </c>
      <c r="M616" s="5" t="s">
        <v>63</v>
      </c>
      <c r="N616" s="5" t="s">
        <v>3076</v>
      </c>
      <c r="O616" s="5">
        <v>4</v>
      </c>
      <c r="P616" s="5">
        <v>22800</v>
      </c>
      <c r="Q616" s="5">
        <v>0</v>
      </c>
      <c r="R616" s="4" t="s">
        <v>64</v>
      </c>
      <c r="S616" s="4" t="s">
        <v>3077</v>
      </c>
      <c r="T616" s="5" t="s">
        <v>66</v>
      </c>
      <c r="U616" s="5">
        <v>0</v>
      </c>
      <c r="V616" s="5" t="s">
        <v>67</v>
      </c>
      <c r="W616" s="5" t="s">
        <v>67</v>
      </c>
      <c r="X616" s="5" t="s">
        <v>67</v>
      </c>
    </row>
    <row r="617" s="2" customFormat="1" ht="23.25" spans="1:24">
      <c r="A617" s="5" t="s">
        <v>55</v>
      </c>
      <c r="B617" s="4" t="s">
        <v>3078</v>
      </c>
      <c r="C617" s="4" t="s">
        <v>3079</v>
      </c>
      <c r="D617" s="5" t="s">
        <v>2923</v>
      </c>
      <c r="E617" s="5" t="s">
        <v>2870</v>
      </c>
      <c r="F617" s="4" t="s">
        <v>2318</v>
      </c>
      <c r="G617" s="4" t="s">
        <v>2786</v>
      </c>
      <c r="H617" s="5" t="s">
        <v>3080</v>
      </c>
      <c r="I617" s="5">
        <v>552</v>
      </c>
      <c r="J617" s="5" t="s">
        <v>62</v>
      </c>
      <c r="K617" s="5">
        <v>0</v>
      </c>
      <c r="L617" s="5">
        <v>0</v>
      </c>
      <c r="M617" s="5" t="s">
        <v>63</v>
      </c>
      <c r="N617" s="5" t="s">
        <v>2923</v>
      </c>
      <c r="O617" s="5">
        <v>1</v>
      </c>
      <c r="P617" s="5">
        <v>552</v>
      </c>
      <c r="Q617" s="5">
        <v>0</v>
      </c>
      <c r="R617" s="4" t="s">
        <v>64</v>
      </c>
      <c r="S617" s="4" t="s">
        <v>3081</v>
      </c>
      <c r="T617" s="5" t="s">
        <v>66</v>
      </c>
      <c r="U617" s="5">
        <v>0</v>
      </c>
      <c r="V617" s="5" t="s">
        <v>67</v>
      </c>
      <c r="W617" s="5" t="s">
        <v>67</v>
      </c>
      <c r="X617" s="5" t="s">
        <v>67</v>
      </c>
    </row>
    <row r="618" s="2" customFormat="1" ht="23.25" spans="1:24">
      <c r="A618" s="5" t="s">
        <v>55</v>
      </c>
      <c r="B618" s="4" t="s">
        <v>3082</v>
      </c>
      <c r="C618" s="25"/>
      <c r="D618" s="5" t="s">
        <v>3083</v>
      </c>
      <c r="E618" s="5" t="s">
        <v>3084</v>
      </c>
      <c r="F618" s="4" t="s">
        <v>1075</v>
      </c>
      <c r="G618" s="4" t="s">
        <v>2786</v>
      </c>
      <c r="H618" s="5" t="s">
        <v>3085</v>
      </c>
      <c r="I618" s="5">
        <v>4408</v>
      </c>
      <c r="J618" s="5" t="s">
        <v>62</v>
      </c>
      <c r="K618" s="5">
        <v>0</v>
      </c>
      <c r="L618" s="5">
        <v>0</v>
      </c>
      <c r="M618" s="5" t="s">
        <v>63</v>
      </c>
      <c r="N618" s="5" t="s">
        <v>3083</v>
      </c>
      <c r="O618" s="5">
        <v>4</v>
      </c>
      <c r="P618" s="5">
        <v>4408</v>
      </c>
      <c r="Q618" s="5">
        <v>0</v>
      </c>
      <c r="R618" s="4" t="s">
        <v>64</v>
      </c>
      <c r="S618" s="4" t="s">
        <v>3086</v>
      </c>
      <c r="T618" s="5" t="s">
        <v>66</v>
      </c>
      <c r="U618" s="5">
        <v>0</v>
      </c>
      <c r="V618" s="5" t="s">
        <v>67</v>
      </c>
      <c r="W618" s="5" t="s">
        <v>67</v>
      </c>
      <c r="X618" s="5" t="s">
        <v>67</v>
      </c>
    </row>
    <row r="619" s="2" customFormat="1" ht="23.25" spans="1:24">
      <c r="A619" s="5" t="s">
        <v>55</v>
      </c>
      <c r="B619" s="4" t="s">
        <v>3087</v>
      </c>
      <c r="C619" s="4" t="s">
        <v>3088</v>
      </c>
      <c r="D619" s="5" t="s">
        <v>3089</v>
      </c>
      <c r="E619" s="5" t="s">
        <v>3050</v>
      </c>
      <c r="F619" s="4" t="s">
        <v>1877</v>
      </c>
      <c r="G619" s="4" t="s">
        <v>2786</v>
      </c>
      <c r="H619" s="5" t="s">
        <v>3090</v>
      </c>
      <c r="I619" s="5">
        <v>1700</v>
      </c>
      <c r="J619" s="5" t="s">
        <v>62</v>
      </c>
      <c r="K619" s="5">
        <v>0</v>
      </c>
      <c r="L619" s="5">
        <v>0</v>
      </c>
      <c r="M619" s="5" t="s">
        <v>63</v>
      </c>
      <c r="N619" s="5" t="s">
        <v>3089</v>
      </c>
      <c r="O619" s="5">
        <v>2</v>
      </c>
      <c r="P619" s="5">
        <v>1700</v>
      </c>
      <c r="Q619" s="5">
        <v>0</v>
      </c>
      <c r="R619" s="4" t="s">
        <v>64</v>
      </c>
      <c r="S619" s="4" t="s">
        <v>3091</v>
      </c>
      <c r="T619" s="5" t="s">
        <v>66</v>
      </c>
      <c r="U619" s="5">
        <v>0</v>
      </c>
      <c r="V619" s="5" t="s">
        <v>67</v>
      </c>
      <c r="W619" s="5" t="s">
        <v>67</v>
      </c>
      <c r="X619" s="5" t="s">
        <v>67</v>
      </c>
    </row>
    <row r="620" s="2" customFormat="1" ht="23.25" spans="1:24">
      <c r="A620" s="5" t="s">
        <v>55</v>
      </c>
      <c r="B620" s="4" t="s">
        <v>3092</v>
      </c>
      <c r="C620" s="4" t="s">
        <v>3093</v>
      </c>
      <c r="D620" s="5" t="s">
        <v>3094</v>
      </c>
      <c r="E620" s="5" t="s">
        <v>1487</v>
      </c>
      <c r="F620" s="4" t="s">
        <v>2318</v>
      </c>
      <c r="G620" s="4" t="s">
        <v>2786</v>
      </c>
      <c r="H620" s="5" t="s">
        <v>3095</v>
      </c>
      <c r="I620" s="5">
        <v>2320</v>
      </c>
      <c r="J620" s="5" t="s">
        <v>62</v>
      </c>
      <c r="K620" s="5">
        <v>0</v>
      </c>
      <c r="L620" s="5">
        <v>0</v>
      </c>
      <c r="M620" s="5" t="s">
        <v>63</v>
      </c>
      <c r="N620" s="5" t="s">
        <v>1489</v>
      </c>
      <c r="O620" s="5">
        <v>2</v>
      </c>
      <c r="P620" s="5">
        <v>2320</v>
      </c>
      <c r="Q620" s="5">
        <v>0</v>
      </c>
      <c r="R620" s="4" t="s">
        <v>64</v>
      </c>
      <c r="S620" s="4" t="s">
        <v>3096</v>
      </c>
      <c r="T620" s="5" t="s">
        <v>66</v>
      </c>
      <c r="U620" s="5">
        <v>0</v>
      </c>
      <c r="V620" s="5" t="s">
        <v>67</v>
      </c>
      <c r="W620" s="5" t="s">
        <v>67</v>
      </c>
      <c r="X620" s="5" t="s">
        <v>67</v>
      </c>
    </row>
    <row r="621" s="2" customFormat="1" ht="23.25" spans="1:24">
      <c r="A621" s="5" t="s">
        <v>55</v>
      </c>
      <c r="B621" s="4" t="s">
        <v>3097</v>
      </c>
      <c r="C621" s="25"/>
      <c r="D621" s="5" t="s">
        <v>3039</v>
      </c>
      <c r="E621" s="5" t="s">
        <v>3040</v>
      </c>
      <c r="F621" s="4" t="s">
        <v>2318</v>
      </c>
      <c r="G621" s="4" t="s">
        <v>2786</v>
      </c>
      <c r="H621" s="5" t="s">
        <v>3098</v>
      </c>
      <c r="I621" s="5">
        <v>2154</v>
      </c>
      <c r="J621" s="5" t="s">
        <v>62</v>
      </c>
      <c r="K621" s="5">
        <v>0</v>
      </c>
      <c r="L621" s="5">
        <v>0</v>
      </c>
      <c r="M621" s="5" t="s">
        <v>63</v>
      </c>
      <c r="N621" s="5" t="s">
        <v>3039</v>
      </c>
      <c r="O621" s="5">
        <v>2</v>
      </c>
      <c r="P621" s="5">
        <v>2154</v>
      </c>
      <c r="Q621" s="5">
        <v>0</v>
      </c>
      <c r="R621" s="4" t="s">
        <v>64</v>
      </c>
      <c r="S621" s="4" t="s">
        <v>3099</v>
      </c>
      <c r="T621" s="5" t="s">
        <v>66</v>
      </c>
      <c r="U621" s="5">
        <v>0</v>
      </c>
      <c r="V621" s="5" t="s">
        <v>67</v>
      </c>
      <c r="W621" s="5" t="s">
        <v>67</v>
      </c>
      <c r="X621" s="5" t="s">
        <v>67</v>
      </c>
    </row>
    <row r="622" s="2" customFormat="1" ht="23.25" spans="1:24">
      <c r="A622" s="5" t="s">
        <v>55</v>
      </c>
      <c r="B622" s="4" t="s">
        <v>3100</v>
      </c>
      <c r="C622" s="4" t="s">
        <v>3101</v>
      </c>
      <c r="D622" s="5" t="s">
        <v>3102</v>
      </c>
      <c r="E622" s="5" t="s">
        <v>3103</v>
      </c>
      <c r="F622" s="4" t="s">
        <v>168</v>
      </c>
      <c r="G622" s="4" t="s">
        <v>2786</v>
      </c>
      <c r="H622" s="5" t="s">
        <v>3104</v>
      </c>
      <c r="I622" s="5">
        <v>10488</v>
      </c>
      <c r="J622" s="5" t="s">
        <v>62</v>
      </c>
      <c r="K622" s="5">
        <v>0</v>
      </c>
      <c r="L622" s="5">
        <v>0</v>
      </c>
      <c r="M622" s="5" t="s">
        <v>63</v>
      </c>
      <c r="N622" s="5" t="s">
        <v>3102</v>
      </c>
      <c r="O622" s="5">
        <v>7</v>
      </c>
      <c r="P622" s="5">
        <v>10488</v>
      </c>
      <c r="Q622" s="5">
        <v>0</v>
      </c>
      <c r="R622" s="4" t="s">
        <v>64</v>
      </c>
      <c r="S622" s="4" t="s">
        <v>3105</v>
      </c>
      <c r="T622" s="5" t="s">
        <v>66</v>
      </c>
      <c r="U622" s="5">
        <v>0</v>
      </c>
      <c r="V622" s="5" t="s">
        <v>67</v>
      </c>
      <c r="W622" s="5" t="s">
        <v>67</v>
      </c>
      <c r="X622" s="5" t="s">
        <v>67</v>
      </c>
    </row>
    <row r="623" s="2" customFormat="1" ht="14.25" spans="1:24">
      <c r="A623" s="5" t="s">
        <v>55</v>
      </c>
      <c r="B623" s="4" t="s">
        <v>3106</v>
      </c>
      <c r="C623" s="4" t="s">
        <v>3107</v>
      </c>
      <c r="D623" s="5" t="s">
        <v>197</v>
      </c>
      <c r="E623" s="5" t="s">
        <v>897</v>
      </c>
      <c r="F623" s="4" t="s">
        <v>1481</v>
      </c>
      <c r="G623" s="4" t="s">
        <v>2786</v>
      </c>
      <c r="H623" s="5" t="s">
        <v>3108</v>
      </c>
      <c r="I623" s="5">
        <v>900</v>
      </c>
      <c r="J623" s="5" t="s">
        <v>62</v>
      </c>
      <c r="K623" s="5">
        <v>0</v>
      </c>
      <c r="L623" s="5">
        <v>0</v>
      </c>
      <c r="M623" s="5" t="s">
        <v>63</v>
      </c>
      <c r="N623" s="5" t="s">
        <v>197</v>
      </c>
      <c r="O623" s="5">
        <v>3</v>
      </c>
      <c r="P623" s="5">
        <v>900</v>
      </c>
      <c r="Q623" s="5">
        <v>0</v>
      </c>
      <c r="R623" s="4" t="s">
        <v>64</v>
      </c>
      <c r="S623" s="4" t="s">
        <v>3109</v>
      </c>
      <c r="T623" s="5" t="s">
        <v>66</v>
      </c>
      <c r="U623" s="5">
        <v>0</v>
      </c>
      <c r="V623" s="5" t="s">
        <v>67</v>
      </c>
      <c r="W623" s="5" t="s">
        <v>67</v>
      </c>
      <c r="X623" s="5" t="s">
        <v>67</v>
      </c>
    </row>
    <row r="624" s="2" customFormat="1" ht="14.25" spans="1:24">
      <c r="A624" s="5" t="s">
        <v>55</v>
      </c>
      <c r="B624" s="4" t="s">
        <v>3110</v>
      </c>
      <c r="C624" s="4" t="s">
        <v>3111</v>
      </c>
      <c r="D624" s="5" t="s">
        <v>3112</v>
      </c>
      <c r="E624" s="5" t="s">
        <v>897</v>
      </c>
      <c r="F624" s="4" t="s">
        <v>1877</v>
      </c>
      <c r="G624" s="4" t="s">
        <v>2786</v>
      </c>
      <c r="H624" s="5" t="s">
        <v>3113</v>
      </c>
      <c r="I624" s="5">
        <v>600</v>
      </c>
      <c r="J624" s="5" t="s">
        <v>62</v>
      </c>
      <c r="K624" s="5">
        <v>0</v>
      </c>
      <c r="L624" s="5">
        <v>0</v>
      </c>
      <c r="M624" s="5" t="s">
        <v>63</v>
      </c>
      <c r="N624" s="5" t="s">
        <v>508</v>
      </c>
      <c r="O624" s="5">
        <v>2</v>
      </c>
      <c r="P624" s="5">
        <v>600</v>
      </c>
      <c r="Q624" s="5">
        <v>0</v>
      </c>
      <c r="R624" s="4" t="s">
        <v>64</v>
      </c>
      <c r="S624" s="4" t="s">
        <v>3114</v>
      </c>
      <c r="T624" s="5" t="s">
        <v>66</v>
      </c>
      <c r="U624" s="5">
        <v>0</v>
      </c>
      <c r="V624" s="5" t="s">
        <v>67</v>
      </c>
      <c r="W624" s="5" t="s">
        <v>67</v>
      </c>
      <c r="X624" s="5" t="s">
        <v>67</v>
      </c>
    </row>
    <row r="625" s="2" customFormat="1" ht="23.25" spans="1:24">
      <c r="A625" s="5" t="s">
        <v>55</v>
      </c>
      <c r="B625" s="4" t="s">
        <v>3115</v>
      </c>
      <c r="C625" s="4" t="s">
        <v>3116</v>
      </c>
      <c r="D625" s="5" t="s">
        <v>514</v>
      </c>
      <c r="E625" s="5" t="s">
        <v>515</v>
      </c>
      <c r="F625" s="4" t="s">
        <v>1481</v>
      </c>
      <c r="G625" s="4" t="s">
        <v>2786</v>
      </c>
      <c r="H625" s="5" t="s">
        <v>3117</v>
      </c>
      <c r="I625" s="5">
        <v>2863</v>
      </c>
      <c r="J625" s="5" t="s">
        <v>62</v>
      </c>
      <c r="K625" s="5">
        <v>0</v>
      </c>
      <c r="L625" s="5">
        <v>0</v>
      </c>
      <c r="M625" s="5" t="s">
        <v>63</v>
      </c>
      <c r="N625" s="5" t="s">
        <v>514</v>
      </c>
      <c r="O625" s="5">
        <v>3</v>
      </c>
      <c r="P625" s="5">
        <v>2863</v>
      </c>
      <c r="Q625" s="5">
        <v>0</v>
      </c>
      <c r="R625" s="4" t="s">
        <v>64</v>
      </c>
      <c r="S625" s="4" t="s">
        <v>3118</v>
      </c>
      <c r="T625" s="5" t="s">
        <v>66</v>
      </c>
      <c r="U625" s="5">
        <v>0</v>
      </c>
      <c r="V625" s="5" t="s">
        <v>67</v>
      </c>
      <c r="W625" s="5" t="s">
        <v>67</v>
      </c>
      <c r="X625" s="5" t="s">
        <v>67</v>
      </c>
    </row>
    <row r="626" s="2" customFormat="1" ht="23.25" spans="1:24">
      <c r="A626" s="5" t="s">
        <v>55</v>
      </c>
      <c r="B626" s="4" t="s">
        <v>3119</v>
      </c>
      <c r="C626" s="4" t="s">
        <v>3120</v>
      </c>
      <c r="D626" s="5" t="s">
        <v>3121</v>
      </c>
      <c r="E626" s="5" t="s">
        <v>381</v>
      </c>
      <c r="F626" s="4" t="s">
        <v>1877</v>
      </c>
      <c r="G626" s="4" t="s">
        <v>2786</v>
      </c>
      <c r="H626" s="5" t="s">
        <v>3122</v>
      </c>
      <c r="I626" s="5">
        <v>1888</v>
      </c>
      <c r="J626" s="5" t="s">
        <v>62</v>
      </c>
      <c r="K626" s="5">
        <v>0</v>
      </c>
      <c r="L626" s="5">
        <v>0</v>
      </c>
      <c r="M626" s="5" t="s">
        <v>63</v>
      </c>
      <c r="N626" s="5" t="s">
        <v>396</v>
      </c>
      <c r="O626" s="5">
        <v>2</v>
      </c>
      <c r="P626" s="5">
        <v>1888</v>
      </c>
      <c r="Q626" s="5">
        <v>0</v>
      </c>
      <c r="R626" s="4" t="s">
        <v>64</v>
      </c>
      <c r="S626" s="4" t="s">
        <v>3123</v>
      </c>
      <c r="T626" s="5" t="s">
        <v>66</v>
      </c>
      <c r="U626" s="5">
        <v>0</v>
      </c>
      <c r="V626" s="5" t="s">
        <v>67</v>
      </c>
      <c r="W626" s="5" t="s">
        <v>67</v>
      </c>
      <c r="X626" s="5" t="s">
        <v>67</v>
      </c>
    </row>
    <row r="627" s="2" customFormat="1" ht="14.25" spans="1:24">
      <c r="A627" s="5" t="s">
        <v>55</v>
      </c>
      <c r="B627" s="4" t="s">
        <v>3124</v>
      </c>
      <c r="C627" s="4" t="s">
        <v>3125</v>
      </c>
      <c r="D627" s="5" t="s">
        <v>197</v>
      </c>
      <c r="E627" s="5" t="s">
        <v>167</v>
      </c>
      <c r="F627" s="4" t="s">
        <v>2318</v>
      </c>
      <c r="G627" s="4" t="s">
        <v>2786</v>
      </c>
      <c r="H627" s="5" t="s">
        <v>3126</v>
      </c>
      <c r="I627" s="5">
        <v>343</v>
      </c>
      <c r="J627" s="5" t="s">
        <v>62</v>
      </c>
      <c r="K627" s="5">
        <v>0</v>
      </c>
      <c r="L627" s="5">
        <v>0</v>
      </c>
      <c r="M627" s="5" t="s">
        <v>63</v>
      </c>
      <c r="N627" s="5" t="s">
        <v>197</v>
      </c>
      <c r="O627" s="5">
        <v>1</v>
      </c>
      <c r="P627" s="5">
        <v>343</v>
      </c>
      <c r="Q627" s="5">
        <v>0</v>
      </c>
      <c r="R627" s="4" t="s">
        <v>64</v>
      </c>
      <c r="S627" s="4" t="s">
        <v>3127</v>
      </c>
      <c r="T627" s="5" t="s">
        <v>66</v>
      </c>
      <c r="U627" s="5">
        <v>0</v>
      </c>
      <c r="V627" s="5" t="s">
        <v>67</v>
      </c>
      <c r="W627" s="5" t="s">
        <v>67</v>
      </c>
      <c r="X627" s="5" t="s">
        <v>67</v>
      </c>
    </row>
    <row r="628" s="2" customFormat="1" ht="14.25" spans="1:24">
      <c r="A628" s="5" t="s">
        <v>55</v>
      </c>
      <c r="B628" s="4" t="s">
        <v>3128</v>
      </c>
      <c r="C628" s="4" t="s">
        <v>3129</v>
      </c>
      <c r="D628" s="5" t="s">
        <v>166</v>
      </c>
      <c r="E628" s="5" t="s">
        <v>167</v>
      </c>
      <c r="F628" s="4" t="s">
        <v>1075</v>
      </c>
      <c r="G628" s="4" t="s">
        <v>2786</v>
      </c>
      <c r="H628" s="5" t="s">
        <v>1347</v>
      </c>
      <c r="I628" s="5">
        <v>1080</v>
      </c>
      <c r="J628" s="5" t="s">
        <v>62</v>
      </c>
      <c r="K628" s="5">
        <v>0</v>
      </c>
      <c r="L628" s="5">
        <v>0</v>
      </c>
      <c r="M628" s="5" t="s">
        <v>63</v>
      </c>
      <c r="N628" s="5" t="s">
        <v>166</v>
      </c>
      <c r="O628" s="5">
        <v>4</v>
      </c>
      <c r="P628" s="5">
        <v>1080</v>
      </c>
      <c r="Q628" s="5">
        <v>0</v>
      </c>
      <c r="R628" s="4" t="s">
        <v>64</v>
      </c>
      <c r="S628" s="4" t="s">
        <v>3130</v>
      </c>
      <c r="T628" s="5" t="s">
        <v>66</v>
      </c>
      <c r="U628" s="5">
        <v>0</v>
      </c>
      <c r="V628" s="5" t="s">
        <v>67</v>
      </c>
      <c r="W628" s="5" t="s">
        <v>67</v>
      </c>
      <c r="X628" s="5" t="s">
        <v>67</v>
      </c>
    </row>
    <row r="629" s="2" customFormat="1" ht="23.25" spans="1:24">
      <c r="A629" s="5" t="s">
        <v>55</v>
      </c>
      <c r="B629" s="4" t="s">
        <v>3131</v>
      </c>
      <c r="C629" s="4" t="s">
        <v>3132</v>
      </c>
      <c r="D629" s="5" t="s">
        <v>3049</v>
      </c>
      <c r="E629" s="5" t="s">
        <v>3050</v>
      </c>
      <c r="F629" s="4" t="s">
        <v>1877</v>
      </c>
      <c r="G629" s="4" t="s">
        <v>2786</v>
      </c>
      <c r="H629" s="5" t="s">
        <v>3133</v>
      </c>
      <c r="I629" s="5">
        <v>1700</v>
      </c>
      <c r="J629" s="5" t="s">
        <v>62</v>
      </c>
      <c r="K629" s="5">
        <v>0</v>
      </c>
      <c r="L629" s="5">
        <v>0</v>
      </c>
      <c r="M629" s="5" t="s">
        <v>63</v>
      </c>
      <c r="N629" s="5" t="s">
        <v>3049</v>
      </c>
      <c r="O629" s="5">
        <v>2</v>
      </c>
      <c r="P629" s="5">
        <v>1700</v>
      </c>
      <c r="Q629" s="5">
        <v>0</v>
      </c>
      <c r="R629" s="4" t="s">
        <v>64</v>
      </c>
      <c r="S629" s="4" t="s">
        <v>3134</v>
      </c>
      <c r="T629" s="5" t="s">
        <v>66</v>
      </c>
      <c r="U629" s="5">
        <v>0</v>
      </c>
      <c r="V629" s="5" t="s">
        <v>67</v>
      </c>
      <c r="W629" s="5" t="s">
        <v>67</v>
      </c>
      <c r="X629" s="5" t="s">
        <v>67</v>
      </c>
    </row>
    <row r="630" s="2" customFormat="1" ht="23.25" spans="1:24">
      <c r="A630" s="5" t="s">
        <v>55</v>
      </c>
      <c r="B630" s="4" t="s">
        <v>3135</v>
      </c>
      <c r="C630" s="4" t="s">
        <v>3136</v>
      </c>
      <c r="D630" s="5" t="s">
        <v>332</v>
      </c>
      <c r="E630" s="5" t="s">
        <v>333</v>
      </c>
      <c r="F630" s="4" t="s">
        <v>1481</v>
      </c>
      <c r="G630" s="4" t="s">
        <v>2786</v>
      </c>
      <c r="H630" s="5" t="s">
        <v>3137</v>
      </c>
      <c r="I630" s="5">
        <v>715</v>
      </c>
      <c r="J630" s="5" t="s">
        <v>62</v>
      </c>
      <c r="K630" s="5">
        <v>0</v>
      </c>
      <c r="L630" s="5">
        <v>0</v>
      </c>
      <c r="M630" s="5" t="s">
        <v>63</v>
      </c>
      <c r="N630" s="5" t="s">
        <v>332</v>
      </c>
      <c r="O630" s="5">
        <v>3</v>
      </c>
      <c r="P630" s="5">
        <v>715</v>
      </c>
      <c r="Q630" s="5">
        <v>0</v>
      </c>
      <c r="R630" s="4" t="s">
        <v>64</v>
      </c>
      <c r="S630" s="4" t="s">
        <v>3138</v>
      </c>
      <c r="T630" s="5" t="s">
        <v>66</v>
      </c>
      <c r="U630" s="5">
        <v>0</v>
      </c>
      <c r="V630" s="5" t="s">
        <v>67</v>
      </c>
      <c r="W630" s="5" t="s">
        <v>67</v>
      </c>
      <c r="X630" s="5" t="s">
        <v>67</v>
      </c>
    </row>
    <row r="631" s="2" customFormat="1" ht="23.25" spans="1:24">
      <c r="A631" s="5" t="s">
        <v>55</v>
      </c>
      <c r="B631" s="4" t="s">
        <v>3139</v>
      </c>
      <c r="C631" s="4" t="s">
        <v>3140</v>
      </c>
      <c r="D631" s="5" t="s">
        <v>938</v>
      </c>
      <c r="E631" s="5" t="s">
        <v>333</v>
      </c>
      <c r="F631" s="4" t="s">
        <v>555</v>
      </c>
      <c r="G631" s="4" t="s">
        <v>2786</v>
      </c>
      <c r="H631" s="5" t="s">
        <v>3141</v>
      </c>
      <c r="I631" s="5">
        <v>1173</v>
      </c>
      <c r="J631" s="5" t="s">
        <v>62</v>
      </c>
      <c r="K631" s="5">
        <v>0</v>
      </c>
      <c r="L631" s="5">
        <v>0</v>
      </c>
      <c r="M631" s="5" t="s">
        <v>63</v>
      </c>
      <c r="N631" s="5" t="s">
        <v>938</v>
      </c>
      <c r="O631" s="5">
        <v>5</v>
      </c>
      <c r="P631" s="5">
        <v>1173</v>
      </c>
      <c r="Q631" s="5">
        <v>0</v>
      </c>
      <c r="R631" s="4" t="s">
        <v>64</v>
      </c>
      <c r="S631" s="4" t="s">
        <v>3142</v>
      </c>
      <c r="T631" s="5" t="s">
        <v>66</v>
      </c>
      <c r="U631" s="5">
        <v>0</v>
      </c>
      <c r="V631" s="5" t="s">
        <v>67</v>
      </c>
      <c r="W631" s="5" t="s">
        <v>67</v>
      </c>
      <c r="X631" s="5" t="s">
        <v>67</v>
      </c>
    </row>
    <row r="632" s="2" customFormat="1" ht="14.25" spans="1:24">
      <c r="A632" s="5" t="s">
        <v>55</v>
      </c>
      <c r="B632" s="4" t="s">
        <v>3143</v>
      </c>
      <c r="C632" s="4" t="s">
        <v>3144</v>
      </c>
      <c r="D632" s="5" t="s">
        <v>588</v>
      </c>
      <c r="E632" s="5" t="s">
        <v>3145</v>
      </c>
      <c r="F632" s="4" t="s">
        <v>2318</v>
      </c>
      <c r="G632" s="4" t="s">
        <v>2786</v>
      </c>
      <c r="H632" s="5" t="s">
        <v>3146</v>
      </c>
      <c r="I632" s="5">
        <v>352</v>
      </c>
      <c r="J632" s="5" t="s">
        <v>62</v>
      </c>
      <c r="K632" s="5">
        <v>0</v>
      </c>
      <c r="L632" s="5">
        <v>0</v>
      </c>
      <c r="M632" s="5" t="s">
        <v>63</v>
      </c>
      <c r="N632" s="5" t="s">
        <v>588</v>
      </c>
      <c r="O632" s="5">
        <v>1</v>
      </c>
      <c r="P632" s="5">
        <v>352</v>
      </c>
      <c r="Q632" s="5">
        <v>0</v>
      </c>
      <c r="R632" s="4" t="s">
        <v>64</v>
      </c>
      <c r="S632" s="4" t="s">
        <v>3147</v>
      </c>
      <c r="T632" s="5" t="s">
        <v>66</v>
      </c>
      <c r="U632" s="5">
        <v>0</v>
      </c>
      <c r="V632" s="5" t="s">
        <v>67</v>
      </c>
      <c r="W632" s="5" t="s">
        <v>67</v>
      </c>
      <c r="X632" s="5" t="s">
        <v>67</v>
      </c>
    </row>
    <row r="633" s="2" customFormat="1" ht="23.25" spans="1:24">
      <c r="A633" s="5" t="s">
        <v>55</v>
      </c>
      <c r="B633" s="4" t="s">
        <v>3148</v>
      </c>
      <c r="C633" s="4" t="s">
        <v>3149</v>
      </c>
      <c r="D633" s="5" t="s">
        <v>332</v>
      </c>
      <c r="E633" s="5" t="s">
        <v>333</v>
      </c>
      <c r="F633" s="4" t="s">
        <v>2318</v>
      </c>
      <c r="G633" s="4" t="s">
        <v>2786</v>
      </c>
      <c r="H633" s="5" t="s">
        <v>3150</v>
      </c>
      <c r="I633" s="5">
        <v>246</v>
      </c>
      <c r="J633" s="5" t="s">
        <v>62</v>
      </c>
      <c r="K633" s="5">
        <v>0</v>
      </c>
      <c r="L633" s="5">
        <v>0</v>
      </c>
      <c r="M633" s="5" t="s">
        <v>63</v>
      </c>
      <c r="N633" s="5" t="s">
        <v>332</v>
      </c>
      <c r="O633" s="5">
        <v>1</v>
      </c>
      <c r="P633" s="5">
        <v>246</v>
      </c>
      <c r="Q633" s="5">
        <v>0</v>
      </c>
      <c r="R633" s="4" t="s">
        <v>64</v>
      </c>
      <c r="S633" s="4" t="s">
        <v>3151</v>
      </c>
      <c r="T633" s="5" t="s">
        <v>66</v>
      </c>
      <c r="U633" s="5">
        <v>0</v>
      </c>
      <c r="V633" s="5" t="s">
        <v>67</v>
      </c>
      <c r="W633" s="5" t="s">
        <v>67</v>
      </c>
      <c r="X633" s="5" t="s">
        <v>67</v>
      </c>
    </row>
    <row r="634" s="2" customFormat="1" ht="14.25" spans="1:24">
      <c r="A634" s="5" t="s">
        <v>55</v>
      </c>
      <c r="B634" s="4" t="s">
        <v>3152</v>
      </c>
      <c r="C634" s="4" t="s">
        <v>3153</v>
      </c>
      <c r="D634" s="5" t="s">
        <v>197</v>
      </c>
      <c r="E634" s="5" t="s">
        <v>2785</v>
      </c>
      <c r="F634" s="4" t="s">
        <v>1877</v>
      </c>
      <c r="G634" s="4" t="s">
        <v>2786</v>
      </c>
      <c r="H634" s="5" t="s">
        <v>3154</v>
      </c>
      <c r="I634" s="5">
        <v>2964</v>
      </c>
      <c r="J634" s="5" t="s">
        <v>62</v>
      </c>
      <c r="K634" s="5">
        <v>0</v>
      </c>
      <c r="L634" s="5">
        <v>0</v>
      </c>
      <c r="M634" s="5" t="s">
        <v>63</v>
      </c>
      <c r="N634" s="5" t="s">
        <v>197</v>
      </c>
      <c r="O634" s="5">
        <v>4</v>
      </c>
      <c r="P634" s="5">
        <v>2964</v>
      </c>
      <c r="Q634" s="5">
        <v>0</v>
      </c>
      <c r="R634" s="4" t="s">
        <v>64</v>
      </c>
      <c r="S634" s="4" t="s">
        <v>3155</v>
      </c>
      <c r="T634" s="5" t="s">
        <v>66</v>
      </c>
      <c r="U634" s="5">
        <v>0</v>
      </c>
      <c r="V634" s="5" t="s">
        <v>67</v>
      </c>
      <c r="W634" s="5" t="s">
        <v>67</v>
      </c>
      <c r="X634" s="5" t="s">
        <v>67</v>
      </c>
    </row>
    <row r="635" s="2" customFormat="1" ht="23.25" spans="1:24">
      <c r="A635" s="5" t="s">
        <v>55</v>
      </c>
      <c r="B635" s="4" t="s">
        <v>3156</v>
      </c>
      <c r="C635" s="4" t="s">
        <v>3157</v>
      </c>
      <c r="D635" s="5" t="s">
        <v>1609</v>
      </c>
      <c r="E635" s="5" t="s">
        <v>1610</v>
      </c>
      <c r="F635" s="4" t="s">
        <v>1481</v>
      </c>
      <c r="G635" s="4" t="s">
        <v>2786</v>
      </c>
      <c r="H635" s="5" t="s">
        <v>3158</v>
      </c>
      <c r="I635" s="5">
        <v>2100</v>
      </c>
      <c r="J635" s="5" t="s">
        <v>62</v>
      </c>
      <c r="K635" s="5">
        <v>0</v>
      </c>
      <c r="L635" s="5">
        <v>0</v>
      </c>
      <c r="M635" s="5" t="s">
        <v>63</v>
      </c>
      <c r="N635" s="5" t="s">
        <v>1609</v>
      </c>
      <c r="O635" s="5">
        <v>3</v>
      </c>
      <c r="P635" s="5">
        <v>2100</v>
      </c>
      <c r="Q635" s="5">
        <v>0</v>
      </c>
      <c r="R635" s="4" t="s">
        <v>64</v>
      </c>
      <c r="S635" s="4" t="s">
        <v>3159</v>
      </c>
      <c r="T635" s="5" t="s">
        <v>66</v>
      </c>
      <c r="U635" s="5">
        <v>0</v>
      </c>
      <c r="V635" s="5" t="s">
        <v>67</v>
      </c>
      <c r="W635" s="5" t="s">
        <v>67</v>
      </c>
      <c r="X635" s="5" t="s">
        <v>67</v>
      </c>
    </row>
    <row r="636" s="2" customFormat="1" ht="14.25" spans="1:24">
      <c r="A636" s="5" t="s">
        <v>55</v>
      </c>
      <c r="B636" s="4" t="s">
        <v>3160</v>
      </c>
      <c r="C636" s="4" t="s">
        <v>3161</v>
      </c>
      <c r="D636" s="5" t="s">
        <v>2016</v>
      </c>
      <c r="E636" s="5" t="s">
        <v>2989</v>
      </c>
      <c r="F636" s="4" t="s">
        <v>2318</v>
      </c>
      <c r="G636" s="4" t="s">
        <v>2786</v>
      </c>
      <c r="H636" s="5" t="s">
        <v>3162</v>
      </c>
      <c r="I636" s="5">
        <v>279</v>
      </c>
      <c r="J636" s="5" t="s">
        <v>62</v>
      </c>
      <c r="K636" s="5">
        <v>0</v>
      </c>
      <c r="L636" s="5">
        <v>0</v>
      </c>
      <c r="M636" s="5" t="s">
        <v>63</v>
      </c>
      <c r="N636" s="5" t="s">
        <v>2016</v>
      </c>
      <c r="O636" s="5">
        <v>1</v>
      </c>
      <c r="P636" s="5">
        <v>279</v>
      </c>
      <c r="Q636" s="5">
        <v>0</v>
      </c>
      <c r="R636" s="4" t="s">
        <v>64</v>
      </c>
      <c r="S636" s="4" t="s">
        <v>3161</v>
      </c>
      <c r="T636" s="5" t="s">
        <v>66</v>
      </c>
      <c r="U636" s="5">
        <v>0</v>
      </c>
      <c r="V636" s="5" t="s">
        <v>67</v>
      </c>
      <c r="W636" s="5" t="s">
        <v>67</v>
      </c>
      <c r="X636" s="5" t="s">
        <v>67</v>
      </c>
    </row>
    <row r="637" s="2" customFormat="1" ht="23.25" spans="1:24">
      <c r="A637" s="5" t="s">
        <v>55</v>
      </c>
      <c r="B637" s="4" t="s">
        <v>3163</v>
      </c>
      <c r="C637" s="4" t="s">
        <v>3164</v>
      </c>
      <c r="D637" s="5" t="s">
        <v>2672</v>
      </c>
      <c r="E637" s="5" t="s">
        <v>728</v>
      </c>
      <c r="F637" s="4" t="s">
        <v>2318</v>
      </c>
      <c r="G637" s="4" t="s">
        <v>2786</v>
      </c>
      <c r="H637" s="5" t="s">
        <v>2673</v>
      </c>
      <c r="I637" s="5">
        <v>2900</v>
      </c>
      <c r="J637" s="5" t="s">
        <v>62</v>
      </c>
      <c r="K637" s="5">
        <v>0</v>
      </c>
      <c r="L637" s="5">
        <v>0</v>
      </c>
      <c r="M637" s="5" t="s">
        <v>63</v>
      </c>
      <c r="N637" s="5" t="s">
        <v>2674</v>
      </c>
      <c r="O637" s="5">
        <v>1</v>
      </c>
      <c r="P637" s="5">
        <v>2900</v>
      </c>
      <c r="Q637" s="5">
        <v>0</v>
      </c>
      <c r="R637" s="4" t="s">
        <v>64</v>
      </c>
      <c r="S637" s="4" t="s">
        <v>3165</v>
      </c>
      <c r="T637" s="5" t="s">
        <v>66</v>
      </c>
      <c r="U637" s="5">
        <v>0</v>
      </c>
      <c r="V637" s="5" t="s">
        <v>67</v>
      </c>
      <c r="W637" s="5" t="s">
        <v>67</v>
      </c>
      <c r="X637" s="5" t="s">
        <v>67</v>
      </c>
    </row>
    <row r="638" s="2" customFormat="1" ht="14.25" spans="1:24">
      <c r="A638" s="5" t="s">
        <v>55</v>
      </c>
      <c r="B638" s="4" t="s">
        <v>3166</v>
      </c>
      <c r="C638" s="4" t="s">
        <v>3167</v>
      </c>
      <c r="D638" s="5" t="s">
        <v>701</v>
      </c>
      <c r="E638" s="5" t="s">
        <v>3145</v>
      </c>
      <c r="F638" s="4" t="s">
        <v>2318</v>
      </c>
      <c r="G638" s="4" t="s">
        <v>2786</v>
      </c>
      <c r="H638" s="5" t="s">
        <v>3168</v>
      </c>
      <c r="I638" s="5">
        <v>352</v>
      </c>
      <c r="J638" s="5" t="s">
        <v>62</v>
      </c>
      <c r="K638" s="5">
        <v>0</v>
      </c>
      <c r="L638" s="5">
        <v>0</v>
      </c>
      <c r="M638" s="5" t="s">
        <v>63</v>
      </c>
      <c r="N638" s="5" t="s">
        <v>701</v>
      </c>
      <c r="O638" s="5">
        <v>1</v>
      </c>
      <c r="P638" s="5">
        <v>352</v>
      </c>
      <c r="Q638" s="5">
        <v>0</v>
      </c>
      <c r="R638" s="4" t="s">
        <v>64</v>
      </c>
      <c r="S638" s="4" t="s">
        <v>3169</v>
      </c>
      <c r="T638" s="5" t="s">
        <v>66</v>
      </c>
      <c r="U638" s="5">
        <v>0</v>
      </c>
      <c r="V638" s="5" t="s">
        <v>67</v>
      </c>
      <c r="W638" s="5" t="s">
        <v>67</v>
      </c>
      <c r="X638" s="5" t="s">
        <v>67</v>
      </c>
    </row>
    <row r="639" s="2" customFormat="1" ht="14.25" spans="1:24">
      <c r="A639" s="5" t="s">
        <v>55</v>
      </c>
      <c r="B639" s="4" t="s">
        <v>3170</v>
      </c>
      <c r="C639" s="4" t="s">
        <v>3171</v>
      </c>
      <c r="D639" s="5" t="s">
        <v>3172</v>
      </c>
      <c r="E639" s="5" t="s">
        <v>3173</v>
      </c>
      <c r="F639" s="4" t="s">
        <v>1877</v>
      </c>
      <c r="G639" s="4" t="s">
        <v>2786</v>
      </c>
      <c r="H639" s="5" t="s">
        <v>3174</v>
      </c>
      <c r="I639" s="5">
        <v>1600</v>
      </c>
      <c r="J639" s="5" t="s">
        <v>62</v>
      </c>
      <c r="K639" s="5">
        <v>0</v>
      </c>
      <c r="L639" s="5">
        <v>0</v>
      </c>
      <c r="M639" s="5" t="s">
        <v>63</v>
      </c>
      <c r="N639" s="5" t="s">
        <v>3172</v>
      </c>
      <c r="O639" s="5">
        <v>2</v>
      </c>
      <c r="P639" s="5">
        <v>1600</v>
      </c>
      <c r="Q639" s="5">
        <v>0</v>
      </c>
      <c r="R639" s="4" t="s">
        <v>64</v>
      </c>
      <c r="S639" s="4" t="s">
        <v>3175</v>
      </c>
      <c r="T639" s="5" t="s">
        <v>66</v>
      </c>
      <c r="U639" s="5">
        <v>0</v>
      </c>
      <c r="V639" s="5" t="s">
        <v>67</v>
      </c>
      <c r="W639" s="5" t="s">
        <v>67</v>
      </c>
      <c r="X639" s="5" t="s">
        <v>67</v>
      </c>
    </row>
    <row r="640" s="2" customFormat="1" ht="14.25" spans="1:24">
      <c r="A640" s="5" t="s">
        <v>55</v>
      </c>
      <c r="B640" s="4" t="s">
        <v>3176</v>
      </c>
      <c r="C640" s="4" t="s">
        <v>3177</v>
      </c>
      <c r="D640" s="5" t="s">
        <v>2944</v>
      </c>
      <c r="E640" s="5" t="s">
        <v>2515</v>
      </c>
      <c r="F640" s="4" t="s">
        <v>1877</v>
      </c>
      <c r="G640" s="4" t="s">
        <v>2786</v>
      </c>
      <c r="H640" s="5" t="s">
        <v>3178</v>
      </c>
      <c r="I640" s="5">
        <v>810</v>
      </c>
      <c r="J640" s="5" t="s">
        <v>62</v>
      </c>
      <c r="K640" s="5">
        <v>0</v>
      </c>
      <c r="L640" s="5">
        <v>0</v>
      </c>
      <c r="M640" s="5" t="s">
        <v>63</v>
      </c>
      <c r="N640" s="5" t="s">
        <v>2946</v>
      </c>
      <c r="O640" s="5">
        <v>2</v>
      </c>
      <c r="P640" s="5">
        <v>810</v>
      </c>
      <c r="Q640" s="5">
        <v>0</v>
      </c>
      <c r="R640" s="4" t="s">
        <v>64</v>
      </c>
      <c r="S640" s="4" t="s">
        <v>3179</v>
      </c>
      <c r="T640" s="5" t="s">
        <v>66</v>
      </c>
      <c r="U640" s="5">
        <v>0</v>
      </c>
      <c r="V640" s="5" t="s">
        <v>67</v>
      </c>
      <c r="W640" s="5" t="s">
        <v>67</v>
      </c>
      <c r="X640" s="5" t="s">
        <v>67</v>
      </c>
    </row>
    <row r="641" s="2" customFormat="1" ht="14.25" spans="1:24">
      <c r="A641" s="5" t="s">
        <v>55</v>
      </c>
      <c r="B641" s="4" t="s">
        <v>3180</v>
      </c>
      <c r="C641" s="25"/>
      <c r="D641" s="5" t="s">
        <v>2119</v>
      </c>
      <c r="E641" s="5" t="s">
        <v>572</v>
      </c>
      <c r="F641" s="4" t="s">
        <v>1481</v>
      </c>
      <c r="G641" s="4" t="s">
        <v>2786</v>
      </c>
      <c r="H641" s="5" t="s">
        <v>3181</v>
      </c>
      <c r="I641" s="5">
        <v>5832</v>
      </c>
      <c r="J641" s="5" t="s">
        <v>62</v>
      </c>
      <c r="K641" s="5">
        <v>0</v>
      </c>
      <c r="L641" s="5">
        <v>0</v>
      </c>
      <c r="M641" s="5" t="s">
        <v>63</v>
      </c>
      <c r="N641" s="5" t="s">
        <v>2119</v>
      </c>
      <c r="O641" s="5">
        <v>6</v>
      </c>
      <c r="P641" s="5">
        <v>5832</v>
      </c>
      <c r="Q641" s="5">
        <v>0</v>
      </c>
      <c r="R641" s="4" t="s">
        <v>64</v>
      </c>
      <c r="S641" s="4" t="s">
        <v>3182</v>
      </c>
      <c r="T641" s="5" t="s">
        <v>66</v>
      </c>
      <c r="U641" s="5">
        <v>0</v>
      </c>
      <c r="V641" s="5" t="s">
        <v>67</v>
      </c>
      <c r="W641" s="5" t="s">
        <v>67</v>
      </c>
      <c r="X641" s="5" t="s">
        <v>67</v>
      </c>
    </row>
    <row r="642" s="2" customFormat="1" ht="23.25" spans="1:24">
      <c r="A642" s="5" t="s">
        <v>55</v>
      </c>
      <c r="B642" s="4" t="s">
        <v>3183</v>
      </c>
      <c r="C642" s="4" t="s">
        <v>3184</v>
      </c>
      <c r="D642" s="5" t="s">
        <v>3185</v>
      </c>
      <c r="E642" s="5" t="s">
        <v>1954</v>
      </c>
      <c r="F642" s="4" t="s">
        <v>1481</v>
      </c>
      <c r="G642" s="4" t="s">
        <v>2786</v>
      </c>
      <c r="H642" s="5" t="s">
        <v>3186</v>
      </c>
      <c r="I642" s="5">
        <v>4121</v>
      </c>
      <c r="J642" s="5" t="s">
        <v>62</v>
      </c>
      <c r="K642" s="5">
        <v>0</v>
      </c>
      <c r="L642" s="5">
        <v>0</v>
      </c>
      <c r="M642" s="5" t="s">
        <v>63</v>
      </c>
      <c r="N642" s="5" t="s">
        <v>3187</v>
      </c>
      <c r="O642" s="5">
        <v>3</v>
      </c>
      <c r="P642" s="5">
        <v>4121</v>
      </c>
      <c r="Q642" s="5">
        <v>0</v>
      </c>
      <c r="R642" s="4" t="s">
        <v>64</v>
      </c>
      <c r="S642" s="4" t="s">
        <v>3188</v>
      </c>
      <c r="T642" s="5" t="s">
        <v>66</v>
      </c>
      <c r="U642" s="5">
        <v>0</v>
      </c>
      <c r="V642" s="5" t="s">
        <v>67</v>
      </c>
      <c r="W642" s="5" t="s">
        <v>67</v>
      </c>
      <c r="X642" s="5" t="s">
        <v>67</v>
      </c>
    </row>
    <row r="643" s="2" customFormat="1" ht="23.25" spans="1:24">
      <c r="A643" s="5" t="s">
        <v>55</v>
      </c>
      <c r="B643" s="4" t="s">
        <v>3189</v>
      </c>
      <c r="C643" s="4" t="s">
        <v>3190</v>
      </c>
      <c r="D643" s="5" t="s">
        <v>3191</v>
      </c>
      <c r="E643" s="5" t="s">
        <v>515</v>
      </c>
      <c r="F643" s="4" t="s">
        <v>1877</v>
      </c>
      <c r="G643" s="4" t="s">
        <v>2786</v>
      </c>
      <c r="H643" s="5" t="s">
        <v>3192</v>
      </c>
      <c r="I643" s="5">
        <v>2316</v>
      </c>
      <c r="J643" s="5" t="s">
        <v>62</v>
      </c>
      <c r="K643" s="5">
        <v>0</v>
      </c>
      <c r="L643" s="5">
        <v>0</v>
      </c>
      <c r="M643" s="5" t="s">
        <v>63</v>
      </c>
      <c r="N643" s="5" t="s">
        <v>3191</v>
      </c>
      <c r="O643" s="5">
        <v>2</v>
      </c>
      <c r="P643" s="5">
        <v>2316</v>
      </c>
      <c r="Q643" s="5">
        <v>0</v>
      </c>
      <c r="R643" s="4" t="s">
        <v>64</v>
      </c>
      <c r="S643" s="4" t="s">
        <v>3193</v>
      </c>
      <c r="T643" s="5" t="s">
        <v>66</v>
      </c>
      <c r="U643" s="5">
        <v>0</v>
      </c>
      <c r="V643" s="5" t="s">
        <v>67</v>
      </c>
      <c r="W643" s="5" t="s">
        <v>67</v>
      </c>
      <c r="X643" s="5" t="s">
        <v>67</v>
      </c>
    </row>
    <row r="644" s="2" customFormat="1" ht="23.25" spans="1:24">
      <c r="A644" s="5" t="s">
        <v>55</v>
      </c>
      <c r="B644" s="4" t="s">
        <v>3194</v>
      </c>
      <c r="C644" s="4" t="s">
        <v>3195</v>
      </c>
      <c r="D644" s="5" t="s">
        <v>3196</v>
      </c>
      <c r="E644" s="5" t="s">
        <v>1156</v>
      </c>
      <c r="F644" s="4" t="s">
        <v>1877</v>
      </c>
      <c r="G644" s="4" t="s">
        <v>2786</v>
      </c>
      <c r="H644" s="5" t="s">
        <v>3197</v>
      </c>
      <c r="I644" s="5">
        <v>520</v>
      </c>
      <c r="J644" s="5" t="s">
        <v>62</v>
      </c>
      <c r="K644" s="5">
        <v>0</v>
      </c>
      <c r="L644" s="5">
        <v>0</v>
      </c>
      <c r="M644" s="5" t="s">
        <v>63</v>
      </c>
      <c r="N644" s="5" t="s">
        <v>3196</v>
      </c>
      <c r="O644" s="5">
        <v>2</v>
      </c>
      <c r="P644" s="5">
        <v>520</v>
      </c>
      <c r="Q644" s="5">
        <v>0</v>
      </c>
      <c r="R644" s="4" t="s">
        <v>64</v>
      </c>
      <c r="S644" s="4" t="s">
        <v>3195</v>
      </c>
      <c r="T644" s="5" t="s">
        <v>66</v>
      </c>
      <c r="U644" s="5">
        <v>0</v>
      </c>
      <c r="V644" s="5" t="s">
        <v>67</v>
      </c>
      <c r="W644" s="5" t="s">
        <v>67</v>
      </c>
      <c r="X644" s="5" t="s">
        <v>67</v>
      </c>
    </row>
    <row r="645" s="2" customFormat="1" ht="14.25" spans="1:24">
      <c r="A645" s="5" t="s">
        <v>55</v>
      </c>
      <c r="B645" s="4" t="s">
        <v>3198</v>
      </c>
      <c r="C645" s="4" t="s">
        <v>3199</v>
      </c>
      <c r="D645" s="5" t="s">
        <v>2890</v>
      </c>
      <c r="E645" s="5" t="s">
        <v>198</v>
      </c>
      <c r="F645" s="4" t="s">
        <v>1481</v>
      </c>
      <c r="G645" s="4" t="s">
        <v>2786</v>
      </c>
      <c r="H645" s="5" t="s">
        <v>3200</v>
      </c>
      <c r="I645" s="5">
        <v>2481</v>
      </c>
      <c r="J645" s="5" t="s">
        <v>62</v>
      </c>
      <c r="K645" s="5">
        <v>0</v>
      </c>
      <c r="L645" s="5">
        <v>0</v>
      </c>
      <c r="M645" s="5" t="s">
        <v>63</v>
      </c>
      <c r="N645" s="5" t="s">
        <v>2890</v>
      </c>
      <c r="O645" s="5">
        <v>3</v>
      </c>
      <c r="P645" s="5">
        <v>2481</v>
      </c>
      <c r="Q645" s="5">
        <v>0</v>
      </c>
      <c r="R645" s="4" t="s">
        <v>64</v>
      </c>
      <c r="S645" s="4" t="s">
        <v>3201</v>
      </c>
      <c r="T645" s="5" t="s">
        <v>66</v>
      </c>
      <c r="U645" s="5">
        <v>0</v>
      </c>
      <c r="V645" s="5" t="s">
        <v>67</v>
      </c>
      <c r="W645" s="5" t="s">
        <v>67</v>
      </c>
      <c r="X645" s="5" t="s">
        <v>67</v>
      </c>
    </row>
    <row r="646" s="2" customFormat="1" ht="23.25" spans="1:24">
      <c r="A646" s="5" t="s">
        <v>55</v>
      </c>
      <c r="B646" s="4" t="s">
        <v>3202</v>
      </c>
      <c r="C646" s="4" t="s">
        <v>3203</v>
      </c>
      <c r="D646" s="5" t="s">
        <v>332</v>
      </c>
      <c r="E646" s="5" t="s">
        <v>561</v>
      </c>
      <c r="F646" s="4" t="s">
        <v>2318</v>
      </c>
      <c r="G646" s="4" t="s">
        <v>2786</v>
      </c>
      <c r="H646" s="5" t="s">
        <v>3204</v>
      </c>
      <c r="I646" s="5">
        <v>248</v>
      </c>
      <c r="J646" s="5" t="s">
        <v>62</v>
      </c>
      <c r="K646" s="5">
        <v>0</v>
      </c>
      <c r="L646" s="5">
        <v>0</v>
      </c>
      <c r="M646" s="5" t="s">
        <v>63</v>
      </c>
      <c r="N646" s="5" t="s">
        <v>332</v>
      </c>
      <c r="O646" s="5">
        <v>1</v>
      </c>
      <c r="P646" s="5">
        <v>248</v>
      </c>
      <c r="Q646" s="5">
        <v>0</v>
      </c>
      <c r="R646" s="4" t="s">
        <v>64</v>
      </c>
      <c r="S646" s="4" t="s">
        <v>3205</v>
      </c>
      <c r="T646" s="5" t="s">
        <v>66</v>
      </c>
      <c r="U646" s="5">
        <v>0</v>
      </c>
      <c r="V646" s="5" t="s">
        <v>67</v>
      </c>
      <c r="W646" s="5" t="s">
        <v>67</v>
      </c>
      <c r="X646" s="5" t="s">
        <v>67</v>
      </c>
    </row>
    <row r="647" s="2" customFormat="1" ht="23.25" spans="1:24">
      <c r="A647" s="5" t="s">
        <v>55</v>
      </c>
      <c r="B647" s="4" t="s">
        <v>3206</v>
      </c>
      <c r="C647" s="4" t="s">
        <v>3207</v>
      </c>
      <c r="D647" s="5" t="s">
        <v>2958</v>
      </c>
      <c r="E647" s="5" t="s">
        <v>1954</v>
      </c>
      <c r="F647" s="4" t="s">
        <v>1877</v>
      </c>
      <c r="G647" s="4" t="s">
        <v>2786</v>
      </c>
      <c r="H647" s="5" t="s">
        <v>3208</v>
      </c>
      <c r="I647" s="5">
        <v>2215</v>
      </c>
      <c r="J647" s="5" t="s">
        <v>62</v>
      </c>
      <c r="K647" s="5">
        <v>0</v>
      </c>
      <c r="L647" s="5">
        <v>0</v>
      </c>
      <c r="M647" s="5" t="s">
        <v>63</v>
      </c>
      <c r="N647" s="5" t="s">
        <v>2960</v>
      </c>
      <c r="O647" s="5">
        <v>2</v>
      </c>
      <c r="P647" s="5">
        <v>2215</v>
      </c>
      <c r="Q647" s="5">
        <v>0</v>
      </c>
      <c r="R647" s="4" t="s">
        <v>64</v>
      </c>
      <c r="S647" s="4" t="s">
        <v>3209</v>
      </c>
      <c r="T647" s="5" t="s">
        <v>66</v>
      </c>
      <c r="U647" s="5">
        <v>0</v>
      </c>
      <c r="V647" s="5" t="s">
        <v>67</v>
      </c>
      <c r="W647" s="5" t="s">
        <v>67</v>
      </c>
      <c r="X647" s="5" t="s">
        <v>67</v>
      </c>
    </row>
    <row r="648" s="2" customFormat="1" ht="14.25" spans="1:24">
      <c r="A648" s="5" t="s">
        <v>55</v>
      </c>
      <c r="B648" s="4" t="s">
        <v>3210</v>
      </c>
      <c r="C648" s="4" t="s">
        <v>3211</v>
      </c>
      <c r="D648" s="5" t="s">
        <v>2890</v>
      </c>
      <c r="E648" s="5" t="s">
        <v>198</v>
      </c>
      <c r="F648" s="4" t="s">
        <v>1481</v>
      </c>
      <c r="G648" s="4" t="s">
        <v>2786</v>
      </c>
      <c r="H648" s="5" t="s">
        <v>3212</v>
      </c>
      <c r="I648" s="5">
        <v>2331</v>
      </c>
      <c r="J648" s="5" t="s">
        <v>62</v>
      </c>
      <c r="K648" s="5">
        <v>0</v>
      </c>
      <c r="L648" s="5">
        <v>0</v>
      </c>
      <c r="M648" s="5" t="s">
        <v>63</v>
      </c>
      <c r="N648" s="5" t="s">
        <v>2890</v>
      </c>
      <c r="O648" s="5">
        <v>3</v>
      </c>
      <c r="P648" s="5">
        <v>2331</v>
      </c>
      <c r="Q648" s="5">
        <v>0</v>
      </c>
      <c r="R648" s="4" t="s">
        <v>64</v>
      </c>
      <c r="S648" s="4" t="s">
        <v>3213</v>
      </c>
      <c r="T648" s="5" t="s">
        <v>66</v>
      </c>
      <c r="U648" s="5">
        <v>0</v>
      </c>
      <c r="V648" s="5" t="s">
        <v>67</v>
      </c>
      <c r="W648" s="5" t="s">
        <v>67</v>
      </c>
      <c r="X648" s="5" t="s">
        <v>67</v>
      </c>
    </row>
    <row r="649" s="2" customFormat="1" ht="14.25" spans="1:24">
      <c r="A649" s="5" t="s">
        <v>55</v>
      </c>
      <c r="B649" s="4" t="s">
        <v>3214</v>
      </c>
      <c r="C649" s="4" t="s">
        <v>3215</v>
      </c>
      <c r="D649" s="5" t="s">
        <v>1633</v>
      </c>
      <c r="E649" s="5" t="s">
        <v>3216</v>
      </c>
      <c r="F649" s="4" t="s">
        <v>1877</v>
      </c>
      <c r="G649" s="4" t="s">
        <v>2786</v>
      </c>
      <c r="H649" s="5" t="s">
        <v>3217</v>
      </c>
      <c r="I649" s="5">
        <v>1420</v>
      </c>
      <c r="J649" s="5" t="s">
        <v>62</v>
      </c>
      <c r="K649" s="5">
        <v>0</v>
      </c>
      <c r="L649" s="5">
        <v>0</v>
      </c>
      <c r="M649" s="5" t="s">
        <v>63</v>
      </c>
      <c r="N649" s="5" t="s">
        <v>1633</v>
      </c>
      <c r="O649" s="5">
        <v>2</v>
      </c>
      <c r="P649" s="5">
        <v>1420</v>
      </c>
      <c r="Q649" s="5">
        <v>0</v>
      </c>
      <c r="R649" s="4" t="s">
        <v>64</v>
      </c>
      <c r="S649" s="4" t="s">
        <v>3218</v>
      </c>
      <c r="T649" s="5" t="s">
        <v>66</v>
      </c>
      <c r="U649" s="5">
        <v>0</v>
      </c>
      <c r="V649" s="5" t="s">
        <v>67</v>
      </c>
      <c r="W649" s="5" t="s">
        <v>67</v>
      </c>
      <c r="X649" s="5" t="s">
        <v>67</v>
      </c>
    </row>
    <row r="650" s="2" customFormat="1" ht="23.25" spans="1:24">
      <c r="A650" s="5" t="s">
        <v>55</v>
      </c>
      <c r="B650" s="4" t="s">
        <v>3219</v>
      </c>
      <c r="C650" s="4" t="s">
        <v>3220</v>
      </c>
      <c r="D650" s="5" t="s">
        <v>380</v>
      </c>
      <c r="E650" s="5" t="s">
        <v>237</v>
      </c>
      <c r="F650" s="4" t="s">
        <v>2318</v>
      </c>
      <c r="G650" s="4" t="s">
        <v>2786</v>
      </c>
      <c r="H650" s="5" t="s">
        <v>3221</v>
      </c>
      <c r="I650" s="5">
        <v>1750</v>
      </c>
      <c r="J650" s="5" t="s">
        <v>62</v>
      </c>
      <c r="K650" s="5">
        <v>0</v>
      </c>
      <c r="L650" s="5">
        <v>0</v>
      </c>
      <c r="M650" s="5" t="s">
        <v>63</v>
      </c>
      <c r="N650" s="5" t="s">
        <v>383</v>
      </c>
      <c r="O650" s="5">
        <v>2</v>
      </c>
      <c r="P650" s="5">
        <v>1750</v>
      </c>
      <c r="Q650" s="5">
        <v>0</v>
      </c>
      <c r="R650" s="4" t="s">
        <v>64</v>
      </c>
      <c r="S650" s="4" t="s">
        <v>3222</v>
      </c>
      <c r="T650" s="5" t="s">
        <v>66</v>
      </c>
      <c r="U650" s="5">
        <v>0</v>
      </c>
      <c r="V650" s="5" t="s">
        <v>67</v>
      </c>
      <c r="W650" s="5" t="s">
        <v>67</v>
      </c>
      <c r="X650" s="5" t="s">
        <v>67</v>
      </c>
    </row>
    <row r="651" s="2" customFormat="1" ht="23.25" spans="1:24">
      <c r="A651" s="5" t="s">
        <v>55</v>
      </c>
      <c r="B651" s="4" t="s">
        <v>3223</v>
      </c>
      <c r="C651" s="4" t="s">
        <v>3224</v>
      </c>
      <c r="D651" s="5" t="s">
        <v>1155</v>
      </c>
      <c r="E651" s="5" t="s">
        <v>1156</v>
      </c>
      <c r="F651" s="4" t="s">
        <v>2318</v>
      </c>
      <c r="G651" s="4" t="s">
        <v>2786</v>
      </c>
      <c r="H651" s="5" t="s">
        <v>3225</v>
      </c>
      <c r="I651" s="5">
        <v>270</v>
      </c>
      <c r="J651" s="5" t="s">
        <v>62</v>
      </c>
      <c r="K651" s="5">
        <v>0</v>
      </c>
      <c r="L651" s="5">
        <v>0</v>
      </c>
      <c r="M651" s="5" t="s">
        <v>63</v>
      </c>
      <c r="N651" s="5" t="s">
        <v>1155</v>
      </c>
      <c r="O651" s="5">
        <v>1</v>
      </c>
      <c r="P651" s="5">
        <v>270</v>
      </c>
      <c r="Q651" s="5">
        <v>0</v>
      </c>
      <c r="R651" s="4" t="s">
        <v>64</v>
      </c>
      <c r="S651" s="4" t="s">
        <v>3224</v>
      </c>
      <c r="T651" s="5" t="s">
        <v>66</v>
      </c>
      <c r="U651" s="5">
        <v>0</v>
      </c>
      <c r="V651" s="5" t="s">
        <v>67</v>
      </c>
      <c r="W651" s="5" t="s">
        <v>67</v>
      </c>
      <c r="X651" s="5" t="s">
        <v>67</v>
      </c>
    </row>
    <row r="652" s="2" customFormat="1" ht="23.25" spans="1:24">
      <c r="A652" s="5" t="s">
        <v>55</v>
      </c>
      <c r="B652" s="4" t="s">
        <v>3226</v>
      </c>
      <c r="C652" s="4" t="s">
        <v>3227</v>
      </c>
      <c r="D652" s="5" t="s">
        <v>2591</v>
      </c>
      <c r="E652" s="5" t="s">
        <v>1292</v>
      </c>
      <c r="F652" s="4" t="s">
        <v>1481</v>
      </c>
      <c r="G652" s="4" t="s">
        <v>2786</v>
      </c>
      <c r="H652" s="5" t="s">
        <v>3228</v>
      </c>
      <c r="I652" s="5">
        <v>1518</v>
      </c>
      <c r="J652" s="5" t="s">
        <v>62</v>
      </c>
      <c r="K652" s="5">
        <v>0</v>
      </c>
      <c r="L652" s="5">
        <v>0</v>
      </c>
      <c r="M652" s="5" t="s">
        <v>63</v>
      </c>
      <c r="N652" s="5" t="s">
        <v>2593</v>
      </c>
      <c r="O652" s="5">
        <v>3</v>
      </c>
      <c r="P652" s="5">
        <v>1518</v>
      </c>
      <c r="Q652" s="5">
        <v>0</v>
      </c>
      <c r="R652" s="4" t="s">
        <v>64</v>
      </c>
      <c r="S652" s="4" t="s">
        <v>3229</v>
      </c>
      <c r="T652" s="5" t="s">
        <v>66</v>
      </c>
      <c r="U652" s="5">
        <v>0</v>
      </c>
      <c r="V652" s="5" t="s">
        <v>67</v>
      </c>
      <c r="W652" s="5" t="s">
        <v>67</v>
      </c>
      <c r="X652" s="5" t="s">
        <v>67</v>
      </c>
    </row>
    <row r="653" s="2" customFormat="1" ht="14.25" spans="1:24">
      <c r="A653" s="5" t="s">
        <v>55</v>
      </c>
      <c r="B653" s="4" t="s">
        <v>3230</v>
      </c>
      <c r="C653" s="4" t="s">
        <v>3231</v>
      </c>
      <c r="D653" s="5" t="s">
        <v>1262</v>
      </c>
      <c r="E653" s="5" t="s">
        <v>572</v>
      </c>
      <c r="F653" s="4" t="s">
        <v>1877</v>
      </c>
      <c r="G653" s="4" t="s">
        <v>2786</v>
      </c>
      <c r="H653" s="5" t="s">
        <v>3232</v>
      </c>
      <c r="I653" s="5">
        <v>2010</v>
      </c>
      <c r="J653" s="5" t="s">
        <v>62</v>
      </c>
      <c r="K653" s="5">
        <v>0</v>
      </c>
      <c r="L653" s="5">
        <v>0</v>
      </c>
      <c r="M653" s="5" t="s">
        <v>63</v>
      </c>
      <c r="N653" s="5" t="s">
        <v>1262</v>
      </c>
      <c r="O653" s="5">
        <v>2</v>
      </c>
      <c r="P653" s="5">
        <v>2010</v>
      </c>
      <c r="Q653" s="5">
        <v>0</v>
      </c>
      <c r="R653" s="4" t="s">
        <v>64</v>
      </c>
      <c r="S653" s="4" t="s">
        <v>3233</v>
      </c>
      <c r="T653" s="5" t="s">
        <v>66</v>
      </c>
      <c r="U653" s="5">
        <v>0</v>
      </c>
      <c r="V653" s="5" t="s">
        <v>67</v>
      </c>
      <c r="W653" s="5" t="s">
        <v>67</v>
      </c>
      <c r="X653" s="5" t="s">
        <v>67</v>
      </c>
    </row>
    <row r="654" s="2" customFormat="1" ht="14.25" spans="1:24">
      <c r="A654" s="5" t="s">
        <v>55</v>
      </c>
      <c r="B654" s="4" t="s">
        <v>3234</v>
      </c>
      <c r="C654" s="4" t="s">
        <v>3235</v>
      </c>
      <c r="D654" s="5" t="s">
        <v>526</v>
      </c>
      <c r="E654" s="5" t="s">
        <v>1357</v>
      </c>
      <c r="F654" s="4" t="s">
        <v>2318</v>
      </c>
      <c r="G654" s="4" t="s">
        <v>2786</v>
      </c>
      <c r="H654" s="5" t="s">
        <v>3236</v>
      </c>
      <c r="I654" s="5">
        <v>3800</v>
      </c>
      <c r="J654" s="5" t="s">
        <v>62</v>
      </c>
      <c r="K654" s="5">
        <v>0</v>
      </c>
      <c r="L654" s="5">
        <v>0</v>
      </c>
      <c r="M654" s="5" t="s">
        <v>63</v>
      </c>
      <c r="N654" s="5" t="s">
        <v>3237</v>
      </c>
      <c r="O654" s="5">
        <v>2</v>
      </c>
      <c r="P654" s="5">
        <v>3800</v>
      </c>
      <c r="Q654" s="5">
        <v>0</v>
      </c>
      <c r="R654" s="4" t="s">
        <v>64</v>
      </c>
      <c r="S654" s="4" t="s">
        <v>3238</v>
      </c>
      <c r="T654" s="5" t="s">
        <v>66</v>
      </c>
      <c r="U654" s="5">
        <v>0</v>
      </c>
      <c r="V654" s="5" t="s">
        <v>67</v>
      </c>
      <c r="W654" s="5" t="s">
        <v>67</v>
      </c>
      <c r="X654" s="5" t="s">
        <v>67</v>
      </c>
    </row>
    <row r="655" s="2" customFormat="1" ht="23.25" spans="1:24">
      <c r="A655" s="5" t="s">
        <v>55</v>
      </c>
      <c r="B655" s="4" t="s">
        <v>3239</v>
      </c>
      <c r="C655" s="25"/>
      <c r="D655" s="5" t="s">
        <v>514</v>
      </c>
      <c r="E655" s="5" t="s">
        <v>515</v>
      </c>
      <c r="F655" s="4" t="s">
        <v>2318</v>
      </c>
      <c r="G655" s="4" t="s">
        <v>2786</v>
      </c>
      <c r="H655" s="5" t="s">
        <v>3240</v>
      </c>
      <c r="I655" s="5">
        <v>300</v>
      </c>
      <c r="J655" s="5" t="s">
        <v>62</v>
      </c>
      <c r="K655" s="5">
        <v>0</v>
      </c>
      <c r="L655" s="5">
        <v>0</v>
      </c>
      <c r="M655" s="5" t="s">
        <v>63</v>
      </c>
      <c r="N655" s="5" t="s">
        <v>514</v>
      </c>
      <c r="O655" s="5">
        <v>1</v>
      </c>
      <c r="P655" s="5">
        <v>300</v>
      </c>
      <c r="Q655" s="5">
        <v>0</v>
      </c>
      <c r="R655" s="4" t="s">
        <v>64</v>
      </c>
      <c r="S655" s="25"/>
      <c r="T655" s="5" t="s">
        <v>66</v>
      </c>
      <c r="U655" s="5">
        <v>0</v>
      </c>
      <c r="V655" s="5" t="s">
        <v>67</v>
      </c>
      <c r="W655" s="5" t="s">
        <v>67</v>
      </c>
      <c r="X655" s="5" t="s">
        <v>67</v>
      </c>
    </row>
    <row r="656" s="2" customFormat="1" ht="23.25" spans="1:24">
      <c r="A656" s="5" t="s">
        <v>55</v>
      </c>
      <c r="B656" s="4" t="s">
        <v>3241</v>
      </c>
      <c r="C656" s="4" t="s">
        <v>3242</v>
      </c>
      <c r="D656" s="5" t="s">
        <v>3243</v>
      </c>
      <c r="E656" s="5" t="s">
        <v>3244</v>
      </c>
      <c r="F656" s="4" t="s">
        <v>1481</v>
      </c>
      <c r="G656" s="4" t="s">
        <v>2786</v>
      </c>
      <c r="H656" s="5" t="s">
        <v>3245</v>
      </c>
      <c r="I656" s="5">
        <v>7558</v>
      </c>
      <c r="J656" s="5" t="s">
        <v>62</v>
      </c>
      <c r="K656" s="5">
        <v>0</v>
      </c>
      <c r="L656" s="5">
        <v>0</v>
      </c>
      <c r="M656" s="5" t="s">
        <v>63</v>
      </c>
      <c r="N656" s="5" t="s">
        <v>3246</v>
      </c>
      <c r="O656" s="5">
        <v>3</v>
      </c>
      <c r="P656" s="5">
        <v>7558</v>
      </c>
      <c r="Q656" s="5">
        <v>0</v>
      </c>
      <c r="R656" s="4" t="s">
        <v>64</v>
      </c>
      <c r="S656" s="4" t="s">
        <v>3247</v>
      </c>
      <c r="T656" s="5" t="s">
        <v>66</v>
      </c>
      <c r="U656" s="5">
        <v>0</v>
      </c>
      <c r="V656" s="5" t="s">
        <v>67</v>
      </c>
      <c r="W656" s="5" t="s">
        <v>67</v>
      </c>
      <c r="X656" s="5" t="s">
        <v>67</v>
      </c>
    </row>
    <row r="657" s="2" customFormat="1" ht="14.25" spans="1:24">
      <c r="A657" s="5" t="s">
        <v>55</v>
      </c>
      <c r="B657" s="4" t="s">
        <v>3248</v>
      </c>
      <c r="C657" s="4" t="s">
        <v>3249</v>
      </c>
      <c r="D657" s="5" t="s">
        <v>1082</v>
      </c>
      <c r="E657" s="5" t="s">
        <v>158</v>
      </c>
      <c r="F657" s="4" t="s">
        <v>1877</v>
      </c>
      <c r="G657" s="4" t="s">
        <v>2786</v>
      </c>
      <c r="H657" s="5" t="s">
        <v>3250</v>
      </c>
      <c r="I657" s="5">
        <v>1500</v>
      </c>
      <c r="J657" s="5" t="s">
        <v>62</v>
      </c>
      <c r="K657" s="5">
        <v>0</v>
      </c>
      <c r="L657" s="5">
        <v>0</v>
      </c>
      <c r="M657" s="5" t="s">
        <v>63</v>
      </c>
      <c r="N657" s="5" t="s">
        <v>1082</v>
      </c>
      <c r="O657" s="5">
        <v>2</v>
      </c>
      <c r="P657" s="5">
        <v>1500</v>
      </c>
      <c r="Q657" s="5">
        <v>0</v>
      </c>
      <c r="R657" s="4" t="s">
        <v>64</v>
      </c>
      <c r="S657" s="4" t="s">
        <v>3251</v>
      </c>
      <c r="T657" s="5" t="s">
        <v>66</v>
      </c>
      <c r="U657" s="5">
        <v>0</v>
      </c>
      <c r="V657" s="5" t="s">
        <v>67</v>
      </c>
      <c r="W657" s="5" t="s">
        <v>67</v>
      </c>
      <c r="X657" s="5" t="s">
        <v>67</v>
      </c>
    </row>
    <row r="658" s="2" customFormat="1" ht="23.25" spans="1:24">
      <c r="A658" s="5" t="s">
        <v>55</v>
      </c>
      <c r="B658" s="4" t="s">
        <v>3252</v>
      </c>
      <c r="C658" s="4" t="s">
        <v>3253</v>
      </c>
      <c r="D658" s="5" t="s">
        <v>3254</v>
      </c>
      <c r="E658" s="5" t="s">
        <v>3255</v>
      </c>
      <c r="F658" s="4" t="s">
        <v>1877</v>
      </c>
      <c r="G658" s="4" t="s">
        <v>2786</v>
      </c>
      <c r="H658" s="5" t="s">
        <v>3256</v>
      </c>
      <c r="I658" s="5">
        <v>1008</v>
      </c>
      <c r="J658" s="5" t="s">
        <v>62</v>
      </c>
      <c r="K658" s="5">
        <v>0</v>
      </c>
      <c r="L658" s="5">
        <v>0</v>
      </c>
      <c r="M658" s="5" t="s">
        <v>63</v>
      </c>
      <c r="N658" s="5" t="s">
        <v>3257</v>
      </c>
      <c r="O658" s="5">
        <v>2</v>
      </c>
      <c r="P658" s="5">
        <v>1008</v>
      </c>
      <c r="Q658" s="5">
        <v>0</v>
      </c>
      <c r="R658" s="4" t="s">
        <v>64</v>
      </c>
      <c r="S658" s="4" t="s">
        <v>3258</v>
      </c>
      <c r="T658" s="5" t="s">
        <v>66</v>
      </c>
      <c r="U658" s="5">
        <v>0</v>
      </c>
      <c r="V658" s="5" t="s">
        <v>67</v>
      </c>
      <c r="W658" s="5" t="s">
        <v>67</v>
      </c>
      <c r="X658" s="5" t="s">
        <v>67</v>
      </c>
    </row>
    <row r="659" s="2" customFormat="1" ht="23.25" spans="1:24">
      <c r="A659" s="5" t="s">
        <v>55</v>
      </c>
      <c r="B659" s="4" t="s">
        <v>3259</v>
      </c>
      <c r="C659" s="4" t="s">
        <v>3260</v>
      </c>
      <c r="D659" s="5" t="s">
        <v>1978</v>
      </c>
      <c r="E659" s="5" t="s">
        <v>401</v>
      </c>
      <c r="F659" s="4" t="s">
        <v>1075</v>
      </c>
      <c r="G659" s="4" t="s">
        <v>2786</v>
      </c>
      <c r="H659" s="5" t="s">
        <v>3261</v>
      </c>
      <c r="I659" s="5">
        <v>1864</v>
      </c>
      <c r="J659" s="5" t="s">
        <v>62</v>
      </c>
      <c r="K659" s="5">
        <v>0</v>
      </c>
      <c r="L659" s="5">
        <v>0</v>
      </c>
      <c r="M659" s="5" t="s">
        <v>63</v>
      </c>
      <c r="N659" s="5" t="s">
        <v>1978</v>
      </c>
      <c r="O659" s="5">
        <v>4</v>
      </c>
      <c r="P659" s="5">
        <v>1864</v>
      </c>
      <c r="Q659" s="5">
        <v>0</v>
      </c>
      <c r="R659" s="4" t="s">
        <v>64</v>
      </c>
      <c r="S659" s="4" t="s">
        <v>3262</v>
      </c>
      <c r="T659" s="5" t="s">
        <v>66</v>
      </c>
      <c r="U659" s="5">
        <v>0</v>
      </c>
      <c r="V659" s="5" t="s">
        <v>67</v>
      </c>
      <c r="W659" s="5" t="s">
        <v>67</v>
      </c>
      <c r="X659" s="5" t="s">
        <v>67</v>
      </c>
    </row>
    <row r="660" s="2" customFormat="1" ht="14.25" spans="1:24">
      <c r="A660" s="5" t="s">
        <v>55</v>
      </c>
      <c r="B660" s="4" t="s">
        <v>3263</v>
      </c>
      <c r="C660" s="4" t="s">
        <v>3264</v>
      </c>
      <c r="D660" s="5" t="s">
        <v>197</v>
      </c>
      <c r="E660" s="5" t="s">
        <v>167</v>
      </c>
      <c r="F660" s="4" t="s">
        <v>2318</v>
      </c>
      <c r="G660" s="4" t="s">
        <v>2786</v>
      </c>
      <c r="H660" s="5" t="s">
        <v>3265</v>
      </c>
      <c r="I660" s="5">
        <v>343</v>
      </c>
      <c r="J660" s="5" t="s">
        <v>62</v>
      </c>
      <c r="K660" s="5">
        <v>0</v>
      </c>
      <c r="L660" s="5">
        <v>0</v>
      </c>
      <c r="M660" s="5" t="s">
        <v>63</v>
      </c>
      <c r="N660" s="5" t="s">
        <v>197</v>
      </c>
      <c r="O660" s="5">
        <v>1</v>
      </c>
      <c r="P660" s="5">
        <v>343</v>
      </c>
      <c r="Q660" s="5">
        <v>0</v>
      </c>
      <c r="R660" s="4" t="s">
        <v>64</v>
      </c>
      <c r="S660" s="4" t="s">
        <v>3266</v>
      </c>
      <c r="T660" s="5" t="s">
        <v>66</v>
      </c>
      <c r="U660" s="5">
        <v>0</v>
      </c>
      <c r="V660" s="5" t="s">
        <v>67</v>
      </c>
      <c r="W660" s="5" t="s">
        <v>67</v>
      </c>
      <c r="X660" s="5" t="s">
        <v>67</v>
      </c>
    </row>
    <row r="661" s="2" customFormat="1" ht="14.25" spans="1:24">
      <c r="A661" s="5" t="s">
        <v>55</v>
      </c>
      <c r="B661" s="4" t="s">
        <v>3267</v>
      </c>
      <c r="C661" s="4" t="s">
        <v>3268</v>
      </c>
      <c r="D661" s="5" t="s">
        <v>2363</v>
      </c>
      <c r="E661" s="5" t="s">
        <v>1954</v>
      </c>
      <c r="F661" s="4" t="s">
        <v>1877</v>
      </c>
      <c r="G661" s="4" t="s">
        <v>2786</v>
      </c>
      <c r="H661" s="5" t="s">
        <v>3269</v>
      </c>
      <c r="I661" s="5">
        <v>2736</v>
      </c>
      <c r="J661" s="5" t="s">
        <v>62</v>
      </c>
      <c r="K661" s="5">
        <v>0</v>
      </c>
      <c r="L661" s="5">
        <v>0</v>
      </c>
      <c r="M661" s="5" t="s">
        <v>63</v>
      </c>
      <c r="N661" s="5" t="s">
        <v>2365</v>
      </c>
      <c r="O661" s="5">
        <v>2</v>
      </c>
      <c r="P661" s="5">
        <v>2736</v>
      </c>
      <c r="Q661" s="5">
        <v>0</v>
      </c>
      <c r="R661" s="4" t="s">
        <v>64</v>
      </c>
      <c r="S661" s="4" t="s">
        <v>3270</v>
      </c>
      <c r="T661" s="5" t="s">
        <v>66</v>
      </c>
      <c r="U661" s="5">
        <v>0</v>
      </c>
      <c r="V661" s="5" t="s">
        <v>67</v>
      </c>
      <c r="W661" s="5" t="s">
        <v>67</v>
      </c>
      <c r="X661" s="5" t="s">
        <v>67</v>
      </c>
    </row>
    <row r="662" s="2" customFormat="1" ht="23.25" spans="1:24">
      <c r="A662" s="5" t="s">
        <v>55</v>
      </c>
      <c r="B662" s="4" t="s">
        <v>3271</v>
      </c>
      <c r="C662" s="4" t="s">
        <v>3272</v>
      </c>
      <c r="D662" s="5" t="s">
        <v>3273</v>
      </c>
      <c r="E662" s="5" t="s">
        <v>302</v>
      </c>
      <c r="F662" s="4" t="s">
        <v>2318</v>
      </c>
      <c r="G662" s="4" t="s">
        <v>2786</v>
      </c>
      <c r="H662" s="5" t="s">
        <v>3274</v>
      </c>
      <c r="I662" s="5">
        <v>3556</v>
      </c>
      <c r="J662" s="5" t="s">
        <v>62</v>
      </c>
      <c r="K662" s="5">
        <v>0</v>
      </c>
      <c r="L662" s="5">
        <v>0</v>
      </c>
      <c r="M662" s="5" t="s">
        <v>63</v>
      </c>
      <c r="N662" s="5" t="s">
        <v>3273</v>
      </c>
      <c r="O662" s="5">
        <v>1</v>
      </c>
      <c r="P662" s="5">
        <v>3556</v>
      </c>
      <c r="Q662" s="5">
        <v>0</v>
      </c>
      <c r="R662" s="4" t="s">
        <v>64</v>
      </c>
      <c r="S662" s="4" t="s">
        <v>3275</v>
      </c>
      <c r="T662" s="5" t="s">
        <v>66</v>
      </c>
      <c r="U662" s="5">
        <v>0</v>
      </c>
      <c r="V662" s="5" t="s">
        <v>67</v>
      </c>
      <c r="W662" s="5" t="s">
        <v>67</v>
      </c>
      <c r="X662" s="5" t="s">
        <v>67</v>
      </c>
    </row>
    <row r="663" s="2" customFormat="1" customHeight="1" spans="1:24">
      <c r="A663" s="26" t="s">
        <v>3276</v>
      </c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</row>
  </sheetData>
  <mergeCells count="1">
    <mergeCell ref="A663:X6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3"/>
  <sheetViews>
    <sheetView workbookViewId="0">
      <selection activeCell="C42" sqref="C42"/>
    </sheetView>
  </sheetViews>
  <sheetFormatPr defaultColWidth="9" defaultRowHeight="13.5"/>
  <cols>
    <col min="1" max="1" width="16" style="2"/>
    <col min="2" max="2" width="9.625" style="2"/>
    <col min="3" max="3" width="14.625" style="2"/>
    <col min="4" max="4" width="36" style="2"/>
    <col min="5" max="5" width="19.625" style="2"/>
    <col min="6" max="6" width="6.375" style="2"/>
    <col min="7" max="7" width="17.875" style="2"/>
    <col min="8" max="9" width="7.875" style="2"/>
    <col min="10" max="16384" width="9" style="2"/>
  </cols>
  <sheetData>
    <row r="1" s="2" customFormat="1" customHeight="1" spans="1:1">
      <c r="A1" s="20" t="s">
        <v>3277</v>
      </c>
    </row>
    <row r="2" s="2" customFormat="1" ht="14.25" spans="1:9">
      <c r="A2" s="3" t="s">
        <v>3278</v>
      </c>
      <c r="B2" s="3" t="s">
        <v>32</v>
      </c>
      <c r="C2" s="3" t="s">
        <v>3279</v>
      </c>
      <c r="D2" s="3" t="s">
        <v>3280</v>
      </c>
      <c r="E2" s="3" t="s">
        <v>38</v>
      </c>
      <c r="F2" s="3" t="s">
        <v>3281</v>
      </c>
      <c r="G2" s="3" t="s">
        <v>3282</v>
      </c>
      <c r="H2" s="3" t="s">
        <v>3283</v>
      </c>
      <c r="I2" s="3" t="s">
        <v>3284</v>
      </c>
    </row>
    <row r="3" s="2" customFormat="1" ht="14.25" customHeight="1" spans="1:9">
      <c r="A3" s="4" t="s">
        <v>64</v>
      </c>
      <c r="B3" s="4" t="s">
        <v>1355</v>
      </c>
      <c r="C3" s="5" t="s">
        <v>3285</v>
      </c>
      <c r="D3" s="5" t="s">
        <v>197</v>
      </c>
      <c r="E3" s="5" t="s">
        <v>1358</v>
      </c>
      <c r="F3" s="5">
        <v>611</v>
      </c>
      <c r="G3" s="5" t="s">
        <v>3286</v>
      </c>
      <c r="H3" s="5">
        <v>180</v>
      </c>
      <c r="I3" s="23"/>
    </row>
    <row r="4" s="2" customFormat="1" ht="14.25" customHeight="1" spans="1:9">
      <c r="A4" s="4" t="s">
        <v>64</v>
      </c>
      <c r="B4" s="4" t="s">
        <v>1001</v>
      </c>
      <c r="C4" s="5" t="s">
        <v>3287</v>
      </c>
      <c r="D4" s="5" t="s">
        <v>1006</v>
      </c>
      <c r="E4" s="5" t="s">
        <v>1005</v>
      </c>
      <c r="F4" s="5">
        <v>385</v>
      </c>
      <c r="G4" s="5" t="s">
        <v>3288</v>
      </c>
      <c r="H4" s="5">
        <v>53.6</v>
      </c>
      <c r="I4" s="23"/>
    </row>
    <row r="5" s="2" customFormat="1" ht="14.25" customHeight="1" spans="1:9">
      <c r="A5" s="4" t="s">
        <v>64</v>
      </c>
      <c r="B5" s="4" t="s">
        <v>2262</v>
      </c>
      <c r="C5" s="5" t="s">
        <v>3289</v>
      </c>
      <c r="D5" s="5" t="s">
        <v>2266</v>
      </c>
      <c r="E5" s="5" t="s">
        <v>2265</v>
      </c>
      <c r="F5" s="5">
        <v>385</v>
      </c>
      <c r="G5" s="5" t="s">
        <v>3288</v>
      </c>
      <c r="H5" s="5">
        <v>17.36</v>
      </c>
      <c r="I5" s="23"/>
    </row>
    <row r="6" s="2" customFormat="1" ht="14.25" spans="1:9">
      <c r="A6" s="4" t="s">
        <v>64</v>
      </c>
      <c r="B6" s="4" t="s">
        <v>1934</v>
      </c>
      <c r="C6" s="5" t="s">
        <v>3289</v>
      </c>
      <c r="D6" s="5" t="s">
        <v>1938</v>
      </c>
      <c r="E6" s="5" t="s">
        <v>1937</v>
      </c>
      <c r="F6" s="5">
        <v>385</v>
      </c>
      <c r="G6" s="5" t="s">
        <v>3288</v>
      </c>
      <c r="H6" s="5">
        <v>23.93</v>
      </c>
      <c r="I6" s="23"/>
    </row>
    <row r="7" s="2" customFormat="1" ht="14.25" customHeight="1" spans="1:9">
      <c r="A7" s="4" t="s">
        <v>64</v>
      </c>
      <c r="B7" s="4" t="s">
        <v>1336</v>
      </c>
      <c r="C7" s="5" t="s">
        <v>3285</v>
      </c>
      <c r="D7" s="5" t="s">
        <v>1338</v>
      </c>
      <c r="E7" s="5" t="s">
        <v>1339</v>
      </c>
      <c r="F7" s="5">
        <v>385</v>
      </c>
      <c r="G7" s="5" t="s">
        <v>3288</v>
      </c>
      <c r="H7" s="5">
        <v>53.61</v>
      </c>
      <c r="I7" s="23"/>
    </row>
    <row r="8" s="2" customFormat="1" ht="14.25" spans="1:9">
      <c r="A8" s="4" t="s">
        <v>64</v>
      </c>
      <c r="B8" s="4" t="s">
        <v>1458</v>
      </c>
      <c r="C8" s="5" t="s">
        <v>3290</v>
      </c>
      <c r="D8" s="5" t="s">
        <v>1338</v>
      </c>
      <c r="E8" s="5" t="s">
        <v>1460</v>
      </c>
      <c r="F8" s="5">
        <v>385</v>
      </c>
      <c r="G8" s="5" t="s">
        <v>3288</v>
      </c>
      <c r="H8" s="5">
        <v>36.14</v>
      </c>
      <c r="I8" s="23"/>
    </row>
    <row r="9" s="2" customFormat="1" spans="1:9">
      <c r="A9" s="21" t="s">
        <v>64</v>
      </c>
      <c r="B9" s="21" t="s">
        <v>2948</v>
      </c>
      <c r="C9" s="22" t="s">
        <v>3291</v>
      </c>
      <c r="D9" s="22" t="s">
        <v>197</v>
      </c>
      <c r="E9" s="22" t="s">
        <v>2950</v>
      </c>
      <c r="F9" s="22">
        <v>611</v>
      </c>
      <c r="G9" s="22" t="s">
        <v>3286</v>
      </c>
      <c r="H9" s="22">
        <v>51</v>
      </c>
      <c r="I9" s="24"/>
    </row>
    <row r="663" s="2" customFormat="1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4"/>
  <sheetViews>
    <sheetView topLeftCell="A746" workbookViewId="0">
      <selection activeCell="A12" sqref="A12:G777"/>
    </sheetView>
  </sheetViews>
  <sheetFormatPr defaultColWidth="8" defaultRowHeight="12.75"/>
  <cols>
    <col min="1" max="1" width="22.75" style="13" customWidth="1"/>
    <col min="2" max="2" width="20.125" style="13" customWidth="1"/>
    <col min="3" max="3" width="30.625" style="13" customWidth="1"/>
    <col min="4" max="4" width="20.125" style="13" customWidth="1"/>
    <col min="5" max="7" width="17.5" style="13" customWidth="1"/>
    <col min="8" max="8" width="22.75" style="13" customWidth="1"/>
    <col min="9" max="16384" width="8" style="13"/>
  </cols>
  <sheetData>
    <row r="1" s="13" customFormat="1" ht="33.8" customHeight="1"/>
    <row r="2" s="13" customFormat="1" ht="33.8" customHeight="1" spans="1:1">
      <c r="A2" s="14" t="s">
        <v>3292</v>
      </c>
    </row>
    <row r="3" s="13" customFormat="1" ht="22.05" customHeight="1" spans="7:8">
      <c r="G3" s="15" t="s">
        <v>3293</v>
      </c>
      <c r="H3" s="15" t="s">
        <v>3294</v>
      </c>
    </row>
    <row r="4" s="13" customFormat="1" ht="22.05" customHeight="1" spans="1:8">
      <c r="A4" s="16" t="s">
        <v>3295</v>
      </c>
      <c r="G4" s="15" t="s">
        <v>3296</v>
      </c>
      <c r="H4" s="15" t="s">
        <v>3297</v>
      </c>
    </row>
    <row r="5" s="13" customFormat="1" ht="22.05" customHeight="1" spans="1:1">
      <c r="A5" s="16" t="s">
        <v>3298</v>
      </c>
    </row>
    <row r="6" s="13" customFormat="1" ht="22.05" customHeight="1" spans="1:1">
      <c r="A6" s="16" t="s">
        <v>3299</v>
      </c>
    </row>
    <row r="7" s="13" customFormat="1" ht="22.05" customHeight="1" spans="1:1">
      <c r="A7" s="16" t="s">
        <v>3300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3301</v>
      </c>
    </row>
    <row r="12" s="13" customFormat="1" ht="20" customHeight="1" spans="1:15">
      <c r="A12" s="1" t="s">
        <v>3302</v>
      </c>
      <c r="B12" s="1" t="s">
        <v>3303</v>
      </c>
      <c r="C12" s="1" t="s">
        <v>35</v>
      </c>
      <c r="D12" s="1" t="s">
        <v>3304</v>
      </c>
      <c r="E12" s="1" t="s">
        <v>36</v>
      </c>
      <c r="F12" s="1" t="s">
        <v>3305</v>
      </c>
      <c r="G12" s="1" t="s">
        <v>43</v>
      </c>
      <c r="H12" s="1" t="s">
        <v>3306</v>
      </c>
      <c r="I12" s="1" t="s">
        <v>3307</v>
      </c>
      <c r="J12" s="1" t="s">
        <v>3308</v>
      </c>
      <c r="K12" s="1" t="s">
        <v>3309</v>
      </c>
      <c r="L12" s="1" t="s">
        <v>3310</v>
      </c>
      <c r="M12" s="1" t="s">
        <v>3311</v>
      </c>
      <c r="N12" s="1" t="s">
        <v>3312</v>
      </c>
      <c r="O12" s="1" t="s">
        <v>3313</v>
      </c>
    </row>
    <row r="13" s="13" customFormat="1" ht="20" customHeight="1" spans="1:15">
      <c r="A13" s="1" t="s">
        <v>2904</v>
      </c>
      <c r="B13" s="1" t="s">
        <v>2901</v>
      </c>
      <c r="C13" s="1" t="s">
        <v>3314</v>
      </c>
      <c r="D13" s="1" t="s">
        <v>3315</v>
      </c>
      <c r="E13" s="1" t="s">
        <v>3316</v>
      </c>
      <c r="F13" s="1" t="s">
        <v>3317</v>
      </c>
      <c r="G13" s="1" t="s">
        <v>63</v>
      </c>
      <c r="H13" s="1" t="s">
        <v>3318</v>
      </c>
      <c r="I13" s="1" t="s">
        <v>3319</v>
      </c>
      <c r="J13" s="1" t="s">
        <v>3320</v>
      </c>
      <c r="K13" s="1" t="s">
        <v>3321</v>
      </c>
      <c r="L13" s="1" t="s">
        <v>3321</v>
      </c>
      <c r="M13" s="1" t="s">
        <v>3321</v>
      </c>
      <c r="N13" s="1" t="s">
        <v>3321</v>
      </c>
      <c r="O13" s="1" t="s">
        <v>3321</v>
      </c>
    </row>
    <row r="14" s="13" customFormat="1" ht="20" customHeight="1" spans="1:15">
      <c r="A14" s="1" t="s">
        <v>2951</v>
      </c>
      <c r="B14" s="1" t="s">
        <v>2948</v>
      </c>
      <c r="C14" s="1" t="s">
        <v>3322</v>
      </c>
      <c r="D14" s="1" t="s">
        <v>3323</v>
      </c>
      <c r="E14" s="1" t="s">
        <v>3316</v>
      </c>
      <c r="F14" s="1" t="s">
        <v>3317</v>
      </c>
      <c r="G14" s="1" t="s">
        <v>63</v>
      </c>
      <c r="H14" s="1" t="s">
        <v>3324</v>
      </c>
      <c r="I14" s="1" t="s">
        <v>3325</v>
      </c>
      <c r="J14" s="1" t="s">
        <v>3320</v>
      </c>
      <c r="K14" s="1" t="s">
        <v>3321</v>
      </c>
      <c r="L14" s="1" t="s">
        <v>3321</v>
      </c>
      <c r="M14" s="1" t="s">
        <v>3321</v>
      </c>
      <c r="N14" s="1" t="s">
        <v>3321</v>
      </c>
      <c r="O14" s="1" t="s">
        <v>3321</v>
      </c>
    </row>
    <row r="15" s="13" customFormat="1" ht="20" customHeight="1" spans="1:15">
      <c r="A15" s="1" t="s">
        <v>3127</v>
      </c>
      <c r="B15" s="1" t="s">
        <v>3124</v>
      </c>
      <c r="C15" s="1" t="s">
        <v>3326</v>
      </c>
      <c r="D15" s="1" t="s">
        <v>3327</v>
      </c>
      <c r="E15" s="1" t="s">
        <v>3316</v>
      </c>
      <c r="F15" s="1" t="s">
        <v>3317</v>
      </c>
      <c r="G15" s="1" t="s">
        <v>63</v>
      </c>
      <c r="H15" s="1" t="s">
        <v>3328</v>
      </c>
      <c r="I15" s="1" t="s">
        <v>3329</v>
      </c>
      <c r="J15" s="1" t="s">
        <v>3320</v>
      </c>
      <c r="K15" s="1" t="s">
        <v>3321</v>
      </c>
      <c r="L15" s="1" t="s">
        <v>3321</v>
      </c>
      <c r="M15" s="1" t="s">
        <v>3321</v>
      </c>
      <c r="N15" s="1" t="s">
        <v>3321</v>
      </c>
      <c r="O15" s="1" t="s">
        <v>3321</v>
      </c>
    </row>
    <row r="16" s="13" customFormat="1" ht="20" customHeight="1" spans="1:15">
      <c r="A16" s="1" t="s">
        <v>3224</v>
      </c>
      <c r="B16" s="1" t="s">
        <v>3223</v>
      </c>
      <c r="C16" s="1" t="s">
        <v>3330</v>
      </c>
      <c r="D16" s="1" t="s">
        <v>3331</v>
      </c>
      <c r="E16" s="1" t="s">
        <v>3316</v>
      </c>
      <c r="F16" s="1" t="s">
        <v>3317</v>
      </c>
      <c r="G16" s="1" t="s">
        <v>63</v>
      </c>
      <c r="H16" s="1" t="s">
        <v>3332</v>
      </c>
      <c r="I16" s="1" t="s">
        <v>3333</v>
      </c>
      <c r="J16" s="1" t="s">
        <v>3320</v>
      </c>
      <c r="K16" s="1" t="s">
        <v>3321</v>
      </c>
      <c r="L16" s="1" t="s">
        <v>3321</v>
      </c>
      <c r="M16" s="1" t="s">
        <v>3321</v>
      </c>
      <c r="N16" s="1" t="s">
        <v>3321</v>
      </c>
      <c r="O16" s="1" t="s">
        <v>3321</v>
      </c>
    </row>
    <row r="17" s="13" customFormat="1" ht="20" customHeight="1" spans="1:15">
      <c r="A17" s="1" t="s">
        <v>2900</v>
      </c>
      <c r="B17" s="1" t="s">
        <v>2897</v>
      </c>
      <c r="C17" s="1" t="s">
        <v>3326</v>
      </c>
      <c r="D17" s="1" t="s">
        <v>3334</v>
      </c>
      <c r="E17" s="1" t="s">
        <v>3316</v>
      </c>
      <c r="F17" s="1" t="s">
        <v>3317</v>
      </c>
      <c r="G17" s="1" t="s">
        <v>63</v>
      </c>
      <c r="H17" s="1" t="s">
        <v>3328</v>
      </c>
      <c r="I17" s="1" t="s">
        <v>3335</v>
      </c>
      <c r="J17" s="1" t="s">
        <v>3320</v>
      </c>
      <c r="K17" s="1" t="s">
        <v>3321</v>
      </c>
      <c r="L17" s="1" t="s">
        <v>3321</v>
      </c>
      <c r="M17" s="1" t="s">
        <v>3321</v>
      </c>
      <c r="N17" s="1" t="s">
        <v>3321</v>
      </c>
      <c r="O17" s="1" t="s">
        <v>3321</v>
      </c>
    </row>
    <row r="18" s="13" customFormat="1" ht="20" customHeight="1" spans="1:15">
      <c r="A18" s="1" t="s">
        <v>2931</v>
      </c>
      <c r="B18" s="1" t="s">
        <v>2926</v>
      </c>
      <c r="C18" s="1" t="s">
        <v>3336</v>
      </c>
      <c r="D18" s="1" t="s">
        <v>3337</v>
      </c>
      <c r="E18" s="1" t="s">
        <v>3316</v>
      </c>
      <c r="F18" s="1" t="s">
        <v>3317</v>
      </c>
      <c r="G18" s="1" t="s">
        <v>63</v>
      </c>
      <c r="H18" s="1" t="s">
        <v>3338</v>
      </c>
      <c r="I18" s="1" t="s">
        <v>3339</v>
      </c>
      <c r="J18" s="1" t="s">
        <v>3320</v>
      </c>
      <c r="K18" s="1" t="s">
        <v>3321</v>
      </c>
      <c r="L18" s="1" t="s">
        <v>3321</v>
      </c>
      <c r="M18" s="1" t="s">
        <v>3321</v>
      </c>
      <c r="N18" s="1" t="s">
        <v>3321</v>
      </c>
      <c r="O18" s="1" t="s">
        <v>3321</v>
      </c>
    </row>
    <row r="19" s="13" customFormat="1" ht="20" customHeight="1" spans="1:15">
      <c r="A19" s="1" t="s">
        <v>3169</v>
      </c>
      <c r="B19" s="1" t="s">
        <v>3166</v>
      </c>
      <c r="C19" s="1" t="s">
        <v>3340</v>
      </c>
      <c r="D19" s="1" t="s">
        <v>3341</v>
      </c>
      <c r="E19" s="1" t="s">
        <v>3316</v>
      </c>
      <c r="F19" s="1" t="s">
        <v>3317</v>
      </c>
      <c r="G19" s="1" t="s">
        <v>63</v>
      </c>
      <c r="H19" s="1" t="s">
        <v>3342</v>
      </c>
      <c r="I19" s="1" t="s">
        <v>3343</v>
      </c>
      <c r="J19" s="1" t="s">
        <v>3320</v>
      </c>
      <c r="K19" s="1" t="s">
        <v>3321</v>
      </c>
      <c r="L19" s="1" t="s">
        <v>3321</v>
      </c>
      <c r="M19" s="1" t="s">
        <v>3321</v>
      </c>
      <c r="N19" s="1" t="s">
        <v>3321</v>
      </c>
      <c r="O19" s="1" t="s">
        <v>3321</v>
      </c>
    </row>
    <row r="20" s="13" customFormat="1" ht="20" customHeight="1" spans="1:15">
      <c r="A20" s="1" t="s">
        <v>3161</v>
      </c>
      <c r="B20" s="1" t="s">
        <v>3160</v>
      </c>
      <c r="C20" s="1" t="s">
        <v>3344</v>
      </c>
      <c r="D20" s="1" t="s">
        <v>3345</v>
      </c>
      <c r="E20" s="1" t="s">
        <v>3316</v>
      </c>
      <c r="F20" s="1" t="s">
        <v>3317</v>
      </c>
      <c r="G20" s="1" t="s">
        <v>63</v>
      </c>
      <c r="H20" s="1" t="s">
        <v>3346</v>
      </c>
      <c r="I20" s="1" t="s">
        <v>3347</v>
      </c>
      <c r="J20" s="1" t="s">
        <v>3320</v>
      </c>
      <c r="K20" s="1" t="s">
        <v>3321</v>
      </c>
      <c r="L20" s="1" t="s">
        <v>3321</v>
      </c>
      <c r="M20" s="1" t="s">
        <v>3321</v>
      </c>
      <c r="N20" s="1" t="s">
        <v>3321</v>
      </c>
      <c r="O20" s="1" t="s">
        <v>3321</v>
      </c>
    </row>
    <row r="21" s="13" customFormat="1" ht="20" customHeight="1" spans="1:15">
      <c r="A21" s="1" t="s">
        <v>2988</v>
      </c>
      <c r="B21" s="1" t="s">
        <v>2987</v>
      </c>
      <c r="C21" s="1" t="s">
        <v>3344</v>
      </c>
      <c r="D21" s="1" t="s">
        <v>3348</v>
      </c>
      <c r="E21" s="1" t="s">
        <v>3316</v>
      </c>
      <c r="F21" s="1" t="s">
        <v>3317</v>
      </c>
      <c r="G21" s="1" t="s">
        <v>63</v>
      </c>
      <c r="H21" s="1" t="s">
        <v>3349</v>
      </c>
      <c r="I21" s="1" t="s">
        <v>3350</v>
      </c>
      <c r="J21" s="1" t="s">
        <v>3320</v>
      </c>
      <c r="K21" s="1" t="s">
        <v>3321</v>
      </c>
      <c r="L21" s="1" t="s">
        <v>3321</v>
      </c>
      <c r="M21" s="1" t="s">
        <v>3321</v>
      </c>
      <c r="N21" s="1" t="s">
        <v>3321</v>
      </c>
      <c r="O21" s="1" t="s">
        <v>3321</v>
      </c>
    </row>
    <row r="22" s="13" customFormat="1" ht="20" customHeight="1" spans="1:15">
      <c r="A22" s="1" t="s">
        <v>2862</v>
      </c>
      <c r="B22" s="1" t="s">
        <v>2857</v>
      </c>
      <c r="C22" s="1" t="s">
        <v>3351</v>
      </c>
      <c r="D22" s="1" t="s">
        <v>3352</v>
      </c>
      <c r="E22" s="1" t="s">
        <v>3316</v>
      </c>
      <c r="F22" s="1" t="s">
        <v>3317</v>
      </c>
      <c r="G22" s="1" t="s">
        <v>63</v>
      </c>
      <c r="H22" s="1" t="s">
        <v>3353</v>
      </c>
      <c r="I22" s="1" t="s">
        <v>3354</v>
      </c>
      <c r="J22" s="1" t="s">
        <v>3320</v>
      </c>
      <c r="K22" s="1" t="s">
        <v>3321</v>
      </c>
      <c r="L22" s="1" t="s">
        <v>3321</v>
      </c>
      <c r="M22" s="1" t="s">
        <v>3321</v>
      </c>
      <c r="N22" s="1" t="s">
        <v>3321</v>
      </c>
      <c r="O22" s="1" t="s">
        <v>3321</v>
      </c>
    </row>
    <row r="23" s="13" customFormat="1" ht="20" customHeight="1" spans="1:15">
      <c r="A23" s="1" t="s">
        <v>3147</v>
      </c>
      <c r="B23" s="1" t="s">
        <v>3143</v>
      </c>
      <c r="C23" s="1" t="s">
        <v>3340</v>
      </c>
      <c r="D23" s="1" t="s">
        <v>3355</v>
      </c>
      <c r="E23" s="1" t="s">
        <v>3316</v>
      </c>
      <c r="F23" s="1" t="s">
        <v>3317</v>
      </c>
      <c r="G23" s="1" t="s">
        <v>63</v>
      </c>
      <c r="H23" s="1" t="s">
        <v>3342</v>
      </c>
      <c r="I23" s="1" t="s">
        <v>3356</v>
      </c>
      <c r="J23" s="1" t="s">
        <v>3320</v>
      </c>
      <c r="K23" s="1" t="s">
        <v>3321</v>
      </c>
      <c r="L23" s="1" t="s">
        <v>3321</v>
      </c>
      <c r="M23" s="1" t="s">
        <v>3321</v>
      </c>
      <c r="N23" s="1" t="s">
        <v>3321</v>
      </c>
      <c r="O23" s="1" t="s">
        <v>3321</v>
      </c>
    </row>
    <row r="24" s="13" customFormat="1" ht="20" customHeight="1" spans="1:15">
      <c r="A24" s="1" t="s">
        <v>3065</v>
      </c>
      <c r="B24" s="1" t="s">
        <v>3062</v>
      </c>
      <c r="C24" s="1" t="s">
        <v>3326</v>
      </c>
      <c r="D24" s="1" t="s">
        <v>3357</v>
      </c>
      <c r="E24" s="1" t="s">
        <v>3316</v>
      </c>
      <c r="F24" s="1" t="s">
        <v>3317</v>
      </c>
      <c r="G24" s="1" t="s">
        <v>63</v>
      </c>
      <c r="H24" s="1" t="s">
        <v>3328</v>
      </c>
      <c r="I24" s="1" t="s">
        <v>3358</v>
      </c>
      <c r="J24" s="1" t="s">
        <v>3320</v>
      </c>
      <c r="K24" s="1" t="s">
        <v>3321</v>
      </c>
      <c r="L24" s="1" t="s">
        <v>3321</v>
      </c>
      <c r="M24" s="1" t="s">
        <v>3321</v>
      </c>
      <c r="N24" s="1" t="s">
        <v>3321</v>
      </c>
      <c r="O24" s="1" t="s">
        <v>3321</v>
      </c>
    </row>
    <row r="25" s="13" customFormat="1" ht="20" customHeight="1" spans="1:15">
      <c r="A25" s="1" t="s">
        <v>2817</v>
      </c>
      <c r="B25" s="1" t="s">
        <v>2815</v>
      </c>
      <c r="C25" s="1" t="s">
        <v>3359</v>
      </c>
      <c r="D25" s="1" t="s">
        <v>3360</v>
      </c>
      <c r="E25" s="1" t="s">
        <v>3316</v>
      </c>
      <c r="F25" s="1" t="s">
        <v>3317</v>
      </c>
      <c r="G25" s="1" t="s">
        <v>63</v>
      </c>
      <c r="H25" s="1" t="s">
        <v>3361</v>
      </c>
      <c r="I25" s="1" t="s">
        <v>3362</v>
      </c>
      <c r="J25" s="1" t="s">
        <v>3320</v>
      </c>
      <c r="K25" s="1" t="s">
        <v>3321</v>
      </c>
      <c r="L25" s="1" t="s">
        <v>3321</v>
      </c>
      <c r="M25" s="1" t="s">
        <v>3321</v>
      </c>
      <c r="N25" s="1" t="s">
        <v>3321</v>
      </c>
      <c r="O25" s="1" t="s">
        <v>3321</v>
      </c>
    </row>
    <row r="26" s="13" customFormat="1" ht="20" customHeight="1" spans="1:15">
      <c r="A26" s="1" t="s">
        <v>2789</v>
      </c>
      <c r="B26" s="1" t="s">
        <v>2782</v>
      </c>
      <c r="C26" s="1" t="s">
        <v>3363</v>
      </c>
      <c r="D26" s="1" t="s">
        <v>3364</v>
      </c>
      <c r="E26" s="1" t="s">
        <v>3316</v>
      </c>
      <c r="F26" s="1" t="s">
        <v>3317</v>
      </c>
      <c r="G26" s="1" t="s">
        <v>63</v>
      </c>
      <c r="H26" s="1" t="s">
        <v>3365</v>
      </c>
      <c r="I26" s="1" t="s">
        <v>3366</v>
      </c>
      <c r="J26" s="1" t="s">
        <v>3320</v>
      </c>
      <c r="K26" s="1" t="s">
        <v>3321</v>
      </c>
      <c r="L26" s="1" t="s">
        <v>3321</v>
      </c>
      <c r="M26" s="1" t="s">
        <v>3321</v>
      </c>
      <c r="N26" s="1" t="s">
        <v>3321</v>
      </c>
      <c r="O26" s="1" t="s">
        <v>3321</v>
      </c>
    </row>
    <row r="27" s="13" customFormat="1" ht="20" customHeight="1" spans="1:15">
      <c r="A27" s="1" t="s">
        <v>3266</v>
      </c>
      <c r="B27" s="1" t="s">
        <v>3263</v>
      </c>
      <c r="C27" s="1" t="s">
        <v>3326</v>
      </c>
      <c r="D27" s="1" t="s">
        <v>3367</v>
      </c>
      <c r="E27" s="1" t="s">
        <v>3316</v>
      </c>
      <c r="F27" s="1" t="s">
        <v>3317</v>
      </c>
      <c r="G27" s="1" t="s">
        <v>63</v>
      </c>
      <c r="H27" s="1" t="s">
        <v>3328</v>
      </c>
      <c r="I27" s="1" t="s">
        <v>3368</v>
      </c>
      <c r="J27" s="1" t="s">
        <v>3320</v>
      </c>
      <c r="K27" s="1" t="s">
        <v>3321</v>
      </c>
      <c r="L27" s="1" t="s">
        <v>3321</v>
      </c>
      <c r="M27" s="1" t="s">
        <v>3321</v>
      </c>
      <c r="N27" s="1" t="s">
        <v>3321</v>
      </c>
      <c r="O27" s="1" t="s">
        <v>3321</v>
      </c>
    </row>
    <row r="28" s="13" customFormat="1" ht="20" customHeight="1" spans="1:15">
      <c r="A28" s="1" t="s">
        <v>2999</v>
      </c>
      <c r="B28" s="1" t="s">
        <v>2996</v>
      </c>
      <c r="C28" s="1" t="s">
        <v>3369</v>
      </c>
      <c r="D28" s="1" t="s">
        <v>3370</v>
      </c>
      <c r="E28" s="1" t="s">
        <v>3316</v>
      </c>
      <c r="F28" s="1" t="s">
        <v>3317</v>
      </c>
      <c r="G28" s="1" t="s">
        <v>63</v>
      </c>
      <c r="H28" s="1" t="s">
        <v>3371</v>
      </c>
      <c r="I28" s="1" t="s">
        <v>3372</v>
      </c>
      <c r="J28" s="1" t="s">
        <v>3320</v>
      </c>
      <c r="K28" s="1" t="s">
        <v>3321</v>
      </c>
      <c r="L28" s="1" t="s">
        <v>3321</v>
      </c>
      <c r="M28" s="1" t="s">
        <v>3321</v>
      </c>
      <c r="N28" s="1" t="s">
        <v>3321</v>
      </c>
      <c r="O28" s="1" t="s">
        <v>3321</v>
      </c>
    </row>
    <row r="29" s="13" customFormat="1" ht="20" customHeight="1" spans="1:15">
      <c r="A29" s="1" t="s">
        <v>3275</v>
      </c>
      <c r="B29" s="1" t="s">
        <v>3271</v>
      </c>
      <c r="C29" s="1" t="s">
        <v>3373</v>
      </c>
      <c r="D29" s="1" t="s">
        <v>3374</v>
      </c>
      <c r="E29" s="1" t="s">
        <v>3316</v>
      </c>
      <c r="F29" s="1" t="s">
        <v>3317</v>
      </c>
      <c r="G29" s="1" t="s">
        <v>63</v>
      </c>
      <c r="H29" s="1" t="s">
        <v>3375</v>
      </c>
      <c r="I29" s="1" t="s">
        <v>3376</v>
      </c>
      <c r="J29" s="1" t="s">
        <v>3320</v>
      </c>
      <c r="K29" s="1" t="s">
        <v>3321</v>
      </c>
      <c r="L29" s="1" t="s">
        <v>3321</v>
      </c>
      <c r="M29" s="1" t="s">
        <v>3321</v>
      </c>
      <c r="N29" s="1" t="s">
        <v>3321</v>
      </c>
      <c r="O29" s="1" t="s">
        <v>3321</v>
      </c>
    </row>
    <row r="30" s="13" customFormat="1" ht="20" customHeight="1" spans="1:15">
      <c r="A30" s="1" t="s">
        <v>2377</v>
      </c>
      <c r="B30" s="1" t="s">
        <v>2374</v>
      </c>
      <c r="C30" s="1" t="s">
        <v>3377</v>
      </c>
      <c r="D30" s="1" t="s">
        <v>3378</v>
      </c>
      <c r="E30" s="1" t="s">
        <v>3379</v>
      </c>
      <c r="F30" s="1" t="s">
        <v>3316</v>
      </c>
      <c r="G30" s="1" t="s">
        <v>63</v>
      </c>
      <c r="H30" s="1" t="s">
        <v>3380</v>
      </c>
      <c r="I30" s="1" t="s">
        <v>3381</v>
      </c>
      <c r="J30" s="1" t="s">
        <v>3320</v>
      </c>
      <c r="K30" s="1" t="s">
        <v>3321</v>
      </c>
      <c r="L30" s="1" t="s">
        <v>3321</v>
      </c>
      <c r="M30" s="1" t="s">
        <v>3321</v>
      </c>
      <c r="N30" s="1" t="s">
        <v>3321</v>
      </c>
      <c r="O30" s="1" t="s">
        <v>3321</v>
      </c>
    </row>
    <row r="31" s="13" customFormat="1" ht="20" customHeight="1" spans="1:15">
      <c r="A31" s="1" t="s">
        <v>3222</v>
      </c>
      <c r="B31" s="1" t="s">
        <v>3219</v>
      </c>
      <c r="C31" s="1" t="s">
        <v>3359</v>
      </c>
      <c r="D31" s="1" t="s">
        <v>3382</v>
      </c>
      <c r="E31" s="1" t="s">
        <v>3316</v>
      </c>
      <c r="F31" s="1" t="s">
        <v>3317</v>
      </c>
      <c r="G31" s="1" t="s">
        <v>63</v>
      </c>
      <c r="H31" s="1" t="s">
        <v>3383</v>
      </c>
      <c r="I31" s="1" t="s">
        <v>3384</v>
      </c>
      <c r="J31" s="1" t="s">
        <v>3320</v>
      </c>
      <c r="K31" s="1" t="s">
        <v>3321</v>
      </c>
      <c r="L31" s="1" t="s">
        <v>3321</v>
      </c>
      <c r="M31" s="1" t="s">
        <v>3321</v>
      </c>
      <c r="N31" s="1" t="s">
        <v>3321</v>
      </c>
      <c r="O31" s="1" t="s">
        <v>3321</v>
      </c>
    </row>
    <row r="32" s="13" customFormat="1" ht="20" customHeight="1" spans="1:15">
      <c r="A32" s="1" t="s">
        <v>2441</v>
      </c>
      <c r="B32" s="1" t="s">
        <v>2438</v>
      </c>
      <c r="C32" s="1" t="s">
        <v>3326</v>
      </c>
      <c r="D32" s="1" t="s">
        <v>3385</v>
      </c>
      <c r="E32" s="1" t="s">
        <v>3379</v>
      </c>
      <c r="F32" s="1" t="s">
        <v>3316</v>
      </c>
      <c r="G32" s="1" t="s">
        <v>63</v>
      </c>
      <c r="H32" s="1" t="s">
        <v>3332</v>
      </c>
      <c r="I32" s="1" t="s">
        <v>3386</v>
      </c>
      <c r="J32" s="1" t="s">
        <v>3320</v>
      </c>
      <c r="K32" s="1" t="s">
        <v>3321</v>
      </c>
      <c r="L32" s="1" t="s">
        <v>3321</v>
      </c>
      <c r="M32" s="1" t="s">
        <v>3321</v>
      </c>
      <c r="N32" s="1" t="s">
        <v>3321</v>
      </c>
      <c r="O32" s="1" t="s">
        <v>3321</v>
      </c>
    </row>
    <row r="33" s="13" customFormat="1" ht="20" customHeight="1" spans="1:15">
      <c r="A33" s="1" t="s">
        <v>2685</v>
      </c>
      <c r="B33" s="1" t="s">
        <v>2682</v>
      </c>
      <c r="C33" s="1" t="s">
        <v>3387</v>
      </c>
      <c r="D33" s="1" t="s">
        <v>3388</v>
      </c>
      <c r="E33" s="1" t="s">
        <v>3379</v>
      </c>
      <c r="F33" s="1" t="s">
        <v>3316</v>
      </c>
      <c r="G33" s="1" t="s">
        <v>63</v>
      </c>
      <c r="H33" s="1" t="s">
        <v>3389</v>
      </c>
      <c r="I33" s="1" t="s">
        <v>3390</v>
      </c>
      <c r="J33" s="1" t="s">
        <v>3320</v>
      </c>
      <c r="K33" s="1" t="s">
        <v>3321</v>
      </c>
      <c r="L33" s="1" t="s">
        <v>3321</v>
      </c>
      <c r="M33" s="1" t="s">
        <v>3321</v>
      </c>
      <c r="N33" s="1" t="s">
        <v>3321</v>
      </c>
      <c r="O33" s="1" t="s">
        <v>3321</v>
      </c>
    </row>
    <row r="34" s="13" customFormat="1" ht="20" customHeight="1" spans="1:15">
      <c r="A34" s="1" t="s">
        <v>2468</v>
      </c>
      <c r="B34" s="1" t="s">
        <v>2465</v>
      </c>
      <c r="C34" s="1" t="s">
        <v>3387</v>
      </c>
      <c r="D34" s="1" t="s">
        <v>3391</v>
      </c>
      <c r="E34" s="1" t="s">
        <v>3379</v>
      </c>
      <c r="F34" s="1" t="s">
        <v>3316</v>
      </c>
      <c r="G34" s="1" t="s">
        <v>63</v>
      </c>
      <c r="H34" s="1" t="s">
        <v>3392</v>
      </c>
      <c r="I34" s="1" t="s">
        <v>3393</v>
      </c>
      <c r="J34" s="1" t="s">
        <v>3320</v>
      </c>
      <c r="K34" s="1" t="s">
        <v>3321</v>
      </c>
      <c r="L34" s="1" t="s">
        <v>3321</v>
      </c>
      <c r="M34" s="1" t="s">
        <v>3321</v>
      </c>
      <c r="N34" s="1" t="s">
        <v>3321</v>
      </c>
      <c r="O34" s="1" t="s">
        <v>3321</v>
      </c>
    </row>
    <row r="35" s="13" customFormat="1" ht="20" customHeight="1" spans="1:15">
      <c r="A35" s="1" t="s">
        <v>2373</v>
      </c>
      <c r="B35" s="1" t="s">
        <v>2367</v>
      </c>
      <c r="C35" s="1" t="s">
        <v>3377</v>
      </c>
      <c r="D35" s="1" t="s">
        <v>3394</v>
      </c>
      <c r="E35" s="1" t="s">
        <v>3379</v>
      </c>
      <c r="F35" s="1" t="s">
        <v>3316</v>
      </c>
      <c r="G35" s="1" t="s">
        <v>63</v>
      </c>
      <c r="H35" s="1" t="s">
        <v>3380</v>
      </c>
      <c r="I35" s="1" t="s">
        <v>3395</v>
      </c>
      <c r="J35" s="1" t="s">
        <v>3320</v>
      </c>
      <c r="K35" s="1" t="s">
        <v>3321</v>
      </c>
      <c r="L35" s="1" t="s">
        <v>3321</v>
      </c>
      <c r="M35" s="1" t="s">
        <v>3321</v>
      </c>
      <c r="N35" s="1" t="s">
        <v>3321</v>
      </c>
      <c r="O35" s="1" t="s">
        <v>3321</v>
      </c>
    </row>
    <row r="36" s="13" customFormat="1" ht="20" customHeight="1" spans="1:15">
      <c r="A36" s="1" t="s">
        <v>3099</v>
      </c>
      <c r="B36" s="1" t="s">
        <v>3097</v>
      </c>
      <c r="C36" s="1" t="s">
        <v>3396</v>
      </c>
      <c r="D36" s="1" t="s">
        <v>3397</v>
      </c>
      <c r="E36" s="1" t="s">
        <v>3316</v>
      </c>
      <c r="F36" s="1" t="s">
        <v>3317</v>
      </c>
      <c r="G36" s="1" t="s">
        <v>63</v>
      </c>
      <c r="H36" s="1" t="s">
        <v>3398</v>
      </c>
      <c r="I36" s="1" t="s">
        <v>3399</v>
      </c>
      <c r="J36" s="1" t="s">
        <v>3320</v>
      </c>
      <c r="K36" s="1" t="s">
        <v>3321</v>
      </c>
      <c r="L36" s="1" t="s">
        <v>3321</v>
      </c>
      <c r="M36" s="1" t="s">
        <v>3321</v>
      </c>
      <c r="N36" s="1" t="s">
        <v>3321</v>
      </c>
      <c r="O36" s="1" t="s">
        <v>3321</v>
      </c>
    </row>
    <row r="37" s="13" customFormat="1" ht="20" customHeight="1" spans="1:15">
      <c r="A37" s="1" t="s">
        <v>2505</v>
      </c>
      <c r="B37" s="1" t="s">
        <v>2500</v>
      </c>
      <c r="C37" s="1" t="s">
        <v>3400</v>
      </c>
      <c r="D37" s="1" t="s">
        <v>3401</v>
      </c>
      <c r="E37" s="1" t="s">
        <v>3379</v>
      </c>
      <c r="F37" s="1" t="s">
        <v>3316</v>
      </c>
      <c r="G37" s="1" t="s">
        <v>63</v>
      </c>
      <c r="H37" s="1" t="s">
        <v>3402</v>
      </c>
      <c r="I37" s="1" t="s">
        <v>3403</v>
      </c>
      <c r="J37" s="1" t="s">
        <v>3320</v>
      </c>
      <c r="K37" s="1" t="s">
        <v>3321</v>
      </c>
      <c r="L37" s="1" t="s">
        <v>3321</v>
      </c>
      <c r="M37" s="1" t="s">
        <v>3321</v>
      </c>
      <c r="N37" s="1" t="s">
        <v>3321</v>
      </c>
      <c r="O37" s="1" t="s">
        <v>3321</v>
      </c>
    </row>
    <row r="38" s="13" customFormat="1" ht="20" customHeight="1" spans="1:15">
      <c r="A38" s="1" t="s">
        <v>2584</v>
      </c>
      <c r="B38" s="1" t="s">
        <v>2581</v>
      </c>
      <c r="C38" s="1" t="s">
        <v>3387</v>
      </c>
      <c r="D38" s="1" t="s">
        <v>3404</v>
      </c>
      <c r="E38" s="1" t="s">
        <v>3379</v>
      </c>
      <c r="F38" s="1" t="s">
        <v>3316</v>
      </c>
      <c r="G38" s="1" t="s">
        <v>63</v>
      </c>
      <c r="H38" s="1" t="s">
        <v>3389</v>
      </c>
      <c r="I38" s="1" t="s">
        <v>3405</v>
      </c>
      <c r="J38" s="1" t="s">
        <v>3320</v>
      </c>
      <c r="K38" s="1" t="s">
        <v>3321</v>
      </c>
      <c r="L38" s="1" t="s">
        <v>3321</v>
      </c>
      <c r="M38" s="1" t="s">
        <v>3321</v>
      </c>
      <c r="N38" s="1" t="s">
        <v>3321</v>
      </c>
      <c r="O38" s="1" t="s">
        <v>3321</v>
      </c>
    </row>
    <row r="39" s="13" customFormat="1" ht="20" customHeight="1" spans="1:15">
      <c r="A39" s="1" t="s">
        <v>2662</v>
      </c>
      <c r="B39" s="1" t="s">
        <v>2657</v>
      </c>
      <c r="C39" s="1" t="s">
        <v>3406</v>
      </c>
      <c r="D39" s="1" t="s">
        <v>3407</v>
      </c>
      <c r="E39" s="1" t="s">
        <v>3379</v>
      </c>
      <c r="F39" s="1" t="s">
        <v>3316</v>
      </c>
      <c r="G39" s="1" t="s">
        <v>63</v>
      </c>
      <c r="H39" s="1" t="s">
        <v>3408</v>
      </c>
      <c r="I39" s="1" t="s">
        <v>3409</v>
      </c>
      <c r="J39" s="1" t="s">
        <v>3320</v>
      </c>
      <c r="K39" s="1" t="s">
        <v>3321</v>
      </c>
      <c r="L39" s="1" t="s">
        <v>3321</v>
      </c>
      <c r="M39" s="1" t="s">
        <v>3321</v>
      </c>
      <c r="N39" s="1" t="s">
        <v>3321</v>
      </c>
      <c r="O39" s="1" t="s">
        <v>3321</v>
      </c>
    </row>
    <row r="40" s="13" customFormat="1" ht="20" customHeight="1" spans="1:15">
      <c r="A40" s="1" t="s">
        <v>2746</v>
      </c>
      <c r="B40" s="1" t="s">
        <v>2743</v>
      </c>
      <c r="C40" s="1" t="s">
        <v>3387</v>
      </c>
      <c r="D40" s="1" t="s">
        <v>3410</v>
      </c>
      <c r="E40" s="1" t="s">
        <v>3379</v>
      </c>
      <c r="F40" s="1" t="s">
        <v>3316</v>
      </c>
      <c r="G40" s="1" t="s">
        <v>63</v>
      </c>
      <c r="H40" s="1" t="s">
        <v>3389</v>
      </c>
      <c r="I40" s="1" t="s">
        <v>3411</v>
      </c>
      <c r="J40" s="1" t="s">
        <v>3320</v>
      </c>
      <c r="K40" s="1" t="s">
        <v>3321</v>
      </c>
      <c r="L40" s="1" t="s">
        <v>3321</v>
      </c>
      <c r="M40" s="1" t="s">
        <v>3321</v>
      </c>
      <c r="N40" s="1" t="s">
        <v>3321</v>
      </c>
      <c r="O40" s="1" t="s">
        <v>3321</v>
      </c>
    </row>
    <row r="41" s="13" customFormat="1" ht="20" customHeight="1" spans="1:15">
      <c r="A41" s="1" t="s">
        <v>2588</v>
      </c>
      <c r="B41" s="1" t="s">
        <v>2585</v>
      </c>
      <c r="C41" s="1" t="s">
        <v>3387</v>
      </c>
      <c r="D41" s="1" t="s">
        <v>3412</v>
      </c>
      <c r="E41" s="1" t="s">
        <v>3379</v>
      </c>
      <c r="F41" s="1" t="s">
        <v>3316</v>
      </c>
      <c r="G41" s="1" t="s">
        <v>63</v>
      </c>
      <c r="H41" s="1" t="s">
        <v>3389</v>
      </c>
      <c r="I41" s="1" t="s">
        <v>3413</v>
      </c>
      <c r="J41" s="1" t="s">
        <v>3320</v>
      </c>
      <c r="K41" s="1" t="s">
        <v>3321</v>
      </c>
      <c r="L41" s="1" t="s">
        <v>3321</v>
      </c>
      <c r="M41" s="1" t="s">
        <v>3321</v>
      </c>
      <c r="N41" s="1" t="s">
        <v>3321</v>
      </c>
      <c r="O41" s="1" t="s">
        <v>3321</v>
      </c>
    </row>
    <row r="42" s="13" customFormat="1" ht="20" customHeight="1" spans="1:15">
      <c r="A42" s="1" t="s">
        <v>3195</v>
      </c>
      <c r="B42" s="1" t="s">
        <v>3194</v>
      </c>
      <c r="C42" s="1" t="s">
        <v>3330</v>
      </c>
      <c r="D42" s="1" t="s">
        <v>3414</v>
      </c>
      <c r="E42" s="1" t="s">
        <v>3379</v>
      </c>
      <c r="F42" s="1" t="s">
        <v>3317</v>
      </c>
      <c r="G42" s="1" t="s">
        <v>63</v>
      </c>
      <c r="H42" s="1" t="s">
        <v>3415</v>
      </c>
      <c r="I42" s="1" t="s">
        <v>3416</v>
      </c>
      <c r="J42" s="1" t="s">
        <v>3320</v>
      </c>
      <c r="K42" s="1" t="s">
        <v>3321</v>
      </c>
      <c r="L42" s="1" t="s">
        <v>3321</v>
      </c>
      <c r="M42" s="1" t="s">
        <v>3321</v>
      </c>
      <c r="N42" s="1" t="s">
        <v>3321</v>
      </c>
      <c r="O42" s="1" t="s">
        <v>3321</v>
      </c>
    </row>
    <row r="43" s="13" customFormat="1" ht="20" customHeight="1" spans="1:15">
      <c r="A43" s="1" t="s">
        <v>2571</v>
      </c>
      <c r="B43" s="1" t="s">
        <v>2568</v>
      </c>
      <c r="C43" s="1" t="s">
        <v>3387</v>
      </c>
      <c r="D43" s="1" t="s">
        <v>3417</v>
      </c>
      <c r="E43" s="1" t="s">
        <v>3379</v>
      </c>
      <c r="F43" s="1" t="s">
        <v>3316</v>
      </c>
      <c r="G43" s="1" t="s">
        <v>63</v>
      </c>
      <c r="H43" s="1" t="s">
        <v>3389</v>
      </c>
      <c r="I43" s="1" t="s">
        <v>3418</v>
      </c>
      <c r="J43" s="1" t="s">
        <v>3320</v>
      </c>
      <c r="K43" s="1" t="s">
        <v>3321</v>
      </c>
      <c r="L43" s="1" t="s">
        <v>3321</v>
      </c>
      <c r="M43" s="1" t="s">
        <v>3321</v>
      </c>
      <c r="N43" s="1" t="s">
        <v>3321</v>
      </c>
      <c r="O43" s="1" t="s">
        <v>3321</v>
      </c>
    </row>
    <row r="44" s="13" customFormat="1" ht="20" customHeight="1" spans="1:15">
      <c r="A44" s="1" t="s">
        <v>3270</v>
      </c>
      <c r="B44" s="1" t="s">
        <v>3267</v>
      </c>
      <c r="C44" s="1" t="s">
        <v>3419</v>
      </c>
      <c r="D44" s="1" t="s">
        <v>3420</v>
      </c>
      <c r="E44" s="1" t="s">
        <v>3379</v>
      </c>
      <c r="F44" s="1" t="s">
        <v>3317</v>
      </c>
      <c r="G44" s="1" t="s">
        <v>63</v>
      </c>
      <c r="H44" s="1" t="s">
        <v>3421</v>
      </c>
      <c r="I44" s="1" t="s">
        <v>3422</v>
      </c>
      <c r="J44" s="1" t="s">
        <v>3320</v>
      </c>
      <c r="K44" s="1" t="s">
        <v>3321</v>
      </c>
      <c r="L44" s="1" t="s">
        <v>3321</v>
      </c>
      <c r="M44" s="1" t="s">
        <v>3321</v>
      </c>
      <c r="N44" s="1" t="s">
        <v>3321</v>
      </c>
      <c r="O44" s="1" t="s">
        <v>3321</v>
      </c>
    </row>
    <row r="45" s="13" customFormat="1" ht="20" customHeight="1" spans="1:15">
      <c r="A45" s="1" t="s">
        <v>3011</v>
      </c>
      <c r="B45" s="1" t="s">
        <v>3008</v>
      </c>
      <c r="C45" s="1" t="s">
        <v>3423</v>
      </c>
      <c r="D45" s="1" t="s">
        <v>3424</v>
      </c>
      <c r="E45" s="1" t="s">
        <v>3379</v>
      </c>
      <c r="F45" s="1" t="s">
        <v>3317</v>
      </c>
      <c r="G45" s="1" t="s">
        <v>63</v>
      </c>
      <c r="H45" s="1" t="s">
        <v>3425</v>
      </c>
      <c r="I45" s="1" t="s">
        <v>3426</v>
      </c>
      <c r="J45" s="1" t="s">
        <v>3320</v>
      </c>
      <c r="K45" s="1" t="s">
        <v>3321</v>
      </c>
      <c r="L45" s="1" t="s">
        <v>3321</v>
      </c>
      <c r="M45" s="1" t="s">
        <v>3321</v>
      </c>
      <c r="N45" s="1" t="s">
        <v>3321</v>
      </c>
      <c r="O45" s="1" t="s">
        <v>3321</v>
      </c>
    </row>
    <row r="46" s="13" customFormat="1" ht="20" customHeight="1" spans="1:15">
      <c r="A46" s="1" t="s">
        <v>3021</v>
      </c>
      <c r="B46" s="1" t="s">
        <v>3017</v>
      </c>
      <c r="C46" s="1" t="s">
        <v>3427</v>
      </c>
      <c r="D46" s="1" t="s">
        <v>3428</v>
      </c>
      <c r="E46" s="1" t="s">
        <v>3316</v>
      </c>
      <c r="F46" s="1" t="s">
        <v>3317</v>
      </c>
      <c r="G46" s="1" t="s">
        <v>63</v>
      </c>
      <c r="H46" s="1" t="s">
        <v>3429</v>
      </c>
      <c r="I46" s="1" t="s">
        <v>3430</v>
      </c>
      <c r="J46" s="1" t="s">
        <v>3320</v>
      </c>
      <c r="K46" s="1" t="s">
        <v>3321</v>
      </c>
      <c r="L46" s="1" t="s">
        <v>3321</v>
      </c>
      <c r="M46" s="1" t="s">
        <v>3321</v>
      </c>
      <c r="N46" s="1" t="s">
        <v>3321</v>
      </c>
      <c r="O46" s="1" t="s">
        <v>3321</v>
      </c>
    </row>
    <row r="47" s="13" customFormat="1" ht="20" customHeight="1" spans="1:15">
      <c r="A47" s="1" t="s">
        <v>3205</v>
      </c>
      <c r="B47" s="1" t="s">
        <v>3202</v>
      </c>
      <c r="C47" s="1" t="s">
        <v>3431</v>
      </c>
      <c r="D47" s="1" t="s">
        <v>3432</v>
      </c>
      <c r="E47" s="1" t="s">
        <v>3316</v>
      </c>
      <c r="F47" s="1" t="s">
        <v>3317</v>
      </c>
      <c r="G47" s="1" t="s">
        <v>63</v>
      </c>
      <c r="H47" s="1" t="s">
        <v>3433</v>
      </c>
      <c r="I47" s="1" t="s">
        <v>3434</v>
      </c>
      <c r="J47" s="1" t="s">
        <v>3320</v>
      </c>
      <c r="K47" s="1" t="s">
        <v>3321</v>
      </c>
      <c r="L47" s="1" t="s">
        <v>3321</v>
      </c>
      <c r="M47" s="1" t="s">
        <v>3321</v>
      </c>
      <c r="N47" s="1" t="s">
        <v>3321</v>
      </c>
      <c r="O47" s="1" t="s">
        <v>3321</v>
      </c>
    </row>
    <row r="48" s="13" customFormat="1" ht="20" customHeight="1" spans="1:15">
      <c r="A48" s="1" t="s">
        <v>3042</v>
      </c>
      <c r="B48" s="1" t="s">
        <v>3037</v>
      </c>
      <c r="C48" s="1" t="s">
        <v>3396</v>
      </c>
      <c r="D48" s="1" t="s">
        <v>3435</v>
      </c>
      <c r="E48" s="1" t="s">
        <v>3316</v>
      </c>
      <c r="F48" s="1" t="s">
        <v>3317</v>
      </c>
      <c r="G48" s="1" t="s">
        <v>63</v>
      </c>
      <c r="H48" s="1" t="s">
        <v>3436</v>
      </c>
      <c r="I48" s="1" t="s">
        <v>3437</v>
      </c>
      <c r="J48" s="1" t="s">
        <v>3320</v>
      </c>
      <c r="K48" s="1" t="s">
        <v>3321</v>
      </c>
      <c r="L48" s="1" t="s">
        <v>3321</v>
      </c>
      <c r="M48" s="1" t="s">
        <v>3321</v>
      </c>
      <c r="N48" s="1" t="s">
        <v>3321</v>
      </c>
      <c r="O48" s="1" t="s">
        <v>3321</v>
      </c>
    </row>
    <row r="49" s="13" customFormat="1" ht="20" customHeight="1" spans="1:15">
      <c r="A49" s="1" t="s">
        <v>2809</v>
      </c>
      <c r="B49" s="1" t="s">
        <v>2806</v>
      </c>
      <c r="C49" s="1" t="s">
        <v>3438</v>
      </c>
      <c r="D49" s="1" t="s">
        <v>3439</v>
      </c>
      <c r="E49" s="1" t="s">
        <v>3316</v>
      </c>
      <c r="F49" s="1" t="s">
        <v>3317</v>
      </c>
      <c r="G49" s="1" t="s">
        <v>63</v>
      </c>
      <c r="H49" s="1" t="s">
        <v>3440</v>
      </c>
      <c r="I49" s="1" t="s">
        <v>3441</v>
      </c>
      <c r="J49" s="1" t="s">
        <v>3320</v>
      </c>
      <c r="K49" s="1" t="s">
        <v>3321</v>
      </c>
      <c r="L49" s="1" t="s">
        <v>3321</v>
      </c>
      <c r="M49" s="1" t="s">
        <v>3321</v>
      </c>
      <c r="N49" s="1" t="s">
        <v>3321</v>
      </c>
      <c r="O49" s="1" t="s">
        <v>3321</v>
      </c>
    </row>
    <row r="50" s="13" customFormat="1" ht="20" customHeight="1" spans="1:15">
      <c r="A50" s="1" t="s">
        <v>2995</v>
      </c>
      <c r="B50" s="1" t="s">
        <v>2991</v>
      </c>
      <c r="C50" s="1" t="s">
        <v>3442</v>
      </c>
      <c r="D50" s="1" t="s">
        <v>3443</v>
      </c>
      <c r="E50" s="1" t="s">
        <v>3316</v>
      </c>
      <c r="F50" s="1" t="s">
        <v>3317</v>
      </c>
      <c r="G50" s="1" t="s">
        <v>63</v>
      </c>
      <c r="H50" s="1" t="s">
        <v>3444</v>
      </c>
      <c r="I50" s="1" t="s">
        <v>3445</v>
      </c>
      <c r="J50" s="1" t="s">
        <v>3320</v>
      </c>
      <c r="K50" s="1" t="s">
        <v>3321</v>
      </c>
      <c r="L50" s="1" t="s">
        <v>3321</v>
      </c>
      <c r="M50" s="1" t="s">
        <v>3321</v>
      </c>
      <c r="N50" s="1" t="s">
        <v>3321</v>
      </c>
      <c r="O50" s="1" t="s">
        <v>3321</v>
      </c>
    </row>
    <row r="51" s="13" customFormat="1" ht="20" customHeight="1" spans="1:15">
      <c r="A51" s="1" t="s">
        <v>3081</v>
      </c>
      <c r="B51" s="1" t="s">
        <v>3078</v>
      </c>
      <c r="C51" s="1" t="s">
        <v>3446</v>
      </c>
      <c r="D51" s="1" t="s">
        <v>3447</v>
      </c>
      <c r="E51" s="1" t="s">
        <v>3316</v>
      </c>
      <c r="F51" s="1" t="s">
        <v>3317</v>
      </c>
      <c r="G51" s="1" t="s">
        <v>63</v>
      </c>
      <c r="H51" s="1" t="s">
        <v>3448</v>
      </c>
      <c r="I51" s="1" t="s">
        <v>3449</v>
      </c>
      <c r="J51" s="1" t="s">
        <v>3320</v>
      </c>
      <c r="K51" s="1" t="s">
        <v>3321</v>
      </c>
      <c r="L51" s="1" t="s">
        <v>3321</v>
      </c>
      <c r="M51" s="1" t="s">
        <v>3321</v>
      </c>
      <c r="N51" s="1" t="s">
        <v>3321</v>
      </c>
      <c r="O51" s="1" t="s">
        <v>3321</v>
      </c>
    </row>
    <row r="52" s="13" customFormat="1" ht="20" customHeight="1" spans="1:15">
      <c r="A52" s="1" t="s">
        <v>2820</v>
      </c>
      <c r="B52" s="1" t="s">
        <v>2818</v>
      </c>
      <c r="C52" s="1" t="s">
        <v>3419</v>
      </c>
      <c r="D52" s="1" t="s">
        <v>3450</v>
      </c>
      <c r="E52" s="1" t="s">
        <v>3316</v>
      </c>
      <c r="F52" s="1" t="s">
        <v>3317</v>
      </c>
      <c r="G52" s="1" t="s">
        <v>63</v>
      </c>
      <c r="H52" s="1" t="s">
        <v>3451</v>
      </c>
      <c r="I52" s="1" t="s">
        <v>3452</v>
      </c>
      <c r="J52" s="1" t="s">
        <v>3320</v>
      </c>
      <c r="K52" s="1" t="s">
        <v>3321</v>
      </c>
      <c r="L52" s="1" t="s">
        <v>3321</v>
      </c>
      <c r="M52" s="1" t="s">
        <v>3321</v>
      </c>
      <c r="N52" s="1" t="s">
        <v>3321</v>
      </c>
      <c r="O52" s="1" t="s">
        <v>3321</v>
      </c>
    </row>
    <row r="53" s="13" customFormat="1" ht="20" customHeight="1" spans="1:15">
      <c r="A53" s="1" t="s">
        <v>3151</v>
      </c>
      <c r="B53" s="1" t="s">
        <v>3148</v>
      </c>
      <c r="C53" s="1" t="s">
        <v>3438</v>
      </c>
      <c r="D53" s="1" t="s">
        <v>3453</v>
      </c>
      <c r="E53" s="1" t="s">
        <v>3316</v>
      </c>
      <c r="F53" s="1" t="s">
        <v>3317</v>
      </c>
      <c r="G53" s="1" t="s">
        <v>63</v>
      </c>
      <c r="H53" s="1" t="s">
        <v>3440</v>
      </c>
      <c r="I53" s="1" t="s">
        <v>3454</v>
      </c>
      <c r="J53" s="1" t="s">
        <v>3320</v>
      </c>
      <c r="K53" s="1" t="s">
        <v>3321</v>
      </c>
      <c r="L53" s="1" t="s">
        <v>3321</v>
      </c>
      <c r="M53" s="1" t="s">
        <v>3321</v>
      </c>
      <c r="N53" s="1" t="s">
        <v>3321</v>
      </c>
      <c r="O53" s="1" t="s">
        <v>3321</v>
      </c>
    </row>
    <row r="54" s="13" customFormat="1" ht="20" customHeight="1" spans="1:15">
      <c r="A54" s="1" t="s">
        <v>2805</v>
      </c>
      <c r="B54" s="1" t="s">
        <v>2803</v>
      </c>
      <c r="C54" s="1" t="s">
        <v>3455</v>
      </c>
      <c r="D54" s="1" t="s">
        <v>3456</v>
      </c>
      <c r="E54" s="1" t="s">
        <v>3316</v>
      </c>
      <c r="F54" s="1" t="s">
        <v>3317</v>
      </c>
      <c r="G54" s="1" t="s">
        <v>63</v>
      </c>
      <c r="H54" s="1" t="s">
        <v>3457</v>
      </c>
      <c r="I54" s="1" t="s">
        <v>3458</v>
      </c>
      <c r="J54" s="1" t="s">
        <v>3320</v>
      </c>
      <c r="K54" s="1" t="s">
        <v>3321</v>
      </c>
      <c r="L54" s="1" t="s">
        <v>3321</v>
      </c>
      <c r="M54" s="1" t="s">
        <v>3321</v>
      </c>
      <c r="N54" s="1" t="s">
        <v>3321</v>
      </c>
      <c r="O54" s="1" t="s">
        <v>3321</v>
      </c>
    </row>
    <row r="55" s="13" customFormat="1" ht="20" customHeight="1" spans="1:15">
      <c r="A55" s="1" t="s">
        <v>2716</v>
      </c>
      <c r="B55" s="1" t="s">
        <v>2713</v>
      </c>
      <c r="C55" s="1" t="s">
        <v>3322</v>
      </c>
      <c r="D55" s="1" t="s">
        <v>3459</v>
      </c>
      <c r="E55" s="1" t="s">
        <v>3379</v>
      </c>
      <c r="F55" s="1" t="s">
        <v>3316</v>
      </c>
      <c r="G55" s="1" t="s">
        <v>63</v>
      </c>
      <c r="H55" s="1" t="s">
        <v>3460</v>
      </c>
      <c r="I55" s="1" t="s">
        <v>3461</v>
      </c>
      <c r="J55" s="1" t="s">
        <v>3320</v>
      </c>
      <c r="K55" s="1" t="s">
        <v>3321</v>
      </c>
      <c r="L55" s="1" t="s">
        <v>3321</v>
      </c>
      <c r="M55" s="1" t="s">
        <v>3321</v>
      </c>
      <c r="N55" s="1" t="s">
        <v>3321</v>
      </c>
      <c r="O55" s="1" t="s">
        <v>3321</v>
      </c>
    </row>
    <row r="56" s="13" customFormat="1" ht="20" customHeight="1" spans="1:15">
      <c r="A56" s="1" t="s">
        <v>2347</v>
      </c>
      <c r="B56" s="1" t="s">
        <v>2343</v>
      </c>
      <c r="C56" s="1" t="s">
        <v>3462</v>
      </c>
      <c r="D56" s="1" t="s">
        <v>3463</v>
      </c>
      <c r="E56" s="1" t="s">
        <v>3379</v>
      </c>
      <c r="F56" s="1" t="s">
        <v>3316</v>
      </c>
      <c r="G56" s="1" t="s">
        <v>63</v>
      </c>
      <c r="H56" s="1" t="s">
        <v>3464</v>
      </c>
      <c r="I56" s="1" t="s">
        <v>3465</v>
      </c>
      <c r="J56" s="1" t="s">
        <v>3320</v>
      </c>
      <c r="K56" s="1" t="s">
        <v>3321</v>
      </c>
      <c r="L56" s="1" t="s">
        <v>3321</v>
      </c>
      <c r="M56" s="1" t="s">
        <v>3321</v>
      </c>
      <c r="N56" s="1" t="s">
        <v>3321</v>
      </c>
      <c r="O56" s="1" t="s">
        <v>3321</v>
      </c>
    </row>
    <row r="57" s="13" customFormat="1" ht="20" customHeight="1" spans="1:15">
      <c r="A57" s="1" t="s">
        <v>3179</v>
      </c>
      <c r="B57" s="1" t="s">
        <v>3176</v>
      </c>
      <c r="C57" s="1" t="s">
        <v>3423</v>
      </c>
      <c r="D57" s="1" t="s">
        <v>3466</v>
      </c>
      <c r="E57" s="1" t="s">
        <v>3379</v>
      </c>
      <c r="F57" s="1" t="s">
        <v>3317</v>
      </c>
      <c r="G57" s="1" t="s">
        <v>63</v>
      </c>
      <c r="H57" s="1" t="s">
        <v>3467</v>
      </c>
      <c r="I57" s="1" t="s">
        <v>3468</v>
      </c>
      <c r="J57" s="1" t="s">
        <v>3320</v>
      </c>
      <c r="K57" s="1" t="s">
        <v>3321</v>
      </c>
      <c r="L57" s="1" t="s">
        <v>3321</v>
      </c>
      <c r="M57" s="1" t="s">
        <v>3321</v>
      </c>
      <c r="N57" s="1" t="s">
        <v>3321</v>
      </c>
      <c r="O57" s="1" t="s">
        <v>3321</v>
      </c>
    </row>
    <row r="58" s="13" customFormat="1" ht="20" customHeight="1" spans="1:15">
      <c r="A58" s="1" t="s">
        <v>2366</v>
      </c>
      <c r="B58" s="1" t="s">
        <v>2361</v>
      </c>
      <c r="C58" s="1" t="s">
        <v>3419</v>
      </c>
      <c r="D58" s="1" t="s">
        <v>3450</v>
      </c>
      <c r="E58" s="1" t="s">
        <v>3379</v>
      </c>
      <c r="F58" s="1" t="s">
        <v>3316</v>
      </c>
      <c r="G58" s="1" t="s">
        <v>63</v>
      </c>
      <c r="H58" s="1" t="s">
        <v>3451</v>
      </c>
      <c r="I58" s="1" t="s">
        <v>3469</v>
      </c>
      <c r="J58" s="1" t="s">
        <v>3320</v>
      </c>
      <c r="K58" s="1" t="s">
        <v>3321</v>
      </c>
      <c r="L58" s="1" t="s">
        <v>3321</v>
      </c>
      <c r="M58" s="1" t="s">
        <v>3321</v>
      </c>
      <c r="N58" s="1" t="s">
        <v>3321</v>
      </c>
      <c r="O58" s="1" t="s">
        <v>3321</v>
      </c>
    </row>
    <row r="59" s="13" customFormat="1" ht="20" customHeight="1" spans="1:15">
      <c r="A59" s="1" t="s">
        <v>1962</v>
      </c>
      <c r="B59" s="1" t="s">
        <v>1957</v>
      </c>
      <c r="C59" s="1" t="s">
        <v>3387</v>
      </c>
      <c r="D59" s="1" t="s">
        <v>3470</v>
      </c>
      <c r="E59" s="1" t="s">
        <v>3471</v>
      </c>
      <c r="F59" s="1" t="s">
        <v>3379</v>
      </c>
      <c r="G59" s="1" t="s">
        <v>63</v>
      </c>
      <c r="H59" s="1" t="s">
        <v>3472</v>
      </c>
      <c r="I59" s="1" t="s">
        <v>3473</v>
      </c>
      <c r="J59" s="1" t="s">
        <v>3320</v>
      </c>
      <c r="K59" s="1" t="s">
        <v>3321</v>
      </c>
      <c r="L59" s="1" t="s">
        <v>3321</v>
      </c>
      <c r="M59" s="1" t="s">
        <v>3321</v>
      </c>
      <c r="N59" s="1" t="s">
        <v>3321</v>
      </c>
      <c r="O59" s="1" t="s">
        <v>3321</v>
      </c>
    </row>
    <row r="60" s="13" customFormat="1" ht="20" customHeight="1" spans="1:15">
      <c r="A60" s="1" t="s">
        <v>1971</v>
      </c>
      <c r="B60" s="1" t="s">
        <v>1967</v>
      </c>
      <c r="C60" s="1" t="s">
        <v>3474</v>
      </c>
      <c r="D60" s="1" t="s">
        <v>3475</v>
      </c>
      <c r="E60" s="1" t="s">
        <v>3471</v>
      </c>
      <c r="F60" s="1" t="s">
        <v>3379</v>
      </c>
      <c r="G60" s="1" t="s">
        <v>63</v>
      </c>
      <c r="H60" s="1" t="s">
        <v>3476</v>
      </c>
      <c r="I60" s="1" t="s">
        <v>3477</v>
      </c>
      <c r="J60" s="1" t="s">
        <v>3320</v>
      </c>
      <c r="K60" s="1" t="s">
        <v>3321</v>
      </c>
      <c r="L60" s="1" t="s">
        <v>3321</v>
      </c>
      <c r="M60" s="1" t="s">
        <v>3321</v>
      </c>
      <c r="N60" s="1" t="s">
        <v>3321</v>
      </c>
      <c r="O60" s="1" t="s">
        <v>3321</v>
      </c>
    </row>
    <row r="61" s="13" customFormat="1" ht="20" customHeight="1" spans="1:15">
      <c r="A61" s="1" t="s">
        <v>2171</v>
      </c>
      <c r="B61" s="1" t="s">
        <v>2167</v>
      </c>
      <c r="C61" s="1" t="s">
        <v>3478</v>
      </c>
      <c r="D61" s="1" t="s">
        <v>3479</v>
      </c>
      <c r="E61" s="1" t="s">
        <v>3471</v>
      </c>
      <c r="F61" s="1" t="s">
        <v>3379</v>
      </c>
      <c r="G61" s="1" t="s">
        <v>63</v>
      </c>
      <c r="H61" s="1" t="s">
        <v>3480</v>
      </c>
      <c r="I61" s="1" t="s">
        <v>3481</v>
      </c>
      <c r="J61" s="1" t="s">
        <v>3320</v>
      </c>
      <c r="K61" s="1" t="s">
        <v>3321</v>
      </c>
      <c r="L61" s="1" t="s">
        <v>3321</v>
      </c>
      <c r="M61" s="1" t="s">
        <v>3321</v>
      </c>
      <c r="N61" s="1" t="s">
        <v>3321</v>
      </c>
      <c r="O61" s="1" t="s">
        <v>3321</v>
      </c>
    </row>
    <row r="62" s="13" customFormat="1" ht="20" customHeight="1" spans="1:15">
      <c r="A62" s="1" t="s">
        <v>2083</v>
      </c>
      <c r="B62" s="1" t="s">
        <v>2082</v>
      </c>
      <c r="C62" s="1" t="s">
        <v>3482</v>
      </c>
      <c r="D62" s="1" t="s">
        <v>3483</v>
      </c>
      <c r="E62" s="1" t="s">
        <v>3471</v>
      </c>
      <c r="F62" s="1" t="s">
        <v>3379</v>
      </c>
      <c r="G62" s="1" t="s">
        <v>63</v>
      </c>
      <c r="H62" s="1" t="s">
        <v>3484</v>
      </c>
      <c r="I62" s="1" t="s">
        <v>3485</v>
      </c>
      <c r="J62" s="1" t="s">
        <v>3320</v>
      </c>
      <c r="K62" s="1" t="s">
        <v>3321</v>
      </c>
      <c r="L62" s="1" t="s">
        <v>3321</v>
      </c>
      <c r="M62" s="1" t="s">
        <v>3321</v>
      </c>
      <c r="N62" s="1" t="s">
        <v>3321</v>
      </c>
      <c r="O62" s="1" t="s">
        <v>3321</v>
      </c>
    </row>
    <row r="63" s="13" customFormat="1" ht="20" customHeight="1" spans="1:15">
      <c r="A63" s="1" t="s">
        <v>2754</v>
      </c>
      <c r="B63" s="1" t="s">
        <v>2751</v>
      </c>
      <c r="C63" s="1" t="s">
        <v>3486</v>
      </c>
      <c r="D63" s="1" t="s">
        <v>3487</v>
      </c>
      <c r="E63" s="1" t="s">
        <v>3379</v>
      </c>
      <c r="F63" s="1" t="s">
        <v>3316</v>
      </c>
      <c r="G63" s="1" t="s">
        <v>63</v>
      </c>
      <c r="H63" s="1" t="s">
        <v>3488</v>
      </c>
      <c r="I63" s="1" t="s">
        <v>3489</v>
      </c>
      <c r="J63" s="1" t="s">
        <v>3320</v>
      </c>
      <c r="K63" s="1" t="s">
        <v>3321</v>
      </c>
      <c r="L63" s="1" t="s">
        <v>3321</v>
      </c>
      <c r="M63" s="1" t="s">
        <v>3321</v>
      </c>
      <c r="N63" s="1" t="s">
        <v>3321</v>
      </c>
      <c r="O63" s="1" t="s">
        <v>3321</v>
      </c>
    </row>
    <row r="64" s="13" customFormat="1" ht="20" customHeight="1" spans="1:15">
      <c r="A64" s="1" t="s">
        <v>2271</v>
      </c>
      <c r="B64" s="1" t="s">
        <v>2268</v>
      </c>
      <c r="C64" s="1" t="s">
        <v>3387</v>
      </c>
      <c r="D64" s="1" t="s">
        <v>3490</v>
      </c>
      <c r="E64" s="1" t="s">
        <v>3471</v>
      </c>
      <c r="F64" s="1" t="s">
        <v>3379</v>
      </c>
      <c r="G64" s="1" t="s">
        <v>63</v>
      </c>
      <c r="H64" s="1" t="s">
        <v>3491</v>
      </c>
      <c r="I64" s="1" t="s">
        <v>3492</v>
      </c>
      <c r="J64" s="1" t="s">
        <v>3320</v>
      </c>
      <c r="K64" s="1" t="s">
        <v>3321</v>
      </c>
      <c r="L64" s="1" t="s">
        <v>3321</v>
      </c>
      <c r="M64" s="1" t="s">
        <v>3321</v>
      </c>
      <c r="N64" s="1" t="s">
        <v>3321</v>
      </c>
      <c r="O64" s="1" t="s">
        <v>3321</v>
      </c>
    </row>
    <row r="65" s="13" customFormat="1" ht="20" customHeight="1" spans="1:15">
      <c r="A65" s="1" t="s">
        <v>3218</v>
      </c>
      <c r="B65" s="1" t="s">
        <v>3214</v>
      </c>
      <c r="C65" s="1" t="s">
        <v>3493</v>
      </c>
      <c r="D65" s="1" t="s">
        <v>3494</v>
      </c>
      <c r="E65" s="1" t="s">
        <v>3379</v>
      </c>
      <c r="F65" s="1" t="s">
        <v>3317</v>
      </c>
      <c r="G65" s="1" t="s">
        <v>63</v>
      </c>
      <c r="H65" s="1" t="s">
        <v>3495</v>
      </c>
      <c r="I65" s="1" t="s">
        <v>3496</v>
      </c>
      <c r="J65" s="1" t="s">
        <v>3320</v>
      </c>
      <c r="K65" s="1" t="s">
        <v>3321</v>
      </c>
      <c r="L65" s="1" t="s">
        <v>3321</v>
      </c>
      <c r="M65" s="1" t="s">
        <v>3321</v>
      </c>
      <c r="N65" s="1" t="s">
        <v>3321</v>
      </c>
      <c r="O65" s="1" t="s">
        <v>3321</v>
      </c>
    </row>
    <row r="66" s="13" customFormat="1" ht="20" customHeight="1" spans="1:15">
      <c r="A66" s="1" t="s">
        <v>2978</v>
      </c>
      <c r="B66" s="1" t="s">
        <v>2973</v>
      </c>
      <c r="C66" s="1" t="s">
        <v>3497</v>
      </c>
      <c r="D66" s="1" t="s">
        <v>3498</v>
      </c>
      <c r="E66" s="1" t="s">
        <v>3379</v>
      </c>
      <c r="F66" s="1" t="s">
        <v>3317</v>
      </c>
      <c r="G66" s="1" t="s">
        <v>63</v>
      </c>
      <c r="H66" s="1" t="s">
        <v>3499</v>
      </c>
      <c r="I66" s="1" t="s">
        <v>3500</v>
      </c>
      <c r="J66" s="1" t="s">
        <v>3320</v>
      </c>
      <c r="K66" s="1" t="s">
        <v>3321</v>
      </c>
      <c r="L66" s="1" t="s">
        <v>3321</v>
      </c>
      <c r="M66" s="1" t="s">
        <v>3321</v>
      </c>
      <c r="N66" s="1" t="s">
        <v>3321</v>
      </c>
      <c r="O66" s="1" t="s">
        <v>3321</v>
      </c>
    </row>
    <row r="67" s="13" customFormat="1" ht="20" customHeight="1" spans="1:15">
      <c r="A67" s="1" t="s">
        <v>3138</v>
      </c>
      <c r="B67" s="1" t="s">
        <v>3135</v>
      </c>
      <c r="C67" s="1" t="s">
        <v>3438</v>
      </c>
      <c r="D67" s="1" t="s">
        <v>3501</v>
      </c>
      <c r="E67" s="1" t="s">
        <v>3471</v>
      </c>
      <c r="F67" s="1" t="s">
        <v>3317</v>
      </c>
      <c r="G67" s="1" t="s">
        <v>63</v>
      </c>
      <c r="H67" s="1" t="s">
        <v>3502</v>
      </c>
      <c r="I67" s="1" t="s">
        <v>3503</v>
      </c>
      <c r="J67" s="1" t="s">
        <v>3320</v>
      </c>
      <c r="K67" s="1" t="s">
        <v>3321</v>
      </c>
      <c r="L67" s="1" t="s">
        <v>3321</v>
      </c>
      <c r="M67" s="1" t="s">
        <v>3321</v>
      </c>
      <c r="N67" s="1" t="s">
        <v>3321</v>
      </c>
      <c r="O67" s="1" t="s">
        <v>3321</v>
      </c>
    </row>
    <row r="68" s="13" customFormat="1" ht="20" customHeight="1" spans="1:15">
      <c r="A68" s="1" t="s">
        <v>2163</v>
      </c>
      <c r="B68" s="1" t="s">
        <v>2159</v>
      </c>
      <c r="C68" s="1" t="s">
        <v>3504</v>
      </c>
      <c r="D68" s="1" t="s">
        <v>3505</v>
      </c>
      <c r="E68" s="1" t="s">
        <v>3471</v>
      </c>
      <c r="F68" s="1" t="s">
        <v>3379</v>
      </c>
      <c r="G68" s="1" t="s">
        <v>63</v>
      </c>
      <c r="H68" s="1" t="s">
        <v>3506</v>
      </c>
      <c r="I68" s="1" t="s">
        <v>3507</v>
      </c>
      <c r="J68" s="1" t="s">
        <v>3320</v>
      </c>
      <c r="K68" s="1" t="s">
        <v>3321</v>
      </c>
      <c r="L68" s="1" t="s">
        <v>3321</v>
      </c>
      <c r="M68" s="1" t="s">
        <v>3321</v>
      </c>
      <c r="N68" s="1" t="s">
        <v>3321</v>
      </c>
      <c r="O68" s="1" t="s">
        <v>3321</v>
      </c>
    </row>
    <row r="69" s="13" customFormat="1" ht="20" customHeight="1" spans="1:15">
      <c r="A69" s="1" t="s">
        <v>2925</v>
      </c>
      <c r="B69" s="1" t="s">
        <v>2921</v>
      </c>
      <c r="C69" s="1" t="s">
        <v>3446</v>
      </c>
      <c r="D69" s="1" t="s">
        <v>3508</v>
      </c>
      <c r="E69" s="1" t="s">
        <v>3379</v>
      </c>
      <c r="F69" s="1" t="s">
        <v>3317</v>
      </c>
      <c r="G69" s="1" t="s">
        <v>63</v>
      </c>
      <c r="H69" s="1" t="s">
        <v>3509</v>
      </c>
      <c r="I69" s="1" t="s">
        <v>3510</v>
      </c>
      <c r="J69" s="1" t="s">
        <v>3320</v>
      </c>
      <c r="K69" s="1" t="s">
        <v>3321</v>
      </c>
      <c r="L69" s="1" t="s">
        <v>3321</v>
      </c>
      <c r="M69" s="1" t="s">
        <v>3321</v>
      </c>
      <c r="N69" s="1" t="s">
        <v>3321</v>
      </c>
      <c r="O69" s="1" t="s">
        <v>3321</v>
      </c>
    </row>
    <row r="70" s="13" customFormat="1" ht="20" customHeight="1" spans="1:15">
      <c r="A70" s="1" t="s">
        <v>2634</v>
      </c>
      <c r="B70" s="1" t="s">
        <v>2629</v>
      </c>
      <c r="C70" s="1" t="s">
        <v>3511</v>
      </c>
      <c r="D70" s="1" t="s">
        <v>3512</v>
      </c>
      <c r="E70" s="1" t="s">
        <v>3379</v>
      </c>
      <c r="F70" s="1" t="s">
        <v>3316</v>
      </c>
      <c r="G70" s="1" t="s">
        <v>63</v>
      </c>
      <c r="H70" s="1" t="s">
        <v>3513</v>
      </c>
      <c r="I70" s="1" t="s">
        <v>3514</v>
      </c>
      <c r="J70" s="1" t="s">
        <v>3320</v>
      </c>
      <c r="K70" s="1" t="s">
        <v>3321</v>
      </c>
      <c r="L70" s="1" t="s">
        <v>3321</v>
      </c>
      <c r="M70" s="1" t="s">
        <v>3321</v>
      </c>
      <c r="N70" s="1" t="s">
        <v>3321</v>
      </c>
      <c r="O70" s="1" t="s">
        <v>3321</v>
      </c>
    </row>
    <row r="71" s="13" customFormat="1" ht="20" customHeight="1" spans="1:15">
      <c r="A71" s="1" t="s">
        <v>2236</v>
      </c>
      <c r="B71" s="1" t="s">
        <v>2233</v>
      </c>
      <c r="C71" s="1" t="s">
        <v>3515</v>
      </c>
      <c r="D71" s="1" t="s">
        <v>3516</v>
      </c>
      <c r="E71" s="1" t="s">
        <v>3471</v>
      </c>
      <c r="F71" s="1" t="s">
        <v>3379</v>
      </c>
      <c r="G71" s="1" t="s">
        <v>63</v>
      </c>
      <c r="H71" s="1" t="s">
        <v>3517</v>
      </c>
      <c r="I71" s="1" t="s">
        <v>3518</v>
      </c>
      <c r="J71" s="1" t="s">
        <v>3320</v>
      </c>
      <c r="K71" s="1" t="s">
        <v>3321</v>
      </c>
      <c r="L71" s="1" t="s">
        <v>3321</v>
      </c>
      <c r="M71" s="1" t="s">
        <v>3321</v>
      </c>
      <c r="N71" s="1" t="s">
        <v>3321</v>
      </c>
      <c r="O71" s="1" t="s">
        <v>3321</v>
      </c>
    </row>
    <row r="72" s="13" customFormat="1" ht="20" customHeight="1" spans="1:15">
      <c r="A72" s="1" t="s">
        <v>2520</v>
      </c>
      <c r="B72" s="1" t="s">
        <v>2518</v>
      </c>
      <c r="C72" s="1" t="s">
        <v>3359</v>
      </c>
      <c r="D72" s="1" t="s">
        <v>3519</v>
      </c>
      <c r="E72" s="1" t="s">
        <v>3471</v>
      </c>
      <c r="F72" s="1" t="s">
        <v>3316</v>
      </c>
      <c r="G72" s="1" t="s">
        <v>63</v>
      </c>
      <c r="H72" s="1" t="s">
        <v>3520</v>
      </c>
      <c r="I72" s="1" t="s">
        <v>3521</v>
      </c>
      <c r="J72" s="1" t="s">
        <v>3320</v>
      </c>
      <c r="K72" s="1" t="s">
        <v>3321</v>
      </c>
      <c r="L72" s="1" t="s">
        <v>3321</v>
      </c>
      <c r="M72" s="1" t="s">
        <v>3321</v>
      </c>
      <c r="N72" s="1" t="s">
        <v>3321</v>
      </c>
      <c r="O72" s="1" t="s">
        <v>3321</v>
      </c>
    </row>
    <row r="73" s="13" customFormat="1" ht="20" customHeight="1" spans="1:15">
      <c r="A73" s="1" t="s">
        <v>1988</v>
      </c>
      <c r="B73" s="1" t="s">
        <v>1985</v>
      </c>
      <c r="C73" s="1" t="s">
        <v>3522</v>
      </c>
      <c r="D73" s="1" t="s">
        <v>3523</v>
      </c>
      <c r="E73" s="1" t="s">
        <v>3471</v>
      </c>
      <c r="F73" s="1" t="s">
        <v>3379</v>
      </c>
      <c r="G73" s="1" t="s">
        <v>63</v>
      </c>
      <c r="H73" s="1" t="s">
        <v>3524</v>
      </c>
      <c r="I73" s="1" t="s">
        <v>3525</v>
      </c>
      <c r="J73" s="1" t="s">
        <v>3320</v>
      </c>
      <c r="K73" s="1" t="s">
        <v>3321</v>
      </c>
      <c r="L73" s="1" t="s">
        <v>3321</v>
      </c>
      <c r="M73" s="1" t="s">
        <v>3321</v>
      </c>
      <c r="N73" s="1" t="s">
        <v>3321</v>
      </c>
      <c r="O73" s="1" t="s">
        <v>3321</v>
      </c>
    </row>
    <row r="74" s="13" customFormat="1" ht="20" customHeight="1" spans="1:15">
      <c r="A74" s="1" t="s">
        <v>2580</v>
      </c>
      <c r="B74" s="1" t="s">
        <v>2576</v>
      </c>
      <c r="C74" s="1" t="s">
        <v>3526</v>
      </c>
      <c r="D74" s="1" t="s">
        <v>3527</v>
      </c>
      <c r="E74" s="1" t="s">
        <v>3471</v>
      </c>
      <c r="F74" s="1" t="s">
        <v>3316</v>
      </c>
      <c r="G74" s="1" t="s">
        <v>63</v>
      </c>
      <c r="H74" s="1" t="s">
        <v>3528</v>
      </c>
      <c r="I74" s="1" t="s">
        <v>3529</v>
      </c>
      <c r="J74" s="1" t="s">
        <v>3320</v>
      </c>
      <c r="K74" s="1" t="s">
        <v>3321</v>
      </c>
      <c r="L74" s="1" t="s">
        <v>3321</v>
      </c>
      <c r="M74" s="1" t="s">
        <v>3321</v>
      </c>
      <c r="N74" s="1" t="s">
        <v>3321</v>
      </c>
      <c r="O74" s="1" t="s">
        <v>3321</v>
      </c>
    </row>
    <row r="75" s="13" customFormat="1" ht="20" customHeight="1" spans="1:15">
      <c r="A75" s="1" t="s">
        <v>2920</v>
      </c>
      <c r="B75" s="1" t="s">
        <v>2917</v>
      </c>
      <c r="C75" s="1" t="s">
        <v>3530</v>
      </c>
      <c r="D75" s="1" t="s">
        <v>3531</v>
      </c>
      <c r="E75" s="1" t="s">
        <v>3379</v>
      </c>
      <c r="F75" s="1" t="s">
        <v>3317</v>
      </c>
      <c r="G75" s="1" t="s">
        <v>63</v>
      </c>
      <c r="H75" s="1" t="s">
        <v>3532</v>
      </c>
      <c r="I75" s="1" t="s">
        <v>3533</v>
      </c>
      <c r="J75" s="1" t="s">
        <v>3320</v>
      </c>
      <c r="K75" s="1" t="s">
        <v>3321</v>
      </c>
      <c r="L75" s="1" t="s">
        <v>3321</v>
      </c>
      <c r="M75" s="1" t="s">
        <v>3321</v>
      </c>
      <c r="N75" s="1" t="s">
        <v>3321</v>
      </c>
      <c r="O75" s="1" t="s">
        <v>3321</v>
      </c>
    </row>
    <row r="76" s="13" customFormat="1" ht="20" customHeight="1" spans="1:15">
      <c r="A76" s="1" t="s">
        <v>2107</v>
      </c>
      <c r="B76" s="1" t="s">
        <v>2103</v>
      </c>
      <c r="C76" s="1" t="s">
        <v>3522</v>
      </c>
      <c r="D76" s="1" t="s">
        <v>3534</v>
      </c>
      <c r="E76" s="1" t="s">
        <v>3471</v>
      </c>
      <c r="F76" s="1" t="s">
        <v>3379</v>
      </c>
      <c r="G76" s="1" t="s">
        <v>63</v>
      </c>
      <c r="H76" s="1" t="s">
        <v>3535</v>
      </c>
      <c r="I76" s="1" t="s">
        <v>3536</v>
      </c>
      <c r="J76" s="1" t="s">
        <v>3320</v>
      </c>
      <c r="K76" s="1" t="s">
        <v>3321</v>
      </c>
      <c r="L76" s="1" t="s">
        <v>3321</v>
      </c>
      <c r="M76" s="1" t="s">
        <v>3321</v>
      </c>
      <c r="N76" s="1" t="s">
        <v>3321</v>
      </c>
      <c r="O76" s="1" t="s">
        <v>3321</v>
      </c>
    </row>
    <row r="77" s="13" customFormat="1" ht="20" customHeight="1" spans="1:15">
      <c r="A77" s="1" t="s">
        <v>1922</v>
      </c>
      <c r="B77" s="1" t="s">
        <v>1917</v>
      </c>
      <c r="C77" s="1" t="s">
        <v>3537</v>
      </c>
      <c r="D77" s="1" t="s">
        <v>3538</v>
      </c>
      <c r="E77" s="1" t="s">
        <v>3471</v>
      </c>
      <c r="F77" s="1" t="s">
        <v>3379</v>
      </c>
      <c r="G77" s="1" t="s">
        <v>63</v>
      </c>
      <c r="H77" s="1" t="s">
        <v>3539</v>
      </c>
      <c r="I77" s="1" t="s">
        <v>3540</v>
      </c>
      <c r="J77" s="1" t="s">
        <v>3320</v>
      </c>
      <c r="K77" s="1" t="s">
        <v>3321</v>
      </c>
      <c r="L77" s="1" t="s">
        <v>3321</v>
      </c>
      <c r="M77" s="1" t="s">
        <v>3321</v>
      </c>
      <c r="N77" s="1" t="s">
        <v>3321</v>
      </c>
      <c r="O77" s="1" t="s">
        <v>3321</v>
      </c>
    </row>
    <row r="78" s="13" customFormat="1" ht="20" customHeight="1" spans="1:15">
      <c r="A78" s="1" t="s">
        <v>2499</v>
      </c>
      <c r="B78" s="1" t="s">
        <v>2497</v>
      </c>
      <c r="C78" s="1" t="s">
        <v>3541</v>
      </c>
      <c r="D78" s="1" t="s">
        <v>3542</v>
      </c>
      <c r="E78" s="1" t="s">
        <v>3471</v>
      </c>
      <c r="F78" s="1" t="s">
        <v>3316</v>
      </c>
      <c r="G78" s="1" t="s">
        <v>63</v>
      </c>
      <c r="H78" s="1" t="s">
        <v>3543</v>
      </c>
      <c r="I78" s="1" t="s">
        <v>3544</v>
      </c>
      <c r="J78" s="1" t="s">
        <v>3320</v>
      </c>
      <c r="K78" s="1" t="s">
        <v>3321</v>
      </c>
      <c r="L78" s="1" t="s">
        <v>3321</v>
      </c>
      <c r="M78" s="1" t="s">
        <v>3321</v>
      </c>
      <c r="N78" s="1" t="s">
        <v>3321</v>
      </c>
      <c r="O78" s="1" t="s">
        <v>3321</v>
      </c>
    </row>
    <row r="79" s="13" customFormat="1" ht="20" customHeight="1" spans="1:15">
      <c r="A79" s="1" t="s">
        <v>2350</v>
      </c>
      <c r="B79" s="1" t="s">
        <v>2348</v>
      </c>
      <c r="C79" s="1" t="s">
        <v>3359</v>
      </c>
      <c r="D79" s="1" t="s">
        <v>3360</v>
      </c>
      <c r="E79" s="1" t="s">
        <v>3471</v>
      </c>
      <c r="F79" s="1" t="s">
        <v>3316</v>
      </c>
      <c r="G79" s="1" t="s">
        <v>63</v>
      </c>
      <c r="H79" s="1" t="s">
        <v>3545</v>
      </c>
      <c r="I79" s="1" t="s">
        <v>3546</v>
      </c>
      <c r="J79" s="1" t="s">
        <v>3320</v>
      </c>
      <c r="K79" s="1" t="s">
        <v>3321</v>
      </c>
      <c r="L79" s="1" t="s">
        <v>3321</v>
      </c>
      <c r="M79" s="1" t="s">
        <v>3321</v>
      </c>
      <c r="N79" s="1" t="s">
        <v>3321</v>
      </c>
      <c r="O79" s="1" t="s">
        <v>3321</v>
      </c>
    </row>
    <row r="80" s="13" customFormat="1" ht="20" customHeight="1" spans="1:15">
      <c r="A80" s="1" t="s">
        <v>2148</v>
      </c>
      <c r="B80" s="1" t="s">
        <v>2145</v>
      </c>
      <c r="C80" s="1" t="s">
        <v>3547</v>
      </c>
      <c r="D80" s="1" t="s">
        <v>3548</v>
      </c>
      <c r="E80" s="1" t="s">
        <v>3471</v>
      </c>
      <c r="F80" s="1" t="s">
        <v>3379</v>
      </c>
      <c r="G80" s="1" t="s">
        <v>63</v>
      </c>
      <c r="H80" s="1" t="s">
        <v>3549</v>
      </c>
      <c r="I80" s="1" t="s">
        <v>3550</v>
      </c>
      <c r="J80" s="1" t="s">
        <v>3320</v>
      </c>
      <c r="K80" s="1" t="s">
        <v>3321</v>
      </c>
      <c r="L80" s="1" t="s">
        <v>3321</v>
      </c>
      <c r="M80" s="1" t="s">
        <v>3321</v>
      </c>
      <c r="N80" s="1" t="s">
        <v>3321</v>
      </c>
      <c r="O80" s="1" t="s">
        <v>3321</v>
      </c>
    </row>
    <row r="81" s="13" customFormat="1" ht="20" customHeight="1" spans="1:15">
      <c r="A81" s="1" t="s">
        <v>1822</v>
      </c>
      <c r="B81" s="1" t="s">
        <v>1817</v>
      </c>
      <c r="C81" s="1" t="s">
        <v>3359</v>
      </c>
      <c r="D81" s="1" t="s">
        <v>3551</v>
      </c>
      <c r="E81" s="1" t="s">
        <v>3552</v>
      </c>
      <c r="F81" s="1" t="s">
        <v>3471</v>
      </c>
      <c r="G81" s="1" t="s">
        <v>63</v>
      </c>
      <c r="H81" s="1" t="s">
        <v>3553</v>
      </c>
      <c r="I81" s="1" t="s">
        <v>3554</v>
      </c>
      <c r="J81" s="1" t="s">
        <v>3320</v>
      </c>
      <c r="K81" s="1" t="s">
        <v>3321</v>
      </c>
      <c r="L81" s="1" t="s">
        <v>3321</v>
      </c>
      <c r="M81" s="1" t="s">
        <v>3321</v>
      </c>
      <c r="N81" s="1" t="s">
        <v>3321</v>
      </c>
      <c r="O81" s="1" t="s">
        <v>3321</v>
      </c>
    </row>
    <row r="82" s="13" customFormat="1" ht="20" customHeight="1" spans="1:15">
      <c r="A82" s="1" t="s">
        <v>2799</v>
      </c>
      <c r="B82" s="1" t="s">
        <v>2794</v>
      </c>
      <c r="C82" s="1" t="s">
        <v>3326</v>
      </c>
      <c r="D82" s="1" t="s">
        <v>3555</v>
      </c>
      <c r="E82" s="1" t="s">
        <v>3471</v>
      </c>
      <c r="F82" s="1" t="s">
        <v>3317</v>
      </c>
      <c r="G82" s="1" t="s">
        <v>63</v>
      </c>
      <c r="H82" s="1" t="s">
        <v>3467</v>
      </c>
      <c r="I82" s="1" t="s">
        <v>3556</v>
      </c>
      <c r="J82" s="1" t="s">
        <v>3320</v>
      </c>
      <c r="K82" s="1" t="s">
        <v>3321</v>
      </c>
      <c r="L82" s="1" t="s">
        <v>3321</v>
      </c>
      <c r="M82" s="1" t="s">
        <v>3321</v>
      </c>
      <c r="N82" s="1" t="s">
        <v>3321</v>
      </c>
      <c r="O82" s="1" t="s">
        <v>3321</v>
      </c>
    </row>
    <row r="83" s="13" customFormat="1" ht="20" customHeight="1" spans="1:15">
      <c r="A83" s="1" t="s">
        <v>1966</v>
      </c>
      <c r="B83" s="1" t="s">
        <v>1963</v>
      </c>
      <c r="C83" s="1" t="s">
        <v>3326</v>
      </c>
      <c r="D83" s="1" t="s">
        <v>3557</v>
      </c>
      <c r="E83" s="1" t="s">
        <v>3471</v>
      </c>
      <c r="F83" s="1" t="s">
        <v>3379</v>
      </c>
      <c r="G83" s="1" t="s">
        <v>63</v>
      </c>
      <c r="H83" s="1" t="s">
        <v>3444</v>
      </c>
      <c r="I83" s="1" t="s">
        <v>3558</v>
      </c>
      <c r="J83" s="1" t="s">
        <v>3320</v>
      </c>
      <c r="K83" s="1" t="s">
        <v>3321</v>
      </c>
      <c r="L83" s="1" t="s">
        <v>3321</v>
      </c>
      <c r="M83" s="1" t="s">
        <v>3321</v>
      </c>
      <c r="N83" s="1" t="s">
        <v>3321</v>
      </c>
      <c r="O83" s="1" t="s">
        <v>3321</v>
      </c>
    </row>
    <row r="84" s="13" customFormat="1" ht="20" customHeight="1" spans="1:15">
      <c r="A84" s="1" t="s">
        <v>2814</v>
      </c>
      <c r="B84" s="1" t="s">
        <v>2810</v>
      </c>
      <c r="C84" s="1" t="s">
        <v>3559</v>
      </c>
      <c r="D84" s="1" t="s">
        <v>3560</v>
      </c>
      <c r="E84" s="1" t="s">
        <v>3379</v>
      </c>
      <c r="F84" s="1" t="s">
        <v>3317</v>
      </c>
      <c r="G84" s="1" t="s">
        <v>63</v>
      </c>
      <c r="H84" s="1" t="s">
        <v>3561</v>
      </c>
      <c r="I84" s="1" t="s">
        <v>3562</v>
      </c>
      <c r="J84" s="1" t="s">
        <v>3320</v>
      </c>
      <c r="K84" s="1" t="s">
        <v>3321</v>
      </c>
      <c r="L84" s="1" t="s">
        <v>3321</v>
      </c>
      <c r="M84" s="1" t="s">
        <v>3321</v>
      </c>
      <c r="N84" s="1" t="s">
        <v>3321</v>
      </c>
      <c r="O84" s="1" t="s">
        <v>3321</v>
      </c>
    </row>
    <row r="85" s="13" customFormat="1" ht="20" customHeight="1" spans="1:15">
      <c r="A85" s="1" t="s">
        <v>2986</v>
      </c>
      <c r="B85" s="1" t="s">
        <v>2983</v>
      </c>
      <c r="C85" s="1" t="s">
        <v>3438</v>
      </c>
      <c r="D85" s="1" t="s">
        <v>3563</v>
      </c>
      <c r="E85" s="1" t="s">
        <v>3552</v>
      </c>
      <c r="F85" s="1" t="s">
        <v>3317</v>
      </c>
      <c r="G85" s="1" t="s">
        <v>63</v>
      </c>
      <c r="H85" s="1" t="s">
        <v>3564</v>
      </c>
      <c r="I85" s="1" t="s">
        <v>3565</v>
      </c>
      <c r="J85" s="1" t="s">
        <v>3320</v>
      </c>
      <c r="K85" s="1" t="s">
        <v>3321</v>
      </c>
      <c r="L85" s="1" t="s">
        <v>3321</v>
      </c>
      <c r="M85" s="1" t="s">
        <v>3321</v>
      </c>
      <c r="N85" s="1" t="s">
        <v>3321</v>
      </c>
      <c r="O85" s="1" t="s">
        <v>3321</v>
      </c>
    </row>
    <row r="86" s="13" customFormat="1" ht="20" customHeight="1" spans="1:15">
      <c r="A86" s="1" t="s">
        <v>2400</v>
      </c>
      <c r="B86" s="1" t="s">
        <v>2396</v>
      </c>
      <c r="C86" s="1" t="s">
        <v>3566</v>
      </c>
      <c r="D86" s="1" t="s">
        <v>3567</v>
      </c>
      <c r="E86" s="1" t="s">
        <v>3379</v>
      </c>
      <c r="F86" s="1" t="s">
        <v>3316</v>
      </c>
      <c r="G86" s="1" t="s">
        <v>63</v>
      </c>
      <c r="H86" s="1" t="s">
        <v>3568</v>
      </c>
      <c r="I86" s="1" t="s">
        <v>3569</v>
      </c>
      <c r="J86" s="1" t="s">
        <v>3320</v>
      </c>
      <c r="K86" s="1" t="s">
        <v>3321</v>
      </c>
      <c r="L86" s="1" t="s">
        <v>3321</v>
      </c>
      <c r="M86" s="1" t="s">
        <v>3321</v>
      </c>
      <c r="N86" s="1" t="s">
        <v>3321</v>
      </c>
      <c r="O86" s="1" t="s">
        <v>3321</v>
      </c>
    </row>
    <row r="87" s="13" customFormat="1" ht="20" customHeight="1" spans="1:15">
      <c r="A87" s="1" t="s">
        <v>1546</v>
      </c>
      <c r="B87" s="1" t="s">
        <v>1544</v>
      </c>
      <c r="C87" s="1" t="s">
        <v>3359</v>
      </c>
      <c r="D87" s="1" t="s">
        <v>3570</v>
      </c>
      <c r="E87" s="1" t="s">
        <v>3552</v>
      </c>
      <c r="F87" s="1" t="s">
        <v>3471</v>
      </c>
      <c r="G87" s="1" t="s">
        <v>63</v>
      </c>
      <c r="H87" s="1" t="s">
        <v>3571</v>
      </c>
      <c r="I87" s="1" t="s">
        <v>3572</v>
      </c>
      <c r="J87" s="1" t="s">
        <v>3320</v>
      </c>
      <c r="K87" s="1" t="s">
        <v>3321</v>
      </c>
      <c r="L87" s="1" t="s">
        <v>3321</v>
      </c>
      <c r="M87" s="1" t="s">
        <v>3321</v>
      </c>
      <c r="N87" s="1" t="s">
        <v>3321</v>
      </c>
      <c r="O87" s="1" t="s">
        <v>3321</v>
      </c>
    </row>
    <row r="88" s="13" customFormat="1" ht="20" customHeight="1" spans="1:15">
      <c r="A88" s="1" t="s">
        <v>1654</v>
      </c>
      <c r="B88" s="1" t="s">
        <v>1653</v>
      </c>
      <c r="C88" s="1" t="s">
        <v>3482</v>
      </c>
      <c r="D88" s="1" t="s">
        <v>3573</v>
      </c>
      <c r="E88" s="1" t="s">
        <v>3552</v>
      </c>
      <c r="F88" s="1" t="s">
        <v>3471</v>
      </c>
      <c r="G88" s="1" t="s">
        <v>63</v>
      </c>
      <c r="H88" s="1" t="s">
        <v>3574</v>
      </c>
      <c r="I88" s="1" t="s">
        <v>3575</v>
      </c>
      <c r="J88" s="1" t="s">
        <v>3320</v>
      </c>
      <c r="K88" s="1" t="s">
        <v>3321</v>
      </c>
      <c r="L88" s="1" t="s">
        <v>3321</v>
      </c>
      <c r="M88" s="1" t="s">
        <v>3321</v>
      </c>
      <c r="N88" s="1" t="s">
        <v>3321</v>
      </c>
      <c r="O88" s="1" t="s">
        <v>3321</v>
      </c>
    </row>
    <row r="89" s="13" customFormat="1" ht="20" customHeight="1" spans="1:15">
      <c r="A89" s="1" t="s">
        <v>2873</v>
      </c>
      <c r="B89" s="1" t="s">
        <v>2867</v>
      </c>
      <c r="C89" s="1" t="s">
        <v>3446</v>
      </c>
      <c r="D89" s="1" t="s">
        <v>3576</v>
      </c>
      <c r="E89" s="1" t="s">
        <v>3471</v>
      </c>
      <c r="F89" s="1" t="s">
        <v>3317</v>
      </c>
      <c r="G89" s="1" t="s">
        <v>63</v>
      </c>
      <c r="H89" s="1" t="s">
        <v>3577</v>
      </c>
      <c r="I89" s="1" t="s">
        <v>3578</v>
      </c>
      <c r="J89" s="1" t="s">
        <v>3320</v>
      </c>
      <c r="K89" s="1" t="s">
        <v>3321</v>
      </c>
      <c r="L89" s="1" t="s">
        <v>3321</v>
      </c>
      <c r="M89" s="1" t="s">
        <v>3321</v>
      </c>
      <c r="N89" s="1" t="s">
        <v>3321</v>
      </c>
      <c r="O89" s="1" t="s">
        <v>3321</v>
      </c>
    </row>
    <row r="90" s="13" customFormat="1" ht="20" customHeight="1" spans="1:15">
      <c r="A90" s="1" t="s">
        <v>2175</v>
      </c>
      <c r="B90" s="1" t="s">
        <v>2172</v>
      </c>
      <c r="C90" s="1" t="s">
        <v>3359</v>
      </c>
      <c r="D90" s="1" t="s">
        <v>3579</v>
      </c>
      <c r="E90" s="1" t="s">
        <v>3552</v>
      </c>
      <c r="F90" s="1" t="s">
        <v>3379</v>
      </c>
      <c r="G90" s="1" t="s">
        <v>63</v>
      </c>
      <c r="H90" s="1" t="s">
        <v>3580</v>
      </c>
      <c r="I90" s="1" t="s">
        <v>3581</v>
      </c>
      <c r="J90" s="1" t="s">
        <v>3320</v>
      </c>
      <c r="K90" s="1" t="s">
        <v>3321</v>
      </c>
      <c r="L90" s="1" t="s">
        <v>3321</v>
      </c>
      <c r="M90" s="1" t="s">
        <v>3321</v>
      </c>
      <c r="N90" s="1" t="s">
        <v>3321</v>
      </c>
      <c r="O90" s="1" t="s">
        <v>3321</v>
      </c>
    </row>
    <row r="91" s="13" customFormat="1" ht="20" customHeight="1" spans="1:15">
      <c r="A91" s="1" t="s">
        <v>1563</v>
      </c>
      <c r="B91" s="1" t="s">
        <v>1560</v>
      </c>
      <c r="C91" s="1" t="s">
        <v>3359</v>
      </c>
      <c r="D91" s="1" t="s">
        <v>3582</v>
      </c>
      <c r="E91" s="1" t="s">
        <v>3552</v>
      </c>
      <c r="F91" s="1" t="s">
        <v>3471</v>
      </c>
      <c r="G91" s="1" t="s">
        <v>63</v>
      </c>
      <c r="H91" s="1" t="s">
        <v>3571</v>
      </c>
      <c r="I91" s="1" t="s">
        <v>3583</v>
      </c>
      <c r="J91" s="1" t="s">
        <v>3320</v>
      </c>
      <c r="K91" s="1" t="s">
        <v>3321</v>
      </c>
      <c r="L91" s="1" t="s">
        <v>3321</v>
      </c>
      <c r="M91" s="1" t="s">
        <v>3321</v>
      </c>
      <c r="N91" s="1" t="s">
        <v>3321</v>
      </c>
      <c r="O91" s="1" t="s">
        <v>3321</v>
      </c>
    </row>
    <row r="92" s="13" customFormat="1" ht="20" customHeight="1" spans="1:15">
      <c r="A92" s="1" t="s">
        <v>2437</v>
      </c>
      <c r="B92" s="1" t="s">
        <v>2434</v>
      </c>
      <c r="C92" s="1" t="s">
        <v>3387</v>
      </c>
      <c r="D92" s="1" t="s">
        <v>3584</v>
      </c>
      <c r="E92" s="1" t="s">
        <v>3471</v>
      </c>
      <c r="F92" s="1" t="s">
        <v>3316</v>
      </c>
      <c r="G92" s="1" t="s">
        <v>63</v>
      </c>
      <c r="H92" s="1" t="s">
        <v>3491</v>
      </c>
      <c r="I92" s="1" t="s">
        <v>3585</v>
      </c>
      <c r="J92" s="1" t="s">
        <v>3320</v>
      </c>
      <c r="K92" s="1" t="s">
        <v>3321</v>
      </c>
      <c r="L92" s="1" t="s">
        <v>3321</v>
      </c>
      <c r="M92" s="1" t="s">
        <v>3321</v>
      </c>
      <c r="N92" s="1" t="s">
        <v>3321</v>
      </c>
      <c r="O92" s="1" t="s">
        <v>3321</v>
      </c>
    </row>
    <row r="93" s="13" customFormat="1" ht="20" customHeight="1" spans="1:15">
      <c r="A93" s="1" t="s">
        <v>3258</v>
      </c>
      <c r="B93" s="1" t="s">
        <v>3252</v>
      </c>
      <c r="C93" s="1" t="s">
        <v>3586</v>
      </c>
      <c r="D93" s="1" t="s">
        <v>3587</v>
      </c>
      <c r="E93" s="1" t="s">
        <v>3379</v>
      </c>
      <c r="F93" s="1" t="s">
        <v>3317</v>
      </c>
      <c r="G93" s="1" t="s">
        <v>63</v>
      </c>
      <c r="H93" s="1" t="s">
        <v>3588</v>
      </c>
      <c r="I93" s="1" t="s">
        <v>3589</v>
      </c>
      <c r="J93" s="1" t="s">
        <v>3320</v>
      </c>
      <c r="K93" s="1" t="s">
        <v>3321</v>
      </c>
      <c r="L93" s="1" t="s">
        <v>3321</v>
      </c>
      <c r="M93" s="1" t="s">
        <v>3321</v>
      </c>
      <c r="N93" s="1" t="s">
        <v>3321</v>
      </c>
      <c r="O93" s="1" t="s">
        <v>3321</v>
      </c>
    </row>
    <row r="94" s="13" customFormat="1" ht="20" customHeight="1" spans="1:15">
      <c r="A94" s="1" t="s">
        <v>1777</v>
      </c>
      <c r="B94" s="1" t="s">
        <v>1775</v>
      </c>
      <c r="C94" s="1" t="s">
        <v>3387</v>
      </c>
      <c r="D94" s="1" t="s">
        <v>3590</v>
      </c>
      <c r="E94" s="1" t="s">
        <v>3552</v>
      </c>
      <c r="F94" s="1" t="s">
        <v>3471</v>
      </c>
      <c r="G94" s="1" t="s">
        <v>63</v>
      </c>
      <c r="H94" s="1" t="s">
        <v>3591</v>
      </c>
      <c r="I94" s="1" t="s">
        <v>3592</v>
      </c>
      <c r="J94" s="1" t="s">
        <v>3320</v>
      </c>
      <c r="K94" s="1" t="s">
        <v>3321</v>
      </c>
      <c r="L94" s="1" t="s">
        <v>3321</v>
      </c>
      <c r="M94" s="1" t="s">
        <v>3321</v>
      </c>
      <c r="N94" s="1" t="s">
        <v>3321</v>
      </c>
      <c r="O94" s="1" t="s">
        <v>3321</v>
      </c>
    </row>
    <row r="95" s="13" customFormat="1" ht="20" customHeight="1" spans="1:15">
      <c r="A95" s="1" t="s">
        <v>2508</v>
      </c>
      <c r="B95" s="1" t="s">
        <v>2506</v>
      </c>
      <c r="C95" s="1" t="s">
        <v>3504</v>
      </c>
      <c r="D95" s="1" t="s">
        <v>3593</v>
      </c>
      <c r="E95" s="1" t="s">
        <v>3471</v>
      </c>
      <c r="F95" s="1" t="s">
        <v>3316</v>
      </c>
      <c r="G95" s="1" t="s">
        <v>63</v>
      </c>
      <c r="H95" s="1" t="s">
        <v>3594</v>
      </c>
      <c r="I95" s="1" t="s">
        <v>3595</v>
      </c>
      <c r="J95" s="1" t="s">
        <v>3320</v>
      </c>
      <c r="K95" s="1" t="s">
        <v>3321</v>
      </c>
      <c r="L95" s="1" t="s">
        <v>3321</v>
      </c>
      <c r="M95" s="1" t="s">
        <v>3321</v>
      </c>
      <c r="N95" s="1" t="s">
        <v>3321</v>
      </c>
      <c r="O95" s="1" t="s">
        <v>3321</v>
      </c>
    </row>
    <row r="96" s="13" customFormat="1" ht="20" customHeight="1" spans="1:15">
      <c r="A96" s="1" t="s">
        <v>2704</v>
      </c>
      <c r="B96" s="1" t="s">
        <v>2700</v>
      </c>
      <c r="C96" s="1" t="s">
        <v>3369</v>
      </c>
      <c r="D96" s="1" t="s">
        <v>3596</v>
      </c>
      <c r="E96" s="1" t="s">
        <v>3471</v>
      </c>
      <c r="F96" s="1" t="s">
        <v>3316</v>
      </c>
      <c r="G96" s="1" t="s">
        <v>63</v>
      </c>
      <c r="H96" s="1" t="s">
        <v>3597</v>
      </c>
      <c r="I96" s="1" t="s">
        <v>3598</v>
      </c>
      <c r="J96" s="1" t="s">
        <v>3320</v>
      </c>
      <c r="K96" s="1" t="s">
        <v>3321</v>
      </c>
      <c r="L96" s="1" t="s">
        <v>3321</v>
      </c>
      <c r="M96" s="1" t="s">
        <v>3321</v>
      </c>
      <c r="N96" s="1" t="s">
        <v>3321</v>
      </c>
      <c r="O96" s="1" t="s">
        <v>3321</v>
      </c>
    </row>
    <row r="97" s="13" customFormat="1" ht="20" customHeight="1" spans="1:15">
      <c r="A97" s="1" t="s">
        <v>2575</v>
      </c>
      <c r="B97" s="1" t="s">
        <v>2572</v>
      </c>
      <c r="C97" s="1" t="s">
        <v>3599</v>
      </c>
      <c r="D97" s="1" t="s">
        <v>3600</v>
      </c>
      <c r="E97" s="1" t="s">
        <v>3471</v>
      </c>
      <c r="F97" s="1" t="s">
        <v>3316</v>
      </c>
      <c r="G97" s="1" t="s">
        <v>63</v>
      </c>
      <c r="H97" s="1" t="s">
        <v>3601</v>
      </c>
      <c r="I97" s="1" t="s">
        <v>3602</v>
      </c>
      <c r="J97" s="1" t="s">
        <v>3320</v>
      </c>
      <c r="K97" s="1" t="s">
        <v>3321</v>
      </c>
      <c r="L97" s="1" t="s">
        <v>3321</v>
      </c>
      <c r="M97" s="1" t="s">
        <v>3321</v>
      </c>
      <c r="N97" s="1" t="s">
        <v>3321</v>
      </c>
      <c r="O97" s="1" t="s">
        <v>3321</v>
      </c>
    </row>
    <row r="98" s="13" customFormat="1" ht="20" customHeight="1" spans="1:15">
      <c r="A98" s="1" t="s">
        <v>1709</v>
      </c>
      <c r="B98" s="1" t="s">
        <v>1704</v>
      </c>
      <c r="C98" s="1" t="s">
        <v>3387</v>
      </c>
      <c r="D98" s="1" t="s">
        <v>3603</v>
      </c>
      <c r="E98" s="1" t="s">
        <v>3552</v>
      </c>
      <c r="F98" s="1" t="s">
        <v>3471</v>
      </c>
      <c r="G98" s="1" t="s">
        <v>63</v>
      </c>
      <c r="H98" s="1" t="s">
        <v>3472</v>
      </c>
      <c r="I98" s="1" t="s">
        <v>3604</v>
      </c>
      <c r="J98" s="1" t="s">
        <v>3320</v>
      </c>
      <c r="K98" s="1" t="s">
        <v>3321</v>
      </c>
      <c r="L98" s="1" t="s">
        <v>3321</v>
      </c>
      <c r="M98" s="1" t="s">
        <v>3321</v>
      </c>
      <c r="N98" s="1" t="s">
        <v>3321</v>
      </c>
      <c r="O98" s="1" t="s">
        <v>3321</v>
      </c>
    </row>
    <row r="99" s="13" customFormat="1" ht="20" customHeight="1" spans="1:15">
      <c r="A99" s="1" t="s">
        <v>2598</v>
      </c>
      <c r="B99" s="1" t="s">
        <v>2595</v>
      </c>
      <c r="C99" s="1" t="s">
        <v>3530</v>
      </c>
      <c r="D99" s="1" t="s">
        <v>3605</v>
      </c>
      <c r="E99" s="1" t="s">
        <v>3552</v>
      </c>
      <c r="F99" s="1" t="s">
        <v>3316</v>
      </c>
      <c r="G99" s="1" t="s">
        <v>63</v>
      </c>
      <c r="H99" s="1" t="s">
        <v>3488</v>
      </c>
      <c r="I99" s="1" t="s">
        <v>3606</v>
      </c>
      <c r="J99" s="1" t="s">
        <v>3320</v>
      </c>
      <c r="K99" s="1" t="s">
        <v>3321</v>
      </c>
      <c r="L99" s="1" t="s">
        <v>3321</v>
      </c>
      <c r="M99" s="1" t="s">
        <v>3321</v>
      </c>
      <c r="N99" s="1" t="s">
        <v>3321</v>
      </c>
      <c r="O99" s="1" t="s">
        <v>3321</v>
      </c>
    </row>
    <row r="100" s="13" customFormat="1" ht="20" customHeight="1" spans="1:15">
      <c r="A100" s="1" t="s">
        <v>2255</v>
      </c>
      <c r="B100" s="1" t="s">
        <v>2250</v>
      </c>
      <c r="C100" s="1" t="s">
        <v>3607</v>
      </c>
      <c r="D100" s="1" t="s">
        <v>3608</v>
      </c>
      <c r="E100" s="1" t="s">
        <v>3471</v>
      </c>
      <c r="F100" s="1" t="s">
        <v>3379</v>
      </c>
      <c r="G100" s="1" t="s">
        <v>63</v>
      </c>
      <c r="H100" s="1" t="s">
        <v>3609</v>
      </c>
      <c r="I100" s="1" t="s">
        <v>3610</v>
      </c>
      <c r="J100" s="1" t="s">
        <v>3320</v>
      </c>
      <c r="K100" s="1" t="s">
        <v>3321</v>
      </c>
      <c r="L100" s="1" t="s">
        <v>3321</v>
      </c>
      <c r="M100" s="1" t="s">
        <v>3321</v>
      </c>
      <c r="N100" s="1" t="s">
        <v>3321</v>
      </c>
      <c r="O100" s="1" t="s">
        <v>3321</v>
      </c>
    </row>
    <row r="101" s="13" customFormat="1" ht="20" customHeight="1" spans="1:15">
      <c r="A101" s="1" t="s">
        <v>2027</v>
      </c>
      <c r="B101" s="1" t="s">
        <v>2024</v>
      </c>
      <c r="C101" s="1" t="s">
        <v>3438</v>
      </c>
      <c r="D101" s="1" t="s">
        <v>3611</v>
      </c>
      <c r="E101" s="1" t="s">
        <v>3552</v>
      </c>
      <c r="F101" s="1" t="s">
        <v>3379</v>
      </c>
      <c r="G101" s="1" t="s">
        <v>63</v>
      </c>
      <c r="H101" s="1" t="s">
        <v>3612</v>
      </c>
      <c r="I101" s="1" t="s">
        <v>3613</v>
      </c>
      <c r="J101" s="1" t="s">
        <v>3320</v>
      </c>
      <c r="K101" s="1" t="s">
        <v>3321</v>
      </c>
      <c r="L101" s="1" t="s">
        <v>3321</v>
      </c>
      <c r="M101" s="1" t="s">
        <v>3321</v>
      </c>
      <c r="N101" s="1" t="s">
        <v>3321</v>
      </c>
      <c r="O101" s="1" t="s">
        <v>3321</v>
      </c>
    </row>
    <row r="102" s="13" customFormat="1" ht="20" customHeight="1" spans="1:15">
      <c r="A102" s="1" t="s">
        <v>1573</v>
      </c>
      <c r="B102" s="1" t="s">
        <v>1570</v>
      </c>
      <c r="C102" s="1" t="s">
        <v>3614</v>
      </c>
      <c r="D102" s="1" t="s">
        <v>3615</v>
      </c>
      <c r="E102" s="1" t="s">
        <v>3552</v>
      </c>
      <c r="F102" s="1" t="s">
        <v>3471</v>
      </c>
      <c r="G102" s="1" t="s">
        <v>63</v>
      </c>
      <c r="H102" s="1" t="s">
        <v>3591</v>
      </c>
      <c r="I102" s="1" t="s">
        <v>3616</v>
      </c>
      <c r="J102" s="1" t="s">
        <v>3320</v>
      </c>
      <c r="K102" s="1" t="s">
        <v>3321</v>
      </c>
      <c r="L102" s="1" t="s">
        <v>3321</v>
      </c>
      <c r="M102" s="1" t="s">
        <v>3321</v>
      </c>
      <c r="N102" s="1" t="s">
        <v>3321</v>
      </c>
      <c r="O102" s="1" t="s">
        <v>3321</v>
      </c>
    </row>
    <row r="103" s="13" customFormat="1" ht="20" customHeight="1" spans="1:15">
      <c r="A103" s="1" t="s">
        <v>1543</v>
      </c>
      <c r="B103" s="1" t="s">
        <v>1540</v>
      </c>
      <c r="C103" s="1" t="s">
        <v>3438</v>
      </c>
      <c r="D103" s="1" t="s">
        <v>3617</v>
      </c>
      <c r="E103" s="1" t="s">
        <v>3552</v>
      </c>
      <c r="F103" s="1" t="s">
        <v>3471</v>
      </c>
      <c r="G103" s="1" t="s">
        <v>63</v>
      </c>
      <c r="H103" s="1" t="s">
        <v>3618</v>
      </c>
      <c r="I103" s="1" t="s">
        <v>3619</v>
      </c>
      <c r="J103" s="1" t="s">
        <v>3320</v>
      </c>
      <c r="K103" s="1" t="s">
        <v>3321</v>
      </c>
      <c r="L103" s="1" t="s">
        <v>3321</v>
      </c>
      <c r="M103" s="1" t="s">
        <v>3321</v>
      </c>
      <c r="N103" s="1" t="s">
        <v>3321</v>
      </c>
      <c r="O103" s="1" t="s">
        <v>3321</v>
      </c>
    </row>
    <row r="104" s="13" customFormat="1" ht="20" customHeight="1" spans="1:15">
      <c r="A104" s="1" t="s">
        <v>1535</v>
      </c>
      <c r="B104" s="1" t="s">
        <v>1532</v>
      </c>
      <c r="C104" s="1" t="s">
        <v>3438</v>
      </c>
      <c r="D104" s="1" t="s">
        <v>3620</v>
      </c>
      <c r="E104" s="1" t="s">
        <v>3552</v>
      </c>
      <c r="F104" s="1" t="s">
        <v>3471</v>
      </c>
      <c r="G104" s="1" t="s">
        <v>63</v>
      </c>
      <c r="H104" s="1" t="s">
        <v>3618</v>
      </c>
      <c r="I104" s="1" t="s">
        <v>3621</v>
      </c>
      <c r="J104" s="1" t="s">
        <v>3320</v>
      </c>
      <c r="K104" s="1" t="s">
        <v>3321</v>
      </c>
      <c r="L104" s="1" t="s">
        <v>3321</v>
      </c>
      <c r="M104" s="1" t="s">
        <v>3321</v>
      </c>
      <c r="N104" s="1" t="s">
        <v>3321</v>
      </c>
      <c r="O104" s="1" t="s">
        <v>3321</v>
      </c>
    </row>
    <row r="105" s="13" customFormat="1" ht="20" customHeight="1" spans="1:15">
      <c r="A105" s="1" t="s">
        <v>1652</v>
      </c>
      <c r="B105" s="1" t="s">
        <v>1646</v>
      </c>
      <c r="C105" s="1" t="s">
        <v>3462</v>
      </c>
      <c r="D105" s="1" t="s">
        <v>3622</v>
      </c>
      <c r="E105" s="1" t="s">
        <v>3552</v>
      </c>
      <c r="F105" s="1" t="s">
        <v>3471</v>
      </c>
      <c r="G105" s="1" t="s">
        <v>63</v>
      </c>
      <c r="H105" s="1" t="s">
        <v>3623</v>
      </c>
      <c r="I105" s="1" t="s">
        <v>3624</v>
      </c>
      <c r="J105" s="1" t="s">
        <v>3320</v>
      </c>
      <c r="K105" s="1" t="s">
        <v>3321</v>
      </c>
      <c r="L105" s="1" t="s">
        <v>3321</v>
      </c>
      <c r="M105" s="1" t="s">
        <v>3321</v>
      </c>
      <c r="N105" s="1" t="s">
        <v>3321</v>
      </c>
      <c r="O105" s="1" t="s">
        <v>3321</v>
      </c>
    </row>
    <row r="106" s="13" customFormat="1" ht="20" customHeight="1" spans="1:15">
      <c r="A106" s="1" t="s">
        <v>3201</v>
      </c>
      <c r="B106" s="1" t="s">
        <v>3198</v>
      </c>
      <c r="C106" s="1" t="s">
        <v>3455</v>
      </c>
      <c r="D106" s="1" t="s">
        <v>3625</v>
      </c>
      <c r="E106" s="1" t="s">
        <v>3471</v>
      </c>
      <c r="F106" s="1" t="s">
        <v>3317</v>
      </c>
      <c r="G106" s="1" t="s">
        <v>63</v>
      </c>
      <c r="H106" s="1" t="s">
        <v>3626</v>
      </c>
      <c r="I106" s="1" t="s">
        <v>3627</v>
      </c>
      <c r="J106" s="1" t="s">
        <v>3320</v>
      </c>
      <c r="K106" s="1" t="s">
        <v>3321</v>
      </c>
      <c r="L106" s="1" t="s">
        <v>3321</v>
      </c>
      <c r="M106" s="1" t="s">
        <v>3321</v>
      </c>
      <c r="N106" s="1" t="s">
        <v>3321</v>
      </c>
      <c r="O106" s="1" t="s">
        <v>3321</v>
      </c>
    </row>
    <row r="107" s="13" customFormat="1" ht="20" customHeight="1" spans="1:15">
      <c r="A107" s="1" t="s">
        <v>2558</v>
      </c>
      <c r="B107" s="1" t="s">
        <v>2553</v>
      </c>
      <c r="C107" s="1" t="s">
        <v>3628</v>
      </c>
      <c r="D107" s="1" t="s">
        <v>3629</v>
      </c>
      <c r="E107" s="1" t="s">
        <v>3379</v>
      </c>
      <c r="F107" s="1" t="s">
        <v>3316</v>
      </c>
      <c r="G107" s="1" t="s">
        <v>63</v>
      </c>
      <c r="H107" s="1" t="s">
        <v>3630</v>
      </c>
      <c r="I107" s="1" t="s">
        <v>3631</v>
      </c>
      <c r="J107" s="1" t="s">
        <v>3320</v>
      </c>
      <c r="K107" s="1" t="s">
        <v>3321</v>
      </c>
      <c r="L107" s="1" t="s">
        <v>3321</v>
      </c>
      <c r="M107" s="1" t="s">
        <v>3321</v>
      </c>
      <c r="N107" s="1" t="s">
        <v>3321</v>
      </c>
      <c r="O107" s="1" t="s">
        <v>3321</v>
      </c>
    </row>
    <row r="108" s="13" customFormat="1" ht="20" customHeight="1" spans="1:15">
      <c r="A108" s="1" t="s">
        <v>3036</v>
      </c>
      <c r="B108" s="1" t="s">
        <v>3033</v>
      </c>
      <c r="C108" s="1" t="s">
        <v>3530</v>
      </c>
      <c r="D108" s="1" t="s">
        <v>3632</v>
      </c>
      <c r="E108" s="1" t="s">
        <v>3379</v>
      </c>
      <c r="F108" s="1" t="s">
        <v>3317</v>
      </c>
      <c r="G108" s="1" t="s">
        <v>63</v>
      </c>
      <c r="H108" s="1" t="s">
        <v>3532</v>
      </c>
      <c r="I108" s="1" t="s">
        <v>3633</v>
      </c>
      <c r="J108" s="1" t="s">
        <v>3320</v>
      </c>
      <c r="K108" s="1" t="s">
        <v>3321</v>
      </c>
      <c r="L108" s="1" t="s">
        <v>3321</v>
      </c>
      <c r="M108" s="1" t="s">
        <v>3321</v>
      </c>
      <c r="N108" s="1" t="s">
        <v>3321</v>
      </c>
      <c r="O108" s="1" t="s">
        <v>3321</v>
      </c>
    </row>
    <row r="109" s="13" customFormat="1" ht="20" customHeight="1" spans="1:15">
      <c r="A109" s="1" t="s">
        <v>1956</v>
      </c>
      <c r="B109" s="1" t="s">
        <v>1952</v>
      </c>
      <c r="C109" s="1" t="s">
        <v>3419</v>
      </c>
      <c r="D109" s="1" t="s">
        <v>3634</v>
      </c>
      <c r="E109" s="1" t="s">
        <v>3471</v>
      </c>
      <c r="F109" s="1" t="s">
        <v>3379</v>
      </c>
      <c r="G109" s="1" t="s">
        <v>63</v>
      </c>
      <c r="H109" s="1" t="s">
        <v>3635</v>
      </c>
      <c r="I109" s="1" t="s">
        <v>3636</v>
      </c>
      <c r="J109" s="1" t="s">
        <v>3320</v>
      </c>
      <c r="K109" s="1" t="s">
        <v>3321</v>
      </c>
      <c r="L109" s="1" t="s">
        <v>3321</v>
      </c>
      <c r="M109" s="1" t="s">
        <v>3321</v>
      </c>
      <c r="N109" s="1" t="s">
        <v>3321</v>
      </c>
      <c r="O109" s="1" t="s">
        <v>3321</v>
      </c>
    </row>
    <row r="110" s="13" customFormat="1" ht="20" customHeight="1" spans="1:15">
      <c r="A110" s="1" t="s">
        <v>1600</v>
      </c>
      <c r="B110" s="1" t="s">
        <v>1597</v>
      </c>
      <c r="C110" s="1" t="s">
        <v>3515</v>
      </c>
      <c r="D110" s="1" t="s">
        <v>3637</v>
      </c>
      <c r="E110" s="1" t="s">
        <v>3552</v>
      </c>
      <c r="F110" s="1" t="s">
        <v>3471</v>
      </c>
      <c r="G110" s="1" t="s">
        <v>63</v>
      </c>
      <c r="H110" s="1" t="s">
        <v>3638</v>
      </c>
      <c r="I110" s="1" t="s">
        <v>3639</v>
      </c>
      <c r="J110" s="1" t="s">
        <v>3320</v>
      </c>
      <c r="K110" s="1" t="s">
        <v>3321</v>
      </c>
      <c r="L110" s="1" t="s">
        <v>3321</v>
      </c>
      <c r="M110" s="1" t="s">
        <v>3321</v>
      </c>
      <c r="N110" s="1" t="s">
        <v>3321</v>
      </c>
      <c r="O110" s="1" t="s">
        <v>3321</v>
      </c>
    </row>
    <row r="111" s="13" customFormat="1" ht="20" customHeight="1" spans="1:15">
      <c r="A111" s="1" t="s">
        <v>1786</v>
      </c>
      <c r="B111" s="1" t="s">
        <v>1784</v>
      </c>
      <c r="C111" s="1" t="s">
        <v>3640</v>
      </c>
      <c r="D111" s="1" t="s">
        <v>3641</v>
      </c>
      <c r="E111" s="1" t="s">
        <v>3552</v>
      </c>
      <c r="F111" s="1" t="s">
        <v>3471</v>
      </c>
      <c r="G111" s="1" t="s">
        <v>63</v>
      </c>
      <c r="H111" s="1" t="s">
        <v>3642</v>
      </c>
      <c r="I111" s="1" t="s">
        <v>3643</v>
      </c>
      <c r="J111" s="1" t="s">
        <v>3320</v>
      </c>
      <c r="K111" s="1" t="s">
        <v>3321</v>
      </c>
      <c r="L111" s="1" t="s">
        <v>3321</v>
      </c>
      <c r="M111" s="1" t="s">
        <v>3321</v>
      </c>
      <c r="N111" s="1" t="s">
        <v>3321</v>
      </c>
      <c r="O111" s="1" t="s">
        <v>3321</v>
      </c>
    </row>
    <row r="112" s="13" customFormat="1" ht="20" customHeight="1" spans="1:15">
      <c r="A112" s="1" t="s">
        <v>2824</v>
      </c>
      <c r="B112" s="1" t="s">
        <v>2821</v>
      </c>
      <c r="C112" s="1" t="s">
        <v>3644</v>
      </c>
      <c r="D112" s="1" t="s">
        <v>3645</v>
      </c>
      <c r="E112" s="1" t="s">
        <v>3379</v>
      </c>
      <c r="F112" s="1" t="s">
        <v>3317</v>
      </c>
      <c r="G112" s="1" t="s">
        <v>63</v>
      </c>
      <c r="H112" s="1" t="s">
        <v>3646</v>
      </c>
      <c r="I112" s="1" t="s">
        <v>3647</v>
      </c>
      <c r="J112" s="1" t="s">
        <v>3320</v>
      </c>
      <c r="K112" s="1" t="s">
        <v>3321</v>
      </c>
      <c r="L112" s="1" t="s">
        <v>3321</v>
      </c>
      <c r="M112" s="1" t="s">
        <v>3321</v>
      </c>
      <c r="N112" s="1" t="s">
        <v>3321</v>
      </c>
      <c r="O112" s="1" t="s">
        <v>3321</v>
      </c>
    </row>
    <row r="113" s="13" customFormat="1" ht="20" customHeight="1" spans="1:15">
      <c r="A113" s="1" t="s">
        <v>1984</v>
      </c>
      <c r="B113" s="1" t="s">
        <v>1981</v>
      </c>
      <c r="C113" s="1" t="s">
        <v>3438</v>
      </c>
      <c r="D113" s="1" t="s">
        <v>3648</v>
      </c>
      <c r="E113" s="1" t="s">
        <v>3552</v>
      </c>
      <c r="F113" s="1" t="s">
        <v>3379</v>
      </c>
      <c r="G113" s="1" t="s">
        <v>63</v>
      </c>
      <c r="H113" s="1" t="s">
        <v>3371</v>
      </c>
      <c r="I113" s="1" t="s">
        <v>3649</v>
      </c>
      <c r="J113" s="1" t="s">
        <v>3320</v>
      </c>
      <c r="K113" s="1" t="s">
        <v>3321</v>
      </c>
      <c r="L113" s="1" t="s">
        <v>3321</v>
      </c>
      <c r="M113" s="1" t="s">
        <v>3321</v>
      </c>
      <c r="N113" s="1" t="s">
        <v>3321</v>
      </c>
      <c r="O113" s="1" t="s">
        <v>3321</v>
      </c>
    </row>
    <row r="114" s="13" customFormat="1" ht="20" customHeight="1" spans="1:15">
      <c r="A114" s="1" t="s">
        <v>2152</v>
      </c>
      <c r="B114" s="1" t="s">
        <v>2149</v>
      </c>
      <c r="C114" s="1" t="s">
        <v>3438</v>
      </c>
      <c r="D114" s="1" t="s">
        <v>3650</v>
      </c>
      <c r="E114" s="1" t="s">
        <v>3552</v>
      </c>
      <c r="F114" s="1" t="s">
        <v>3379</v>
      </c>
      <c r="G114" s="1" t="s">
        <v>63</v>
      </c>
      <c r="H114" s="1" t="s">
        <v>3371</v>
      </c>
      <c r="I114" s="1" t="s">
        <v>3651</v>
      </c>
      <c r="J114" s="1" t="s">
        <v>3320</v>
      </c>
      <c r="K114" s="1" t="s">
        <v>3321</v>
      </c>
      <c r="L114" s="1" t="s">
        <v>3321</v>
      </c>
      <c r="M114" s="1" t="s">
        <v>3321</v>
      </c>
      <c r="N114" s="1" t="s">
        <v>3321</v>
      </c>
      <c r="O114" s="1" t="s">
        <v>3321</v>
      </c>
    </row>
    <row r="115" s="13" customFormat="1" ht="20" customHeight="1" spans="1:15">
      <c r="A115" s="1" t="s">
        <v>2937</v>
      </c>
      <c r="B115" s="1" t="s">
        <v>2932</v>
      </c>
      <c r="C115" s="1" t="s">
        <v>3652</v>
      </c>
      <c r="D115" s="1" t="s">
        <v>3653</v>
      </c>
      <c r="E115" s="1" t="s">
        <v>3552</v>
      </c>
      <c r="F115" s="1" t="s">
        <v>3317</v>
      </c>
      <c r="G115" s="1" t="s">
        <v>63</v>
      </c>
      <c r="H115" s="1" t="s">
        <v>3654</v>
      </c>
      <c r="I115" s="1" t="s">
        <v>3655</v>
      </c>
      <c r="J115" s="1" t="s">
        <v>3320</v>
      </c>
      <c r="K115" s="1" t="s">
        <v>3321</v>
      </c>
      <c r="L115" s="1" t="s">
        <v>3321</v>
      </c>
      <c r="M115" s="1" t="s">
        <v>3321</v>
      </c>
      <c r="N115" s="1" t="s">
        <v>3321</v>
      </c>
      <c r="O115" s="1" t="s">
        <v>3321</v>
      </c>
    </row>
    <row r="116" s="13" customFormat="1" ht="20" customHeight="1" spans="1:15">
      <c r="A116" s="1" t="s">
        <v>3213</v>
      </c>
      <c r="B116" s="1" t="s">
        <v>3210</v>
      </c>
      <c r="C116" s="1" t="s">
        <v>3455</v>
      </c>
      <c r="D116" s="1" t="s">
        <v>3656</v>
      </c>
      <c r="E116" s="1" t="s">
        <v>3471</v>
      </c>
      <c r="F116" s="1" t="s">
        <v>3317</v>
      </c>
      <c r="G116" s="1" t="s">
        <v>63</v>
      </c>
      <c r="H116" s="1" t="s">
        <v>3657</v>
      </c>
      <c r="I116" s="1" t="s">
        <v>3658</v>
      </c>
      <c r="J116" s="1" t="s">
        <v>3320</v>
      </c>
      <c r="K116" s="1" t="s">
        <v>3321</v>
      </c>
      <c r="L116" s="1" t="s">
        <v>3321</v>
      </c>
      <c r="M116" s="1" t="s">
        <v>3321</v>
      </c>
      <c r="N116" s="1" t="s">
        <v>3321</v>
      </c>
      <c r="O116" s="1" t="s">
        <v>3321</v>
      </c>
    </row>
    <row r="117" s="13" customFormat="1" ht="20" customHeight="1" spans="1:15">
      <c r="A117" s="1" t="s">
        <v>1370</v>
      </c>
      <c r="B117" s="1" t="s">
        <v>1367</v>
      </c>
      <c r="C117" s="1" t="s">
        <v>3431</v>
      </c>
      <c r="D117" s="1" t="s">
        <v>3659</v>
      </c>
      <c r="E117" s="1" t="s">
        <v>3660</v>
      </c>
      <c r="F117" s="1" t="s">
        <v>3552</v>
      </c>
      <c r="G117" s="1" t="s">
        <v>63</v>
      </c>
      <c r="H117" s="1" t="s">
        <v>3568</v>
      </c>
      <c r="I117" s="1" t="s">
        <v>3661</v>
      </c>
      <c r="J117" s="1" t="s">
        <v>3320</v>
      </c>
      <c r="K117" s="1" t="s">
        <v>3321</v>
      </c>
      <c r="L117" s="1" t="s">
        <v>3321</v>
      </c>
      <c r="M117" s="1" t="s">
        <v>3321</v>
      </c>
      <c r="N117" s="1" t="s">
        <v>3321</v>
      </c>
      <c r="O117" s="1" t="s">
        <v>3321</v>
      </c>
    </row>
    <row r="118" s="13" customFormat="1" ht="20" customHeight="1" spans="1:15">
      <c r="A118" s="1" t="s">
        <v>1403</v>
      </c>
      <c r="B118" s="1" t="s">
        <v>1400</v>
      </c>
      <c r="C118" s="1" t="s">
        <v>3431</v>
      </c>
      <c r="D118" s="1" t="s">
        <v>3662</v>
      </c>
      <c r="E118" s="1" t="s">
        <v>3660</v>
      </c>
      <c r="F118" s="1" t="s">
        <v>3552</v>
      </c>
      <c r="G118" s="1" t="s">
        <v>63</v>
      </c>
      <c r="H118" s="1" t="s">
        <v>3568</v>
      </c>
      <c r="I118" s="1" t="s">
        <v>3663</v>
      </c>
      <c r="J118" s="1" t="s">
        <v>3320</v>
      </c>
      <c r="K118" s="1" t="s">
        <v>3321</v>
      </c>
      <c r="L118" s="1" t="s">
        <v>3321</v>
      </c>
      <c r="M118" s="1" t="s">
        <v>3321</v>
      </c>
      <c r="N118" s="1" t="s">
        <v>3321</v>
      </c>
      <c r="O118" s="1" t="s">
        <v>3321</v>
      </c>
    </row>
    <row r="119" s="13" customFormat="1" ht="20" customHeight="1" spans="1:15">
      <c r="A119" s="1" t="s">
        <v>2892</v>
      </c>
      <c r="B119" s="1" t="s">
        <v>2888</v>
      </c>
      <c r="C119" s="1" t="s">
        <v>3455</v>
      </c>
      <c r="D119" s="1" t="s">
        <v>3664</v>
      </c>
      <c r="E119" s="1" t="s">
        <v>3471</v>
      </c>
      <c r="F119" s="1" t="s">
        <v>3317</v>
      </c>
      <c r="G119" s="1" t="s">
        <v>63</v>
      </c>
      <c r="H119" s="1" t="s">
        <v>3657</v>
      </c>
      <c r="I119" s="1" t="s">
        <v>3665</v>
      </c>
      <c r="J119" s="1" t="s">
        <v>3320</v>
      </c>
      <c r="K119" s="1" t="s">
        <v>3321</v>
      </c>
      <c r="L119" s="1" t="s">
        <v>3321</v>
      </c>
      <c r="M119" s="1" t="s">
        <v>3321</v>
      </c>
      <c r="N119" s="1" t="s">
        <v>3321</v>
      </c>
      <c r="O119" s="1" t="s">
        <v>3321</v>
      </c>
    </row>
    <row r="120" s="13" customFormat="1" ht="20" customHeight="1" spans="1:15">
      <c r="A120" s="1" t="s">
        <v>1583</v>
      </c>
      <c r="B120" s="1" t="s">
        <v>1578</v>
      </c>
      <c r="C120" s="1" t="s">
        <v>3666</v>
      </c>
      <c r="D120" s="1" t="s">
        <v>3667</v>
      </c>
      <c r="E120" s="1" t="s">
        <v>3552</v>
      </c>
      <c r="F120" s="1" t="s">
        <v>3471</v>
      </c>
      <c r="G120" s="1" t="s">
        <v>63</v>
      </c>
      <c r="H120" s="1" t="s">
        <v>3318</v>
      </c>
      <c r="I120" s="1" t="s">
        <v>3668</v>
      </c>
      <c r="J120" s="1" t="s">
        <v>3320</v>
      </c>
      <c r="K120" s="1" t="s">
        <v>3321</v>
      </c>
      <c r="L120" s="1" t="s">
        <v>3321</v>
      </c>
      <c r="M120" s="1" t="s">
        <v>3321</v>
      </c>
      <c r="N120" s="1" t="s">
        <v>3321</v>
      </c>
      <c r="O120" s="1" t="s">
        <v>3321</v>
      </c>
    </row>
    <row r="121" s="13" customFormat="1" ht="20" customHeight="1" spans="1:15">
      <c r="A121" s="1" t="s">
        <v>2739</v>
      </c>
      <c r="B121" s="1" t="s">
        <v>2735</v>
      </c>
      <c r="C121" s="1" t="s">
        <v>3400</v>
      </c>
      <c r="D121" s="1" t="s">
        <v>3669</v>
      </c>
      <c r="E121" s="1" t="s">
        <v>3471</v>
      </c>
      <c r="F121" s="1" t="s">
        <v>3316</v>
      </c>
      <c r="G121" s="1" t="s">
        <v>63</v>
      </c>
      <c r="H121" s="1" t="s">
        <v>3670</v>
      </c>
      <c r="I121" s="1" t="s">
        <v>3671</v>
      </c>
      <c r="J121" s="1" t="s">
        <v>3320</v>
      </c>
      <c r="K121" s="1" t="s">
        <v>3321</v>
      </c>
      <c r="L121" s="1" t="s">
        <v>3321</v>
      </c>
      <c r="M121" s="1" t="s">
        <v>3321</v>
      </c>
      <c r="N121" s="1" t="s">
        <v>3321</v>
      </c>
      <c r="O121" s="1" t="s">
        <v>3321</v>
      </c>
    </row>
    <row r="122" s="13" customFormat="1" ht="20" customHeight="1" spans="1:15">
      <c r="A122" s="1" t="s">
        <v>1506</v>
      </c>
      <c r="B122" s="1" t="s">
        <v>1503</v>
      </c>
      <c r="C122" s="1" t="s">
        <v>3359</v>
      </c>
      <c r="D122" s="1" t="s">
        <v>3360</v>
      </c>
      <c r="E122" s="1" t="s">
        <v>3552</v>
      </c>
      <c r="F122" s="1" t="s">
        <v>3471</v>
      </c>
      <c r="G122" s="1" t="s">
        <v>63</v>
      </c>
      <c r="H122" s="1" t="s">
        <v>3571</v>
      </c>
      <c r="I122" s="1" t="s">
        <v>3672</v>
      </c>
      <c r="J122" s="1" t="s">
        <v>3320</v>
      </c>
      <c r="K122" s="1" t="s">
        <v>3321</v>
      </c>
      <c r="L122" s="1" t="s">
        <v>3321</v>
      </c>
      <c r="M122" s="1" t="s">
        <v>3321</v>
      </c>
      <c r="N122" s="1" t="s">
        <v>3321</v>
      </c>
      <c r="O122" s="1" t="s">
        <v>3321</v>
      </c>
    </row>
    <row r="123" s="13" customFormat="1" ht="20" customHeight="1" spans="1:15">
      <c r="A123" s="1" t="s">
        <v>1838</v>
      </c>
      <c r="B123" s="1" t="s">
        <v>1835</v>
      </c>
      <c r="C123" s="1" t="s">
        <v>3359</v>
      </c>
      <c r="D123" s="1" t="s">
        <v>3673</v>
      </c>
      <c r="E123" s="1" t="s">
        <v>3552</v>
      </c>
      <c r="F123" s="1" t="s">
        <v>3471</v>
      </c>
      <c r="G123" s="1" t="s">
        <v>63</v>
      </c>
      <c r="H123" s="1" t="s">
        <v>3571</v>
      </c>
      <c r="I123" s="1" t="s">
        <v>3674</v>
      </c>
      <c r="J123" s="1" t="s">
        <v>3320</v>
      </c>
      <c r="K123" s="1" t="s">
        <v>3321</v>
      </c>
      <c r="L123" s="1" t="s">
        <v>3321</v>
      </c>
      <c r="M123" s="1" t="s">
        <v>3321</v>
      </c>
      <c r="N123" s="1" t="s">
        <v>3321</v>
      </c>
      <c r="O123" s="1" t="s">
        <v>3321</v>
      </c>
    </row>
    <row r="124" s="13" customFormat="1" ht="20" customHeight="1" spans="1:15">
      <c r="A124" s="1" t="s">
        <v>1677</v>
      </c>
      <c r="B124" s="1" t="s">
        <v>1674</v>
      </c>
      <c r="C124" s="1" t="s">
        <v>3359</v>
      </c>
      <c r="D124" s="1" t="s">
        <v>3519</v>
      </c>
      <c r="E124" s="1" t="s">
        <v>3552</v>
      </c>
      <c r="F124" s="1" t="s">
        <v>3471</v>
      </c>
      <c r="G124" s="1" t="s">
        <v>63</v>
      </c>
      <c r="H124" s="1" t="s">
        <v>3675</v>
      </c>
      <c r="I124" s="1" t="s">
        <v>3676</v>
      </c>
      <c r="J124" s="1" t="s">
        <v>3320</v>
      </c>
      <c r="K124" s="1" t="s">
        <v>3321</v>
      </c>
      <c r="L124" s="1" t="s">
        <v>3321</v>
      </c>
      <c r="M124" s="1" t="s">
        <v>3321</v>
      </c>
      <c r="N124" s="1" t="s">
        <v>3321</v>
      </c>
      <c r="O124" s="1" t="s">
        <v>3321</v>
      </c>
    </row>
    <row r="125" s="13" customFormat="1" ht="20" customHeight="1" spans="1:15">
      <c r="A125" s="1" t="s">
        <v>1951</v>
      </c>
      <c r="B125" s="1" t="s">
        <v>1946</v>
      </c>
      <c r="C125" s="1" t="s">
        <v>3336</v>
      </c>
      <c r="D125" s="1" t="s">
        <v>3677</v>
      </c>
      <c r="E125" s="1" t="s">
        <v>3552</v>
      </c>
      <c r="F125" s="1" t="s">
        <v>3379</v>
      </c>
      <c r="G125" s="1" t="s">
        <v>63</v>
      </c>
      <c r="H125" s="1" t="s">
        <v>3678</v>
      </c>
      <c r="I125" s="1" t="s">
        <v>3679</v>
      </c>
      <c r="J125" s="1" t="s">
        <v>3320</v>
      </c>
      <c r="K125" s="1" t="s">
        <v>3321</v>
      </c>
      <c r="L125" s="1" t="s">
        <v>3321</v>
      </c>
      <c r="M125" s="1" t="s">
        <v>3321</v>
      </c>
      <c r="N125" s="1" t="s">
        <v>3321</v>
      </c>
      <c r="O125" s="1" t="s">
        <v>3321</v>
      </c>
    </row>
    <row r="126" s="13" customFormat="1" ht="20" customHeight="1" spans="1:15">
      <c r="A126" s="1" t="s">
        <v>2628</v>
      </c>
      <c r="B126" s="1" t="s">
        <v>2622</v>
      </c>
      <c r="C126" s="1" t="s">
        <v>3680</v>
      </c>
      <c r="D126" s="1" t="s">
        <v>3681</v>
      </c>
      <c r="E126" s="1" t="s">
        <v>3379</v>
      </c>
      <c r="F126" s="1" t="s">
        <v>3316</v>
      </c>
      <c r="G126" s="1" t="s">
        <v>63</v>
      </c>
      <c r="H126" s="1" t="s">
        <v>3682</v>
      </c>
      <c r="I126" s="1" t="s">
        <v>3683</v>
      </c>
      <c r="J126" s="1" t="s">
        <v>3320</v>
      </c>
      <c r="K126" s="1" t="s">
        <v>3321</v>
      </c>
      <c r="L126" s="1" t="s">
        <v>3321</v>
      </c>
      <c r="M126" s="1" t="s">
        <v>3321</v>
      </c>
      <c r="N126" s="1" t="s">
        <v>3321</v>
      </c>
      <c r="O126" s="1" t="s">
        <v>3321</v>
      </c>
    </row>
    <row r="127" s="13" customFormat="1" ht="20" customHeight="1" spans="1:15">
      <c r="A127" s="1" t="s">
        <v>2850</v>
      </c>
      <c r="B127" s="1" t="s">
        <v>2845</v>
      </c>
      <c r="C127" s="1" t="s">
        <v>3684</v>
      </c>
      <c r="D127" s="1" t="s">
        <v>3685</v>
      </c>
      <c r="E127" s="1" t="s">
        <v>3316</v>
      </c>
      <c r="F127" s="1" t="s">
        <v>3317</v>
      </c>
      <c r="G127" s="1" t="s">
        <v>63</v>
      </c>
      <c r="H127" s="1" t="s">
        <v>3686</v>
      </c>
      <c r="I127" s="1" t="s">
        <v>3687</v>
      </c>
      <c r="J127" s="1" t="s">
        <v>3320</v>
      </c>
      <c r="K127" s="1" t="s">
        <v>3321</v>
      </c>
      <c r="L127" s="1" t="s">
        <v>3321</v>
      </c>
      <c r="M127" s="1" t="s">
        <v>3321</v>
      </c>
      <c r="N127" s="1" t="s">
        <v>3321</v>
      </c>
      <c r="O127" s="1" t="s">
        <v>3321</v>
      </c>
    </row>
    <row r="128" s="13" customFormat="1" ht="20" customHeight="1" spans="1:15">
      <c r="A128" s="1" t="s">
        <v>3209</v>
      </c>
      <c r="B128" s="1" t="s">
        <v>3206</v>
      </c>
      <c r="C128" s="1" t="s">
        <v>3419</v>
      </c>
      <c r="D128" s="1" t="s">
        <v>3688</v>
      </c>
      <c r="E128" s="1" t="s">
        <v>3379</v>
      </c>
      <c r="F128" s="1" t="s">
        <v>3317</v>
      </c>
      <c r="G128" s="1" t="s">
        <v>63</v>
      </c>
      <c r="H128" s="1" t="s">
        <v>3689</v>
      </c>
      <c r="I128" s="1" t="s">
        <v>3690</v>
      </c>
      <c r="J128" s="1" t="s">
        <v>3320</v>
      </c>
      <c r="K128" s="1" t="s">
        <v>3321</v>
      </c>
      <c r="L128" s="1" t="s">
        <v>3321</v>
      </c>
      <c r="M128" s="1" t="s">
        <v>3321</v>
      </c>
      <c r="N128" s="1" t="s">
        <v>3321</v>
      </c>
      <c r="O128" s="1" t="s">
        <v>3321</v>
      </c>
    </row>
    <row r="129" s="13" customFormat="1" ht="20" customHeight="1" spans="1:15">
      <c r="A129" s="1" t="s">
        <v>1243</v>
      </c>
      <c r="B129" s="1" t="s">
        <v>1238</v>
      </c>
      <c r="C129" s="1" t="s">
        <v>3497</v>
      </c>
      <c r="D129" s="1" t="s">
        <v>3691</v>
      </c>
      <c r="E129" s="1" t="s">
        <v>3660</v>
      </c>
      <c r="F129" s="1" t="s">
        <v>3552</v>
      </c>
      <c r="G129" s="1" t="s">
        <v>63</v>
      </c>
      <c r="H129" s="1" t="s">
        <v>3692</v>
      </c>
      <c r="I129" s="1" t="s">
        <v>3693</v>
      </c>
      <c r="J129" s="1" t="s">
        <v>3320</v>
      </c>
      <c r="K129" s="1" t="s">
        <v>3321</v>
      </c>
      <c r="L129" s="1" t="s">
        <v>3321</v>
      </c>
      <c r="M129" s="1" t="s">
        <v>3321</v>
      </c>
      <c r="N129" s="1" t="s">
        <v>3321</v>
      </c>
      <c r="O129" s="1" t="s">
        <v>3321</v>
      </c>
    </row>
    <row r="130" s="13" customFormat="1" ht="20" customHeight="1" spans="1:15">
      <c r="A130" s="1" t="s">
        <v>1556</v>
      </c>
      <c r="B130" s="1" t="s">
        <v>1552</v>
      </c>
      <c r="C130" s="1" t="s">
        <v>3694</v>
      </c>
      <c r="D130" s="1" t="s">
        <v>3695</v>
      </c>
      <c r="E130" s="1" t="s">
        <v>3552</v>
      </c>
      <c r="F130" s="1" t="s">
        <v>3471</v>
      </c>
      <c r="G130" s="1" t="s">
        <v>63</v>
      </c>
      <c r="H130" s="1" t="s">
        <v>3696</v>
      </c>
      <c r="I130" s="1" t="s">
        <v>3697</v>
      </c>
      <c r="J130" s="1" t="s">
        <v>3320</v>
      </c>
      <c r="K130" s="1" t="s">
        <v>3321</v>
      </c>
      <c r="L130" s="1" t="s">
        <v>3321</v>
      </c>
      <c r="M130" s="1" t="s">
        <v>3321</v>
      </c>
      <c r="N130" s="1" t="s">
        <v>3321</v>
      </c>
      <c r="O130" s="1" t="s">
        <v>3321</v>
      </c>
    </row>
    <row r="131" s="13" customFormat="1" ht="20" customHeight="1" spans="1:15">
      <c r="A131" s="1" t="s">
        <v>3046</v>
      </c>
      <c r="B131" s="1" t="s">
        <v>3043</v>
      </c>
      <c r="C131" s="1" t="s">
        <v>3455</v>
      </c>
      <c r="D131" s="1" t="s">
        <v>3698</v>
      </c>
      <c r="E131" s="1" t="s">
        <v>3471</v>
      </c>
      <c r="F131" s="1" t="s">
        <v>3317</v>
      </c>
      <c r="G131" s="1" t="s">
        <v>63</v>
      </c>
      <c r="H131" s="1" t="s">
        <v>3699</v>
      </c>
      <c r="I131" s="1" t="s">
        <v>3700</v>
      </c>
      <c r="J131" s="1" t="s">
        <v>3320</v>
      </c>
      <c r="K131" s="1" t="s">
        <v>3321</v>
      </c>
      <c r="L131" s="1" t="s">
        <v>3321</v>
      </c>
      <c r="M131" s="1" t="s">
        <v>3321</v>
      </c>
      <c r="N131" s="1" t="s">
        <v>3321</v>
      </c>
      <c r="O131" s="1" t="s">
        <v>3321</v>
      </c>
    </row>
    <row r="132" s="13" customFormat="1" ht="20" customHeight="1" spans="1:15">
      <c r="A132" s="1" t="s">
        <v>2067</v>
      </c>
      <c r="B132" s="1" t="s">
        <v>2063</v>
      </c>
      <c r="C132" s="1" t="s">
        <v>3701</v>
      </c>
      <c r="D132" s="1" t="s">
        <v>3702</v>
      </c>
      <c r="E132" s="1" t="s">
        <v>3552</v>
      </c>
      <c r="F132" s="1" t="s">
        <v>3379</v>
      </c>
      <c r="G132" s="1" t="s">
        <v>63</v>
      </c>
      <c r="H132" s="1" t="s">
        <v>3703</v>
      </c>
      <c r="I132" s="1" t="s">
        <v>3704</v>
      </c>
      <c r="J132" s="1" t="s">
        <v>3320</v>
      </c>
      <c r="K132" s="1" t="s">
        <v>3321</v>
      </c>
      <c r="L132" s="1" t="s">
        <v>3321</v>
      </c>
      <c r="M132" s="1" t="s">
        <v>3321</v>
      </c>
      <c r="N132" s="1" t="s">
        <v>3321</v>
      </c>
      <c r="O132" s="1" t="s">
        <v>3321</v>
      </c>
    </row>
    <row r="133" s="13" customFormat="1" ht="20" customHeight="1" spans="1:15">
      <c r="A133" s="1" t="s">
        <v>3705</v>
      </c>
      <c r="B133" s="1" t="s">
        <v>3706</v>
      </c>
      <c r="C133" s="1" t="s">
        <v>3455</v>
      </c>
      <c r="D133" s="1" t="s">
        <v>3698</v>
      </c>
      <c r="E133" s="1" t="s">
        <v>3471</v>
      </c>
      <c r="F133" s="1" t="s">
        <v>3379</v>
      </c>
      <c r="G133" s="1" t="s">
        <v>63</v>
      </c>
      <c r="H133" s="1" t="s">
        <v>3707</v>
      </c>
      <c r="I133" s="1" t="s">
        <v>3708</v>
      </c>
      <c r="J133" s="1" t="s">
        <v>3320</v>
      </c>
      <c r="K133" s="1" t="s">
        <v>3321</v>
      </c>
      <c r="L133" s="1" t="s">
        <v>3321</v>
      </c>
      <c r="M133" s="1" t="s">
        <v>3321</v>
      </c>
      <c r="N133" s="1" t="s">
        <v>3321</v>
      </c>
      <c r="O133" s="1" t="s">
        <v>3321</v>
      </c>
    </row>
    <row r="134" s="13" customFormat="1" ht="20" customHeight="1" spans="1:15">
      <c r="A134" s="1" t="s">
        <v>3709</v>
      </c>
      <c r="B134" s="1" t="s">
        <v>3710</v>
      </c>
      <c r="C134" s="1" t="s">
        <v>3455</v>
      </c>
      <c r="D134" s="1" t="s">
        <v>3698</v>
      </c>
      <c r="E134" s="1" t="s">
        <v>3379</v>
      </c>
      <c r="F134" s="1" t="s">
        <v>3317</v>
      </c>
      <c r="G134" s="1" t="s">
        <v>63</v>
      </c>
      <c r="H134" s="1" t="s">
        <v>3711</v>
      </c>
      <c r="I134" s="1" t="s">
        <v>3712</v>
      </c>
      <c r="J134" s="1" t="s">
        <v>3320</v>
      </c>
      <c r="K134" s="1" t="s">
        <v>3321</v>
      </c>
      <c r="L134" s="1" t="s">
        <v>3321</v>
      </c>
      <c r="M134" s="1" t="s">
        <v>3321</v>
      </c>
      <c r="N134" s="1" t="s">
        <v>3321</v>
      </c>
      <c r="O134" s="1" t="s">
        <v>3321</v>
      </c>
    </row>
    <row r="135" s="13" customFormat="1" ht="20" customHeight="1" spans="1:15">
      <c r="A135" s="1" t="s">
        <v>1115</v>
      </c>
      <c r="B135" s="1" t="s">
        <v>1111</v>
      </c>
      <c r="C135" s="1" t="s">
        <v>3713</v>
      </c>
      <c r="D135" s="1" t="s">
        <v>3714</v>
      </c>
      <c r="E135" s="1" t="s">
        <v>3660</v>
      </c>
      <c r="F135" s="1" t="s">
        <v>3552</v>
      </c>
      <c r="G135" s="1" t="s">
        <v>63</v>
      </c>
      <c r="H135" s="1" t="s">
        <v>3715</v>
      </c>
      <c r="I135" s="1" t="s">
        <v>3716</v>
      </c>
      <c r="J135" s="1" t="s">
        <v>3320</v>
      </c>
      <c r="K135" s="1" t="s">
        <v>3321</v>
      </c>
      <c r="L135" s="1" t="s">
        <v>3321</v>
      </c>
      <c r="M135" s="1" t="s">
        <v>3321</v>
      </c>
      <c r="N135" s="1" t="s">
        <v>3321</v>
      </c>
      <c r="O135" s="1" t="s">
        <v>3321</v>
      </c>
    </row>
    <row r="136" s="13" customFormat="1" ht="20" customHeight="1" spans="1:15">
      <c r="A136" s="1" t="s">
        <v>1181</v>
      </c>
      <c r="B136" s="1" t="s">
        <v>1177</v>
      </c>
      <c r="C136" s="1" t="s">
        <v>3717</v>
      </c>
      <c r="D136" s="1" t="s">
        <v>3718</v>
      </c>
      <c r="E136" s="1" t="s">
        <v>3660</v>
      </c>
      <c r="F136" s="1" t="s">
        <v>3552</v>
      </c>
      <c r="G136" s="1" t="s">
        <v>63</v>
      </c>
      <c r="H136" s="1" t="s">
        <v>3719</v>
      </c>
      <c r="I136" s="1" t="s">
        <v>3720</v>
      </c>
      <c r="J136" s="1" t="s">
        <v>3320</v>
      </c>
      <c r="K136" s="1" t="s">
        <v>3321</v>
      </c>
      <c r="L136" s="1" t="s">
        <v>3321</v>
      </c>
      <c r="M136" s="1" t="s">
        <v>3321</v>
      </c>
      <c r="N136" s="1" t="s">
        <v>3321</v>
      </c>
      <c r="O136" s="1" t="s">
        <v>3321</v>
      </c>
    </row>
    <row r="137" s="13" customFormat="1" ht="20" customHeight="1" spans="1:15">
      <c r="A137" s="1" t="s">
        <v>1884</v>
      </c>
      <c r="B137" s="1" t="s">
        <v>1881</v>
      </c>
      <c r="C137" s="1" t="s">
        <v>3431</v>
      </c>
      <c r="D137" s="1" t="s">
        <v>3721</v>
      </c>
      <c r="E137" s="1" t="s">
        <v>3471</v>
      </c>
      <c r="F137" s="1" t="s">
        <v>3379</v>
      </c>
      <c r="G137" s="1" t="s">
        <v>63</v>
      </c>
      <c r="H137" s="1" t="s">
        <v>3722</v>
      </c>
      <c r="I137" s="1" t="s">
        <v>3723</v>
      </c>
      <c r="J137" s="1" t="s">
        <v>3320</v>
      </c>
      <c r="K137" s="1" t="s">
        <v>3321</v>
      </c>
      <c r="L137" s="1" t="s">
        <v>3321</v>
      </c>
      <c r="M137" s="1" t="s">
        <v>3321</v>
      </c>
      <c r="N137" s="1" t="s">
        <v>3321</v>
      </c>
      <c r="O137" s="1" t="s">
        <v>3321</v>
      </c>
    </row>
    <row r="138" s="13" customFormat="1" ht="20" customHeight="1" spans="1:15">
      <c r="A138" s="1" t="s">
        <v>1314</v>
      </c>
      <c r="B138" s="1" t="s">
        <v>1310</v>
      </c>
      <c r="C138" s="1" t="s">
        <v>3438</v>
      </c>
      <c r="D138" s="1" t="s">
        <v>3724</v>
      </c>
      <c r="E138" s="1" t="s">
        <v>3660</v>
      </c>
      <c r="F138" s="1" t="s">
        <v>3552</v>
      </c>
      <c r="G138" s="1" t="s">
        <v>63</v>
      </c>
      <c r="H138" s="1" t="s">
        <v>3371</v>
      </c>
      <c r="I138" s="1" t="s">
        <v>3725</v>
      </c>
      <c r="J138" s="1" t="s">
        <v>3320</v>
      </c>
      <c r="K138" s="1" t="s">
        <v>3321</v>
      </c>
      <c r="L138" s="1" t="s">
        <v>3321</v>
      </c>
      <c r="M138" s="1" t="s">
        <v>3321</v>
      </c>
      <c r="N138" s="1" t="s">
        <v>3321</v>
      </c>
      <c r="O138" s="1" t="s">
        <v>3321</v>
      </c>
    </row>
    <row r="139" s="13" customFormat="1" ht="20" customHeight="1" spans="1:15">
      <c r="A139" s="1" t="s">
        <v>2517</v>
      </c>
      <c r="B139" s="1" t="s">
        <v>2513</v>
      </c>
      <c r="C139" s="1" t="s">
        <v>3423</v>
      </c>
      <c r="D139" s="1" t="s">
        <v>3726</v>
      </c>
      <c r="E139" s="1" t="s">
        <v>3471</v>
      </c>
      <c r="F139" s="1" t="s">
        <v>3316</v>
      </c>
      <c r="G139" s="1" t="s">
        <v>63</v>
      </c>
      <c r="H139" s="1" t="s">
        <v>3727</v>
      </c>
      <c r="I139" s="1" t="s">
        <v>3728</v>
      </c>
      <c r="J139" s="1" t="s">
        <v>3320</v>
      </c>
      <c r="K139" s="1" t="s">
        <v>3321</v>
      </c>
      <c r="L139" s="1" t="s">
        <v>3321</v>
      </c>
      <c r="M139" s="1" t="s">
        <v>3321</v>
      </c>
      <c r="N139" s="1" t="s">
        <v>3321</v>
      </c>
      <c r="O139" s="1" t="s">
        <v>3321</v>
      </c>
    </row>
    <row r="140" s="13" customFormat="1" ht="20" customHeight="1" spans="1:15">
      <c r="A140" s="1" t="s">
        <v>1531</v>
      </c>
      <c r="B140" s="1" t="s">
        <v>1528</v>
      </c>
      <c r="C140" s="1" t="s">
        <v>3729</v>
      </c>
      <c r="D140" s="1" t="s">
        <v>3730</v>
      </c>
      <c r="E140" s="1" t="s">
        <v>3552</v>
      </c>
      <c r="F140" s="1" t="s">
        <v>3471</v>
      </c>
      <c r="G140" s="1" t="s">
        <v>63</v>
      </c>
      <c r="H140" s="1" t="s">
        <v>3731</v>
      </c>
      <c r="I140" s="1" t="s">
        <v>3732</v>
      </c>
      <c r="J140" s="1" t="s">
        <v>3320</v>
      </c>
      <c r="K140" s="1" t="s">
        <v>3321</v>
      </c>
      <c r="L140" s="1" t="s">
        <v>3321</v>
      </c>
      <c r="M140" s="1" t="s">
        <v>3321</v>
      </c>
      <c r="N140" s="1" t="s">
        <v>3321</v>
      </c>
      <c r="O140" s="1" t="s">
        <v>3321</v>
      </c>
    </row>
    <row r="141" s="13" customFormat="1" ht="20" customHeight="1" spans="1:15">
      <c r="A141" s="1" t="s">
        <v>1699</v>
      </c>
      <c r="B141" s="1" t="s">
        <v>1696</v>
      </c>
      <c r="C141" s="1" t="s">
        <v>3431</v>
      </c>
      <c r="D141" s="1" t="s">
        <v>3733</v>
      </c>
      <c r="E141" s="1" t="s">
        <v>3552</v>
      </c>
      <c r="F141" s="1" t="s">
        <v>3471</v>
      </c>
      <c r="G141" s="1" t="s">
        <v>63</v>
      </c>
      <c r="H141" s="1" t="s">
        <v>3722</v>
      </c>
      <c r="I141" s="1" t="s">
        <v>3734</v>
      </c>
      <c r="J141" s="1" t="s">
        <v>3320</v>
      </c>
      <c r="K141" s="1" t="s">
        <v>3321</v>
      </c>
      <c r="L141" s="1" t="s">
        <v>3321</v>
      </c>
      <c r="M141" s="1" t="s">
        <v>3321</v>
      </c>
      <c r="N141" s="1" t="s">
        <v>3321</v>
      </c>
      <c r="O141" s="1" t="s">
        <v>3321</v>
      </c>
    </row>
    <row r="142" s="13" customFormat="1" ht="20" customHeight="1" spans="1:15">
      <c r="A142" s="1" t="s">
        <v>2781</v>
      </c>
      <c r="B142" s="1" t="s">
        <v>2776</v>
      </c>
      <c r="C142" s="1" t="s">
        <v>3735</v>
      </c>
      <c r="D142" s="1" t="s">
        <v>3736</v>
      </c>
      <c r="E142" s="1" t="s">
        <v>3379</v>
      </c>
      <c r="F142" s="1" t="s">
        <v>3316</v>
      </c>
      <c r="G142" s="1" t="s">
        <v>63</v>
      </c>
      <c r="H142" s="1" t="s">
        <v>3737</v>
      </c>
      <c r="I142" s="1" t="s">
        <v>3738</v>
      </c>
      <c r="J142" s="1" t="s">
        <v>3320</v>
      </c>
      <c r="K142" s="1" t="s">
        <v>3321</v>
      </c>
      <c r="L142" s="1" t="s">
        <v>3321</v>
      </c>
      <c r="M142" s="1" t="s">
        <v>3321</v>
      </c>
      <c r="N142" s="1" t="s">
        <v>3321</v>
      </c>
      <c r="O142" s="1" t="s">
        <v>3321</v>
      </c>
    </row>
    <row r="143" s="13" customFormat="1" ht="20" customHeight="1" spans="1:15">
      <c r="A143" s="1" t="s">
        <v>1754</v>
      </c>
      <c r="B143" s="1" t="s">
        <v>1751</v>
      </c>
      <c r="C143" s="1" t="s">
        <v>3387</v>
      </c>
      <c r="D143" s="1" t="s">
        <v>3739</v>
      </c>
      <c r="E143" s="1" t="s">
        <v>3660</v>
      </c>
      <c r="F143" s="1" t="s">
        <v>3471</v>
      </c>
      <c r="G143" s="1" t="s">
        <v>63</v>
      </c>
      <c r="H143" s="1" t="s">
        <v>3740</v>
      </c>
      <c r="I143" s="1" t="s">
        <v>3741</v>
      </c>
      <c r="J143" s="1" t="s">
        <v>3320</v>
      </c>
      <c r="K143" s="1" t="s">
        <v>3321</v>
      </c>
      <c r="L143" s="1" t="s">
        <v>3321</v>
      </c>
      <c r="M143" s="1" t="s">
        <v>3321</v>
      </c>
      <c r="N143" s="1" t="s">
        <v>3321</v>
      </c>
      <c r="O143" s="1" t="s">
        <v>3321</v>
      </c>
    </row>
    <row r="144" s="13" customFormat="1" ht="20" customHeight="1" spans="1:15">
      <c r="A144" s="1" t="s">
        <v>1301</v>
      </c>
      <c r="B144" s="1" t="s">
        <v>1296</v>
      </c>
      <c r="C144" s="1" t="s">
        <v>3326</v>
      </c>
      <c r="D144" s="1" t="s">
        <v>3742</v>
      </c>
      <c r="E144" s="1" t="s">
        <v>3660</v>
      </c>
      <c r="F144" s="1" t="s">
        <v>3552</v>
      </c>
      <c r="G144" s="1" t="s">
        <v>63</v>
      </c>
      <c r="H144" s="1" t="s">
        <v>3743</v>
      </c>
      <c r="I144" s="1" t="s">
        <v>3744</v>
      </c>
      <c r="J144" s="1" t="s">
        <v>3320</v>
      </c>
      <c r="K144" s="1" t="s">
        <v>3321</v>
      </c>
      <c r="L144" s="1" t="s">
        <v>3321</v>
      </c>
      <c r="M144" s="1" t="s">
        <v>3321</v>
      </c>
      <c r="N144" s="1" t="s">
        <v>3321</v>
      </c>
      <c r="O144" s="1" t="s">
        <v>3321</v>
      </c>
    </row>
    <row r="145" s="13" customFormat="1" ht="20" customHeight="1" spans="1:15">
      <c r="A145" s="1" t="s">
        <v>3025</v>
      </c>
      <c r="B145" s="1" t="s">
        <v>3022</v>
      </c>
      <c r="C145" s="1" t="s">
        <v>3745</v>
      </c>
      <c r="D145" s="1" t="s">
        <v>3746</v>
      </c>
      <c r="E145" s="1" t="s">
        <v>3316</v>
      </c>
      <c r="F145" s="1" t="s">
        <v>3317</v>
      </c>
      <c r="G145" s="1" t="s">
        <v>63</v>
      </c>
      <c r="H145" s="1" t="s">
        <v>3747</v>
      </c>
      <c r="I145" s="1" t="s">
        <v>3748</v>
      </c>
      <c r="J145" s="1" t="s">
        <v>3320</v>
      </c>
      <c r="K145" s="1" t="s">
        <v>3321</v>
      </c>
      <c r="L145" s="1" t="s">
        <v>3321</v>
      </c>
      <c r="M145" s="1" t="s">
        <v>3321</v>
      </c>
      <c r="N145" s="1" t="s">
        <v>3321</v>
      </c>
      <c r="O145" s="1" t="s">
        <v>3321</v>
      </c>
    </row>
    <row r="146" s="13" customFormat="1" ht="20" customHeight="1" spans="1:15">
      <c r="A146" s="1" t="s">
        <v>3007</v>
      </c>
      <c r="B146" s="1" t="s">
        <v>3004</v>
      </c>
      <c r="C146" s="1" t="s">
        <v>3359</v>
      </c>
      <c r="D146" s="1" t="s">
        <v>3749</v>
      </c>
      <c r="E146" s="1" t="s">
        <v>3379</v>
      </c>
      <c r="F146" s="1" t="s">
        <v>3317</v>
      </c>
      <c r="G146" s="1" t="s">
        <v>63</v>
      </c>
      <c r="H146" s="1" t="s">
        <v>3750</v>
      </c>
      <c r="I146" s="1" t="s">
        <v>3751</v>
      </c>
      <c r="J146" s="1" t="s">
        <v>3320</v>
      </c>
      <c r="K146" s="1" t="s">
        <v>3321</v>
      </c>
      <c r="L146" s="1" t="s">
        <v>3321</v>
      </c>
      <c r="M146" s="1" t="s">
        <v>3321</v>
      </c>
      <c r="N146" s="1" t="s">
        <v>3321</v>
      </c>
      <c r="O146" s="1" t="s">
        <v>3321</v>
      </c>
    </row>
    <row r="147" s="13" customFormat="1" ht="20" customHeight="1" spans="1:15">
      <c r="A147" s="1" t="s">
        <v>2653</v>
      </c>
      <c r="B147" s="1" t="s">
        <v>2650</v>
      </c>
      <c r="C147" s="1" t="s">
        <v>3387</v>
      </c>
      <c r="D147" s="1" t="s">
        <v>3752</v>
      </c>
      <c r="E147" s="1" t="s">
        <v>3471</v>
      </c>
      <c r="F147" s="1" t="s">
        <v>3316</v>
      </c>
      <c r="G147" s="1" t="s">
        <v>63</v>
      </c>
      <c r="H147" s="1" t="s">
        <v>3740</v>
      </c>
      <c r="I147" s="1" t="s">
        <v>3753</v>
      </c>
      <c r="J147" s="1" t="s">
        <v>3320</v>
      </c>
      <c r="K147" s="1" t="s">
        <v>3321</v>
      </c>
      <c r="L147" s="1" t="s">
        <v>3321</v>
      </c>
      <c r="M147" s="1" t="s">
        <v>3321</v>
      </c>
      <c r="N147" s="1" t="s">
        <v>3321</v>
      </c>
      <c r="O147" s="1" t="s">
        <v>3321</v>
      </c>
    </row>
    <row r="148" s="13" customFormat="1" ht="20" customHeight="1" spans="1:15">
      <c r="A148" s="1" t="s">
        <v>1154</v>
      </c>
      <c r="B148" s="1" t="s">
        <v>1153</v>
      </c>
      <c r="C148" s="1" t="s">
        <v>3330</v>
      </c>
      <c r="D148" s="1" t="s">
        <v>3754</v>
      </c>
      <c r="E148" s="1" t="s">
        <v>3660</v>
      </c>
      <c r="F148" s="1" t="s">
        <v>3552</v>
      </c>
      <c r="G148" s="1" t="s">
        <v>63</v>
      </c>
      <c r="H148" s="1" t="s">
        <v>3755</v>
      </c>
      <c r="I148" s="1" t="s">
        <v>3756</v>
      </c>
      <c r="J148" s="1" t="s">
        <v>3320</v>
      </c>
      <c r="K148" s="1" t="s">
        <v>3321</v>
      </c>
      <c r="L148" s="1" t="s">
        <v>3321</v>
      </c>
      <c r="M148" s="1" t="s">
        <v>3321</v>
      </c>
      <c r="N148" s="1" t="s">
        <v>3321</v>
      </c>
      <c r="O148" s="1" t="s">
        <v>3321</v>
      </c>
    </row>
    <row r="149" s="13" customFormat="1" ht="20" customHeight="1" spans="1:15">
      <c r="A149" s="1" t="s">
        <v>3071</v>
      </c>
      <c r="B149" s="1" t="s">
        <v>3066</v>
      </c>
      <c r="C149" s="1" t="s">
        <v>3757</v>
      </c>
      <c r="D149" s="1" t="s">
        <v>3758</v>
      </c>
      <c r="E149" s="1" t="s">
        <v>3379</v>
      </c>
      <c r="F149" s="1" t="s">
        <v>3317</v>
      </c>
      <c r="G149" s="1" t="s">
        <v>63</v>
      </c>
      <c r="H149" s="1" t="s">
        <v>3759</v>
      </c>
      <c r="I149" s="1" t="s">
        <v>3760</v>
      </c>
      <c r="J149" s="1" t="s">
        <v>3320</v>
      </c>
      <c r="K149" s="1" t="s">
        <v>3321</v>
      </c>
      <c r="L149" s="1" t="s">
        <v>3321</v>
      </c>
      <c r="M149" s="1" t="s">
        <v>3321</v>
      </c>
      <c r="N149" s="1" t="s">
        <v>3321</v>
      </c>
      <c r="O149" s="1" t="s">
        <v>3321</v>
      </c>
    </row>
    <row r="150" s="13" customFormat="1" ht="20" customHeight="1" spans="1:15">
      <c r="A150" s="1" t="s">
        <v>2031</v>
      </c>
      <c r="B150" s="1" t="s">
        <v>2028</v>
      </c>
      <c r="C150" s="1" t="s">
        <v>3326</v>
      </c>
      <c r="D150" s="1" t="s">
        <v>3761</v>
      </c>
      <c r="E150" s="1" t="s">
        <v>3552</v>
      </c>
      <c r="F150" s="1" t="s">
        <v>3379</v>
      </c>
      <c r="G150" s="1" t="s">
        <v>63</v>
      </c>
      <c r="H150" s="1" t="s">
        <v>3762</v>
      </c>
      <c r="I150" s="1" t="s">
        <v>3763</v>
      </c>
      <c r="J150" s="1" t="s">
        <v>3320</v>
      </c>
      <c r="K150" s="1" t="s">
        <v>3321</v>
      </c>
      <c r="L150" s="1" t="s">
        <v>3321</v>
      </c>
      <c r="M150" s="1" t="s">
        <v>3321</v>
      </c>
      <c r="N150" s="1" t="s">
        <v>3321</v>
      </c>
      <c r="O150" s="1" t="s">
        <v>3321</v>
      </c>
    </row>
    <row r="151" s="13" customFormat="1" ht="20" customHeight="1" spans="1:15">
      <c r="A151" s="1" t="s">
        <v>1224</v>
      </c>
      <c r="B151" s="1" t="s">
        <v>1219</v>
      </c>
      <c r="C151" s="1" t="s">
        <v>3387</v>
      </c>
      <c r="D151" s="1" t="s">
        <v>3764</v>
      </c>
      <c r="E151" s="1" t="s">
        <v>3660</v>
      </c>
      <c r="F151" s="1" t="s">
        <v>3552</v>
      </c>
      <c r="G151" s="1" t="s">
        <v>63</v>
      </c>
      <c r="H151" s="1" t="s">
        <v>3528</v>
      </c>
      <c r="I151" s="1" t="s">
        <v>3765</v>
      </c>
      <c r="J151" s="1" t="s">
        <v>3320</v>
      </c>
      <c r="K151" s="1" t="s">
        <v>3321</v>
      </c>
      <c r="L151" s="1" t="s">
        <v>3321</v>
      </c>
      <c r="M151" s="1" t="s">
        <v>3321</v>
      </c>
      <c r="N151" s="1" t="s">
        <v>3321</v>
      </c>
      <c r="O151" s="1" t="s">
        <v>3321</v>
      </c>
    </row>
    <row r="152" s="13" customFormat="1" ht="20" customHeight="1" spans="1:15">
      <c r="A152" s="1" t="s">
        <v>1681</v>
      </c>
      <c r="B152" s="1" t="s">
        <v>1678</v>
      </c>
      <c r="C152" s="1" t="s">
        <v>3387</v>
      </c>
      <c r="D152" s="1" t="s">
        <v>3766</v>
      </c>
      <c r="E152" s="1" t="s">
        <v>3552</v>
      </c>
      <c r="F152" s="1" t="s">
        <v>3471</v>
      </c>
      <c r="G152" s="1" t="s">
        <v>63</v>
      </c>
      <c r="H152" s="1" t="s">
        <v>3591</v>
      </c>
      <c r="I152" s="1" t="s">
        <v>3767</v>
      </c>
      <c r="J152" s="1" t="s">
        <v>3320</v>
      </c>
      <c r="K152" s="1" t="s">
        <v>3321</v>
      </c>
      <c r="L152" s="1" t="s">
        <v>3321</v>
      </c>
      <c r="M152" s="1" t="s">
        <v>3321</v>
      </c>
      <c r="N152" s="1" t="s">
        <v>3321</v>
      </c>
      <c r="O152" s="1" t="s">
        <v>3321</v>
      </c>
    </row>
    <row r="153" s="13" customFormat="1" ht="20" customHeight="1" spans="1:15">
      <c r="A153" s="1" t="s">
        <v>1283</v>
      </c>
      <c r="B153" s="1" t="s">
        <v>1281</v>
      </c>
      <c r="C153" s="1" t="s">
        <v>3326</v>
      </c>
      <c r="D153" s="1" t="s">
        <v>3768</v>
      </c>
      <c r="E153" s="1" t="s">
        <v>3660</v>
      </c>
      <c r="F153" s="1" t="s">
        <v>3552</v>
      </c>
      <c r="G153" s="1" t="s">
        <v>63</v>
      </c>
      <c r="H153" s="1" t="s">
        <v>3332</v>
      </c>
      <c r="I153" s="1" t="s">
        <v>3769</v>
      </c>
      <c r="J153" s="1" t="s">
        <v>3320</v>
      </c>
      <c r="K153" s="1" t="s">
        <v>3321</v>
      </c>
      <c r="L153" s="1" t="s">
        <v>3321</v>
      </c>
      <c r="M153" s="1" t="s">
        <v>3321</v>
      </c>
      <c r="N153" s="1" t="s">
        <v>3321</v>
      </c>
      <c r="O153" s="1" t="s">
        <v>3321</v>
      </c>
    </row>
    <row r="154" s="13" customFormat="1" ht="20" customHeight="1" spans="1:15">
      <c r="A154" s="1" t="s">
        <v>2188</v>
      </c>
      <c r="B154" s="1" t="s">
        <v>2185</v>
      </c>
      <c r="C154" s="1" t="s">
        <v>3745</v>
      </c>
      <c r="D154" s="1" t="s">
        <v>3770</v>
      </c>
      <c r="E154" s="1" t="s">
        <v>3471</v>
      </c>
      <c r="F154" s="1" t="s">
        <v>3379</v>
      </c>
      <c r="G154" s="1" t="s">
        <v>63</v>
      </c>
      <c r="H154" s="1" t="s">
        <v>3402</v>
      </c>
      <c r="I154" s="1" t="s">
        <v>3771</v>
      </c>
      <c r="J154" s="1" t="s">
        <v>3320</v>
      </c>
      <c r="K154" s="1" t="s">
        <v>3321</v>
      </c>
      <c r="L154" s="1" t="s">
        <v>3321</v>
      </c>
      <c r="M154" s="1" t="s">
        <v>3321</v>
      </c>
      <c r="N154" s="1" t="s">
        <v>3321</v>
      </c>
      <c r="O154" s="1" t="s">
        <v>3321</v>
      </c>
    </row>
    <row r="155" s="13" customFormat="1" ht="20" customHeight="1" spans="1:15">
      <c r="A155" s="1" t="s">
        <v>1165</v>
      </c>
      <c r="B155" s="1" t="s">
        <v>1162</v>
      </c>
      <c r="C155" s="1" t="s">
        <v>3359</v>
      </c>
      <c r="D155" s="1" t="s">
        <v>3772</v>
      </c>
      <c r="E155" s="1" t="s">
        <v>3660</v>
      </c>
      <c r="F155" s="1" t="s">
        <v>3552</v>
      </c>
      <c r="G155" s="1" t="s">
        <v>63</v>
      </c>
      <c r="H155" s="1" t="s">
        <v>3675</v>
      </c>
      <c r="I155" s="1" t="s">
        <v>3773</v>
      </c>
      <c r="J155" s="1" t="s">
        <v>3320</v>
      </c>
      <c r="K155" s="1" t="s">
        <v>3321</v>
      </c>
      <c r="L155" s="1" t="s">
        <v>3321</v>
      </c>
      <c r="M155" s="1" t="s">
        <v>3321</v>
      </c>
      <c r="N155" s="1" t="s">
        <v>3321</v>
      </c>
      <c r="O155" s="1" t="s">
        <v>3321</v>
      </c>
    </row>
    <row r="156" s="13" customFormat="1" ht="20" customHeight="1" spans="1:15">
      <c r="A156" s="1" t="s">
        <v>2302</v>
      </c>
      <c r="B156" s="1" t="s">
        <v>2297</v>
      </c>
      <c r="C156" s="1" t="s">
        <v>3774</v>
      </c>
      <c r="D156" s="1" t="s">
        <v>3775</v>
      </c>
      <c r="E156" s="1" t="s">
        <v>3471</v>
      </c>
      <c r="F156" s="1" t="s">
        <v>3379</v>
      </c>
      <c r="G156" s="1" t="s">
        <v>63</v>
      </c>
      <c r="H156" s="1" t="s">
        <v>3776</v>
      </c>
      <c r="I156" s="1" t="s">
        <v>3777</v>
      </c>
      <c r="J156" s="1" t="s">
        <v>3320</v>
      </c>
      <c r="K156" s="1" t="s">
        <v>3321</v>
      </c>
      <c r="L156" s="1" t="s">
        <v>3321</v>
      </c>
      <c r="M156" s="1" t="s">
        <v>3321</v>
      </c>
      <c r="N156" s="1" t="s">
        <v>3321</v>
      </c>
      <c r="O156" s="1" t="s">
        <v>3321</v>
      </c>
    </row>
    <row r="157" s="13" customFormat="1" ht="20" customHeight="1" spans="1:15">
      <c r="A157" s="1" t="s">
        <v>2854</v>
      </c>
      <c r="B157" s="1" t="s">
        <v>2851</v>
      </c>
      <c r="C157" s="1" t="s">
        <v>3326</v>
      </c>
      <c r="D157" s="1" t="s">
        <v>3778</v>
      </c>
      <c r="E157" s="1" t="s">
        <v>3379</v>
      </c>
      <c r="F157" s="1" t="s">
        <v>3317</v>
      </c>
      <c r="G157" s="1" t="s">
        <v>63</v>
      </c>
      <c r="H157" s="1" t="s">
        <v>3444</v>
      </c>
      <c r="I157" s="1" t="s">
        <v>3779</v>
      </c>
      <c r="J157" s="1" t="s">
        <v>3320</v>
      </c>
      <c r="K157" s="1" t="s">
        <v>3321</v>
      </c>
      <c r="L157" s="1" t="s">
        <v>3321</v>
      </c>
      <c r="M157" s="1" t="s">
        <v>3321</v>
      </c>
      <c r="N157" s="1" t="s">
        <v>3321</v>
      </c>
      <c r="O157" s="1" t="s">
        <v>3321</v>
      </c>
    </row>
    <row r="158" s="13" customFormat="1" ht="20" customHeight="1" spans="1:15">
      <c r="A158" s="1" t="s">
        <v>1079</v>
      </c>
      <c r="B158" s="1" t="s">
        <v>1077</v>
      </c>
      <c r="C158" s="1" t="s">
        <v>3326</v>
      </c>
      <c r="D158" s="1" t="s">
        <v>3780</v>
      </c>
      <c r="E158" s="1" t="s">
        <v>3660</v>
      </c>
      <c r="F158" s="1" t="s">
        <v>3552</v>
      </c>
      <c r="G158" s="1" t="s">
        <v>63</v>
      </c>
      <c r="H158" s="1" t="s">
        <v>3781</v>
      </c>
      <c r="I158" s="1" t="s">
        <v>3782</v>
      </c>
      <c r="J158" s="1" t="s">
        <v>3320</v>
      </c>
      <c r="K158" s="1" t="s">
        <v>3321</v>
      </c>
      <c r="L158" s="1" t="s">
        <v>3321</v>
      </c>
      <c r="M158" s="1" t="s">
        <v>3321</v>
      </c>
      <c r="N158" s="1" t="s">
        <v>3321</v>
      </c>
      <c r="O158" s="1" t="s">
        <v>3321</v>
      </c>
    </row>
    <row r="159" s="13" customFormat="1" ht="20" customHeight="1" spans="1:15">
      <c r="A159" s="1" t="s">
        <v>1465</v>
      </c>
      <c r="B159" s="1" t="s">
        <v>1462</v>
      </c>
      <c r="C159" s="1" t="s">
        <v>3387</v>
      </c>
      <c r="D159" s="1" t="s">
        <v>3783</v>
      </c>
      <c r="E159" s="1" t="s">
        <v>3660</v>
      </c>
      <c r="F159" s="1" t="s">
        <v>3552</v>
      </c>
      <c r="G159" s="1" t="s">
        <v>63</v>
      </c>
      <c r="H159" s="1" t="s">
        <v>3740</v>
      </c>
      <c r="I159" s="1" t="s">
        <v>3784</v>
      </c>
      <c r="J159" s="1" t="s">
        <v>3320</v>
      </c>
      <c r="K159" s="1" t="s">
        <v>3321</v>
      </c>
      <c r="L159" s="1" t="s">
        <v>3321</v>
      </c>
      <c r="M159" s="1" t="s">
        <v>3321</v>
      </c>
      <c r="N159" s="1" t="s">
        <v>3321</v>
      </c>
      <c r="O159" s="1" t="s">
        <v>3321</v>
      </c>
    </row>
    <row r="160" s="13" customFormat="1" ht="20" customHeight="1" spans="1:15">
      <c r="A160" s="1" t="s">
        <v>1863</v>
      </c>
      <c r="B160" s="1" t="s">
        <v>1858</v>
      </c>
      <c r="C160" s="1" t="s">
        <v>3785</v>
      </c>
      <c r="D160" s="1" t="s">
        <v>3786</v>
      </c>
      <c r="E160" s="1" t="s">
        <v>3552</v>
      </c>
      <c r="F160" s="1" t="s">
        <v>3471</v>
      </c>
      <c r="G160" s="1" t="s">
        <v>63</v>
      </c>
      <c r="H160" s="1" t="s">
        <v>3787</v>
      </c>
      <c r="I160" s="1" t="s">
        <v>3788</v>
      </c>
      <c r="J160" s="1" t="s">
        <v>3320</v>
      </c>
      <c r="K160" s="1" t="s">
        <v>3321</v>
      </c>
      <c r="L160" s="1" t="s">
        <v>3321</v>
      </c>
      <c r="M160" s="1" t="s">
        <v>3321</v>
      </c>
      <c r="N160" s="1" t="s">
        <v>3321</v>
      </c>
      <c r="O160" s="1" t="s">
        <v>3321</v>
      </c>
    </row>
    <row r="161" s="13" customFormat="1" ht="20" customHeight="1" spans="1:15">
      <c r="A161" s="1" t="s">
        <v>1510</v>
      </c>
      <c r="B161" s="1" t="s">
        <v>1507</v>
      </c>
      <c r="C161" s="1" t="s">
        <v>3387</v>
      </c>
      <c r="D161" s="1" t="s">
        <v>3789</v>
      </c>
      <c r="E161" s="1" t="s">
        <v>3660</v>
      </c>
      <c r="F161" s="1" t="s">
        <v>3471</v>
      </c>
      <c r="G161" s="1" t="s">
        <v>63</v>
      </c>
      <c r="H161" s="1" t="s">
        <v>3740</v>
      </c>
      <c r="I161" s="1" t="s">
        <v>3790</v>
      </c>
      <c r="J161" s="1" t="s">
        <v>3320</v>
      </c>
      <c r="K161" s="1" t="s">
        <v>3321</v>
      </c>
      <c r="L161" s="1" t="s">
        <v>3321</v>
      </c>
      <c r="M161" s="1" t="s">
        <v>3321</v>
      </c>
      <c r="N161" s="1" t="s">
        <v>3321</v>
      </c>
      <c r="O161" s="1" t="s">
        <v>3321</v>
      </c>
    </row>
    <row r="162" s="13" customFormat="1" ht="20" customHeight="1" spans="1:15">
      <c r="A162" s="1" t="s">
        <v>2121</v>
      </c>
      <c r="B162" s="1" t="s">
        <v>2118</v>
      </c>
      <c r="C162" s="1" t="s">
        <v>3666</v>
      </c>
      <c r="D162" s="1" t="s">
        <v>3791</v>
      </c>
      <c r="E162" s="1" t="s">
        <v>3660</v>
      </c>
      <c r="F162" s="1" t="s">
        <v>3379</v>
      </c>
      <c r="G162" s="1" t="s">
        <v>63</v>
      </c>
      <c r="H162" s="1" t="s">
        <v>3792</v>
      </c>
      <c r="I162" s="1" t="s">
        <v>3793</v>
      </c>
      <c r="J162" s="1" t="s">
        <v>3320</v>
      </c>
      <c r="K162" s="1" t="s">
        <v>3321</v>
      </c>
      <c r="L162" s="1" t="s">
        <v>3321</v>
      </c>
      <c r="M162" s="1" t="s">
        <v>3321</v>
      </c>
      <c r="N162" s="1" t="s">
        <v>3321</v>
      </c>
      <c r="O162" s="1" t="s">
        <v>3321</v>
      </c>
    </row>
    <row r="163" s="13" customFormat="1" ht="20" customHeight="1" spans="1:15">
      <c r="A163" s="1" t="s">
        <v>3142</v>
      </c>
      <c r="B163" s="1" t="s">
        <v>3139</v>
      </c>
      <c r="C163" s="1" t="s">
        <v>3438</v>
      </c>
      <c r="D163" s="1" t="s">
        <v>3794</v>
      </c>
      <c r="E163" s="1" t="s">
        <v>3660</v>
      </c>
      <c r="F163" s="1" t="s">
        <v>3317</v>
      </c>
      <c r="G163" s="1" t="s">
        <v>63</v>
      </c>
      <c r="H163" s="1" t="s">
        <v>3795</v>
      </c>
      <c r="I163" s="1" t="s">
        <v>3796</v>
      </c>
      <c r="J163" s="1" t="s">
        <v>3320</v>
      </c>
      <c r="K163" s="1" t="s">
        <v>3321</v>
      </c>
      <c r="L163" s="1" t="s">
        <v>3321</v>
      </c>
      <c r="M163" s="1" t="s">
        <v>3321</v>
      </c>
      <c r="N163" s="1" t="s">
        <v>3321</v>
      </c>
      <c r="O163" s="1" t="s">
        <v>3321</v>
      </c>
    </row>
    <row r="164" s="13" customFormat="1" ht="20" customHeight="1" spans="1:15">
      <c r="A164" s="1" t="s">
        <v>1750</v>
      </c>
      <c r="B164" s="1" t="s">
        <v>1748</v>
      </c>
      <c r="C164" s="1" t="s">
        <v>3400</v>
      </c>
      <c r="D164" s="1" t="s">
        <v>3797</v>
      </c>
      <c r="E164" s="1" t="s">
        <v>3660</v>
      </c>
      <c r="F164" s="1" t="s">
        <v>3471</v>
      </c>
      <c r="G164" s="1" t="s">
        <v>63</v>
      </c>
      <c r="H164" s="1" t="s">
        <v>3798</v>
      </c>
      <c r="I164" s="1" t="s">
        <v>3799</v>
      </c>
      <c r="J164" s="1" t="s">
        <v>3320</v>
      </c>
      <c r="K164" s="1" t="s">
        <v>3321</v>
      </c>
      <c r="L164" s="1" t="s">
        <v>3321</v>
      </c>
      <c r="M164" s="1" t="s">
        <v>3321</v>
      </c>
      <c r="N164" s="1" t="s">
        <v>3321</v>
      </c>
      <c r="O164" s="1" t="s">
        <v>3321</v>
      </c>
    </row>
    <row r="165" s="13" customFormat="1" ht="20" customHeight="1" spans="1:15">
      <c r="A165" s="1" t="s">
        <v>2049</v>
      </c>
      <c r="B165" s="1" t="s">
        <v>2045</v>
      </c>
      <c r="C165" s="1" t="s">
        <v>3369</v>
      </c>
      <c r="D165" s="1" t="s">
        <v>3800</v>
      </c>
      <c r="E165" s="1" t="s">
        <v>3471</v>
      </c>
      <c r="F165" s="1" t="s">
        <v>3379</v>
      </c>
      <c r="G165" s="1" t="s">
        <v>63</v>
      </c>
      <c r="H165" s="1" t="s">
        <v>3801</v>
      </c>
      <c r="I165" s="1" t="s">
        <v>3802</v>
      </c>
      <c r="J165" s="1" t="s">
        <v>3320</v>
      </c>
      <c r="K165" s="1" t="s">
        <v>3321</v>
      </c>
      <c r="L165" s="1" t="s">
        <v>3321</v>
      </c>
      <c r="M165" s="1" t="s">
        <v>3321</v>
      </c>
      <c r="N165" s="1" t="s">
        <v>3321</v>
      </c>
      <c r="O165" s="1" t="s">
        <v>3321</v>
      </c>
    </row>
    <row r="166" s="13" customFormat="1" ht="20" customHeight="1" spans="1:15">
      <c r="A166" s="1" t="s">
        <v>2296</v>
      </c>
      <c r="B166" s="1" t="s">
        <v>2291</v>
      </c>
      <c r="C166" s="1" t="s">
        <v>3774</v>
      </c>
      <c r="D166" s="1" t="s">
        <v>3803</v>
      </c>
      <c r="E166" s="1" t="s">
        <v>3552</v>
      </c>
      <c r="F166" s="1" t="s">
        <v>3379</v>
      </c>
      <c r="G166" s="1" t="s">
        <v>63</v>
      </c>
      <c r="H166" s="1" t="s">
        <v>3804</v>
      </c>
      <c r="I166" s="1" t="s">
        <v>3805</v>
      </c>
      <c r="J166" s="1" t="s">
        <v>3320</v>
      </c>
      <c r="K166" s="1" t="s">
        <v>3321</v>
      </c>
      <c r="L166" s="1" t="s">
        <v>3321</v>
      </c>
      <c r="M166" s="1" t="s">
        <v>3321</v>
      </c>
      <c r="N166" s="1" t="s">
        <v>3321</v>
      </c>
      <c r="O166" s="1" t="s">
        <v>3321</v>
      </c>
    </row>
    <row r="167" s="13" customFormat="1" ht="20" customHeight="1" spans="1:15">
      <c r="A167" s="1" t="s">
        <v>1227</v>
      </c>
      <c r="B167" s="1" t="s">
        <v>1225</v>
      </c>
      <c r="C167" s="1" t="s">
        <v>3387</v>
      </c>
      <c r="D167" s="1" t="s">
        <v>3806</v>
      </c>
      <c r="E167" s="1" t="s">
        <v>3660</v>
      </c>
      <c r="F167" s="1" t="s">
        <v>3552</v>
      </c>
      <c r="G167" s="1" t="s">
        <v>63</v>
      </c>
      <c r="H167" s="1" t="s">
        <v>3591</v>
      </c>
      <c r="I167" s="1" t="s">
        <v>3807</v>
      </c>
      <c r="J167" s="1" t="s">
        <v>3320</v>
      </c>
      <c r="K167" s="1" t="s">
        <v>3321</v>
      </c>
      <c r="L167" s="1" t="s">
        <v>3321</v>
      </c>
      <c r="M167" s="1" t="s">
        <v>3321</v>
      </c>
      <c r="N167" s="1" t="s">
        <v>3321</v>
      </c>
      <c r="O167" s="1" t="s">
        <v>3321</v>
      </c>
    </row>
    <row r="168" s="13" customFormat="1" ht="20" customHeight="1" spans="1:15">
      <c r="A168" s="1" t="s">
        <v>1569</v>
      </c>
      <c r="B168" s="1" t="s">
        <v>1564</v>
      </c>
      <c r="C168" s="1" t="s">
        <v>3666</v>
      </c>
      <c r="D168" s="1" t="s">
        <v>3808</v>
      </c>
      <c r="E168" s="1" t="s">
        <v>3660</v>
      </c>
      <c r="F168" s="1" t="s">
        <v>3471</v>
      </c>
      <c r="G168" s="1" t="s">
        <v>63</v>
      </c>
      <c r="H168" s="1" t="s">
        <v>3809</v>
      </c>
      <c r="I168" s="1" t="s">
        <v>3810</v>
      </c>
      <c r="J168" s="1" t="s">
        <v>3320</v>
      </c>
      <c r="K168" s="1" t="s">
        <v>3321</v>
      </c>
      <c r="L168" s="1" t="s">
        <v>3321</v>
      </c>
      <c r="M168" s="1" t="s">
        <v>3321</v>
      </c>
      <c r="N168" s="1" t="s">
        <v>3321</v>
      </c>
      <c r="O168" s="1" t="s">
        <v>3321</v>
      </c>
    </row>
    <row r="169" s="13" customFormat="1" ht="20" customHeight="1" spans="1:15">
      <c r="A169" s="1" t="s">
        <v>1390</v>
      </c>
      <c r="B169" s="1" t="s">
        <v>1387</v>
      </c>
      <c r="C169" s="1" t="s">
        <v>3387</v>
      </c>
      <c r="D169" s="1" t="s">
        <v>3590</v>
      </c>
      <c r="E169" s="1" t="s">
        <v>3660</v>
      </c>
      <c r="F169" s="1" t="s">
        <v>3552</v>
      </c>
      <c r="G169" s="1" t="s">
        <v>63</v>
      </c>
      <c r="H169" s="1" t="s">
        <v>3591</v>
      </c>
      <c r="I169" s="1" t="s">
        <v>3811</v>
      </c>
      <c r="J169" s="1" t="s">
        <v>3320</v>
      </c>
      <c r="K169" s="1" t="s">
        <v>3321</v>
      </c>
      <c r="L169" s="1" t="s">
        <v>3321</v>
      </c>
      <c r="M169" s="1" t="s">
        <v>3321</v>
      </c>
      <c r="N169" s="1" t="s">
        <v>3321</v>
      </c>
      <c r="O169" s="1" t="s">
        <v>3321</v>
      </c>
    </row>
    <row r="170" s="13" customFormat="1" ht="20" customHeight="1" spans="1:15">
      <c r="A170" s="1" t="s">
        <v>1993</v>
      </c>
      <c r="B170" s="1" t="s">
        <v>1989</v>
      </c>
      <c r="C170" s="1" t="s">
        <v>3812</v>
      </c>
      <c r="D170" s="1" t="s">
        <v>3813</v>
      </c>
      <c r="E170" s="1" t="s">
        <v>3552</v>
      </c>
      <c r="F170" s="1" t="s">
        <v>3379</v>
      </c>
      <c r="G170" s="1" t="s">
        <v>63</v>
      </c>
      <c r="H170" s="1" t="s">
        <v>3814</v>
      </c>
      <c r="I170" s="1" t="s">
        <v>3815</v>
      </c>
      <c r="J170" s="1" t="s">
        <v>3320</v>
      </c>
      <c r="K170" s="1" t="s">
        <v>3321</v>
      </c>
      <c r="L170" s="1" t="s">
        <v>3321</v>
      </c>
      <c r="M170" s="1" t="s">
        <v>3321</v>
      </c>
      <c r="N170" s="1" t="s">
        <v>3321</v>
      </c>
      <c r="O170" s="1" t="s">
        <v>3321</v>
      </c>
    </row>
    <row r="171" s="13" customFormat="1" ht="20" customHeight="1" spans="1:15">
      <c r="A171" s="1" t="s">
        <v>1631</v>
      </c>
      <c r="B171" s="1" t="s">
        <v>1629</v>
      </c>
      <c r="C171" s="1" t="s">
        <v>3816</v>
      </c>
      <c r="D171" s="1" t="s">
        <v>3817</v>
      </c>
      <c r="E171" s="1" t="s">
        <v>3660</v>
      </c>
      <c r="F171" s="1" t="s">
        <v>3471</v>
      </c>
      <c r="G171" s="1" t="s">
        <v>63</v>
      </c>
      <c r="H171" s="1" t="s">
        <v>3818</v>
      </c>
      <c r="I171" s="1" t="s">
        <v>3819</v>
      </c>
      <c r="J171" s="1" t="s">
        <v>3320</v>
      </c>
      <c r="K171" s="1" t="s">
        <v>3321</v>
      </c>
      <c r="L171" s="1" t="s">
        <v>3321</v>
      </c>
      <c r="M171" s="1" t="s">
        <v>3321</v>
      </c>
      <c r="N171" s="1" t="s">
        <v>3321</v>
      </c>
      <c r="O171" s="1" t="s">
        <v>3321</v>
      </c>
    </row>
    <row r="172" s="13" customFormat="1" ht="20" customHeight="1" spans="1:15">
      <c r="A172" s="1" t="s">
        <v>1903</v>
      </c>
      <c r="B172" s="1" t="s">
        <v>1897</v>
      </c>
      <c r="C172" s="1" t="s">
        <v>3820</v>
      </c>
      <c r="D172" s="1" t="s">
        <v>3821</v>
      </c>
      <c r="E172" s="1" t="s">
        <v>3552</v>
      </c>
      <c r="F172" s="1" t="s">
        <v>3379</v>
      </c>
      <c r="G172" s="1" t="s">
        <v>63</v>
      </c>
      <c r="H172" s="1" t="s">
        <v>3822</v>
      </c>
      <c r="I172" s="1" t="s">
        <v>3823</v>
      </c>
      <c r="J172" s="1" t="s">
        <v>3320</v>
      </c>
      <c r="K172" s="1" t="s">
        <v>3321</v>
      </c>
      <c r="L172" s="1" t="s">
        <v>3321</v>
      </c>
      <c r="M172" s="1" t="s">
        <v>3321</v>
      </c>
      <c r="N172" s="1" t="s">
        <v>3321</v>
      </c>
      <c r="O172" s="1" t="s">
        <v>3321</v>
      </c>
    </row>
    <row r="173" s="13" customFormat="1" ht="20" customHeight="1" spans="1:15">
      <c r="A173" s="1" t="s">
        <v>1720</v>
      </c>
      <c r="B173" s="1" t="s">
        <v>1714</v>
      </c>
      <c r="C173" s="1" t="s">
        <v>3824</v>
      </c>
      <c r="D173" s="1" t="s">
        <v>3825</v>
      </c>
      <c r="E173" s="1" t="s">
        <v>3552</v>
      </c>
      <c r="F173" s="1" t="s">
        <v>3471</v>
      </c>
      <c r="G173" s="1" t="s">
        <v>63</v>
      </c>
      <c r="H173" s="1" t="s">
        <v>3826</v>
      </c>
      <c r="I173" s="1" t="s">
        <v>3827</v>
      </c>
      <c r="J173" s="1" t="s">
        <v>3320</v>
      </c>
      <c r="K173" s="1" t="s">
        <v>3321</v>
      </c>
      <c r="L173" s="1" t="s">
        <v>3321</v>
      </c>
      <c r="M173" s="1" t="s">
        <v>3321</v>
      </c>
      <c r="N173" s="1" t="s">
        <v>3321</v>
      </c>
      <c r="O173" s="1" t="s">
        <v>3321</v>
      </c>
    </row>
    <row r="174" s="13" customFormat="1" ht="20" customHeight="1" spans="1:15">
      <c r="A174" s="1" t="s">
        <v>1232</v>
      </c>
      <c r="B174" s="1" t="s">
        <v>1228</v>
      </c>
      <c r="C174" s="1" t="s">
        <v>3431</v>
      </c>
      <c r="D174" s="1" t="s">
        <v>3828</v>
      </c>
      <c r="E174" s="1" t="s">
        <v>3660</v>
      </c>
      <c r="F174" s="1" t="s">
        <v>3552</v>
      </c>
      <c r="G174" s="1" t="s">
        <v>63</v>
      </c>
      <c r="H174" s="1" t="s">
        <v>3722</v>
      </c>
      <c r="I174" s="1" t="s">
        <v>3829</v>
      </c>
      <c r="J174" s="1" t="s">
        <v>3320</v>
      </c>
      <c r="K174" s="1" t="s">
        <v>3321</v>
      </c>
      <c r="L174" s="1" t="s">
        <v>3321</v>
      </c>
      <c r="M174" s="1" t="s">
        <v>3321</v>
      </c>
      <c r="N174" s="1" t="s">
        <v>3321</v>
      </c>
      <c r="O174" s="1" t="s">
        <v>3321</v>
      </c>
    </row>
    <row r="175" s="13" customFormat="1" ht="20" customHeight="1" spans="1:15">
      <c r="A175" s="1" t="s">
        <v>2838</v>
      </c>
      <c r="B175" s="1" t="s">
        <v>2835</v>
      </c>
      <c r="C175" s="1" t="s">
        <v>3455</v>
      </c>
      <c r="D175" s="1" t="s">
        <v>3830</v>
      </c>
      <c r="E175" s="1" t="s">
        <v>3316</v>
      </c>
      <c r="F175" s="1" t="s">
        <v>3317</v>
      </c>
      <c r="G175" s="1" t="s">
        <v>63</v>
      </c>
      <c r="H175" s="1" t="s">
        <v>3831</v>
      </c>
      <c r="I175" s="1" t="s">
        <v>3832</v>
      </c>
      <c r="J175" s="1" t="s">
        <v>3320</v>
      </c>
      <c r="K175" s="1" t="s">
        <v>3321</v>
      </c>
      <c r="L175" s="1" t="s">
        <v>3321</v>
      </c>
      <c r="M175" s="1" t="s">
        <v>3321</v>
      </c>
      <c r="N175" s="1" t="s">
        <v>3321</v>
      </c>
      <c r="O175" s="1" t="s">
        <v>3321</v>
      </c>
    </row>
    <row r="176" s="13" customFormat="1" ht="20" customHeight="1" spans="1:15">
      <c r="A176" s="1" t="s">
        <v>3003</v>
      </c>
      <c r="B176" s="1" t="s">
        <v>3000</v>
      </c>
      <c r="C176" s="1" t="s">
        <v>3735</v>
      </c>
      <c r="D176" s="1" t="s">
        <v>3833</v>
      </c>
      <c r="E176" s="1" t="s">
        <v>3316</v>
      </c>
      <c r="F176" s="1" t="s">
        <v>3317</v>
      </c>
      <c r="G176" s="1" t="s">
        <v>63</v>
      </c>
      <c r="H176" s="1" t="s">
        <v>3834</v>
      </c>
      <c r="I176" s="1" t="s">
        <v>3835</v>
      </c>
      <c r="J176" s="1" t="s">
        <v>3320</v>
      </c>
      <c r="K176" s="1" t="s">
        <v>3321</v>
      </c>
      <c r="L176" s="1" t="s">
        <v>3321</v>
      </c>
      <c r="M176" s="1" t="s">
        <v>3321</v>
      </c>
      <c r="N176" s="1" t="s">
        <v>3321</v>
      </c>
      <c r="O176" s="1" t="s">
        <v>3321</v>
      </c>
    </row>
    <row r="177" s="13" customFormat="1" ht="20" customHeight="1" spans="1:15">
      <c r="A177" s="1" t="s">
        <v>3155</v>
      </c>
      <c r="B177" s="1" t="s">
        <v>3152</v>
      </c>
      <c r="C177" s="1" t="s">
        <v>3363</v>
      </c>
      <c r="D177" s="1" t="s">
        <v>3836</v>
      </c>
      <c r="E177" s="1" t="s">
        <v>3379</v>
      </c>
      <c r="F177" s="1" t="s">
        <v>3317</v>
      </c>
      <c r="G177" s="1" t="s">
        <v>63</v>
      </c>
      <c r="H177" s="1" t="s">
        <v>3837</v>
      </c>
      <c r="I177" s="1" t="s">
        <v>3838</v>
      </c>
      <c r="J177" s="1" t="s">
        <v>3320</v>
      </c>
      <c r="K177" s="1" t="s">
        <v>3321</v>
      </c>
      <c r="L177" s="1" t="s">
        <v>3321</v>
      </c>
      <c r="M177" s="1" t="s">
        <v>3321</v>
      </c>
      <c r="N177" s="1" t="s">
        <v>3321</v>
      </c>
      <c r="O177" s="1" t="s">
        <v>3321</v>
      </c>
    </row>
    <row r="178" s="13" customFormat="1" ht="20" customHeight="1" spans="1:15">
      <c r="A178" s="1" t="s">
        <v>564</v>
      </c>
      <c r="B178" s="1" t="s">
        <v>558</v>
      </c>
      <c r="C178" s="1" t="s">
        <v>3431</v>
      </c>
      <c r="D178" s="1" t="s">
        <v>3839</v>
      </c>
      <c r="E178" s="1" t="s">
        <v>3840</v>
      </c>
      <c r="F178" s="1" t="s">
        <v>3660</v>
      </c>
      <c r="G178" s="1" t="s">
        <v>63</v>
      </c>
      <c r="H178" s="1" t="s">
        <v>3841</v>
      </c>
      <c r="I178" s="1" t="s">
        <v>3842</v>
      </c>
      <c r="J178" s="1" t="s">
        <v>3320</v>
      </c>
      <c r="K178" s="1" t="s">
        <v>3321</v>
      </c>
      <c r="L178" s="1" t="s">
        <v>3321</v>
      </c>
      <c r="M178" s="1" t="s">
        <v>3321</v>
      </c>
      <c r="N178" s="1" t="s">
        <v>3321</v>
      </c>
      <c r="O178" s="1" t="s">
        <v>3321</v>
      </c>
    </row>
    <row r="179" s="13" customFormat="1" ht="20" customHeight="1" spans="1:15">
      <c r="A179" s="1" t="s">
        <v>2212</v>
      </c>
      <c r="B179" s="1" t="s">
        <v>2207</v>
      </c>
      <c r="C179" s="1" t="s">
        <v>3843</v>
      </c>
      <c r="D179" s="1" t="s">
        <v>3844</v>
      </c>
      <c r="E179" s="1" t="s">
        <v>3660</v>
      </c>
      <c r="F179" s="1" t="s">
        <v>3379</v>
      </c>
      <c r="G179" s="1" t="s">
        <v>63</v>
      </c>
      <c r="H179" s="1" t="s">
        <v>3845</v>
      </c>
      <c r="I179" s="1" t="s">
        <v>3846</v>
      </c>
      <c r="J179" s="1" t="s">
        <v>3320</v>
      </c>
      <c r="K179" s="1" t="s">
        <v>3321</v>
      </c>
      <c r="L179" s="1" t="s">
        <v>3321</v>
      </c>
      <c r="M179" s="1" t="s">
        <v>3321</v>
      </c>
      <c r="N179" s="1" t="s">
        <v>3321</v>
      </c>
      <c r="O179" s="1" t="s">
        <v>3321</v>
      </c>
    </row>
    <row r="180" s="13" customFormat="1" ht="20" customHeight="1" spans="1:15">
      <c r="A180" s="1" t="s">
        <v>3130</v>
      </c>
      <c r="B180" s="1" t="s">
        <v>3128</v>
      </c>
      <c r="C180" s="1" t="s">
        <v>3326</v>
      </c>
      <c r="D180" s="1" t="s">
        <v>3847</v>
      </c>
      <c r="E180" s="1" t="s">
        <v>3552</v>
      </c>
      <c r="F180" s="1" t="s">
        <v>3317</v>
      </c>
      <c r="G180" s="1" t="s">
        <v>63</v>
      </c>
      <c r="H180" s="1" t="s">
        <v>3436</v>
      </c>
      <c r="I180" s="1" t="s">
        <v>3848</v>
      </c>
      <c r="J180" s="1" t="s">
        <v>3320</v>
      </c>
      <c r="K180" s="1" t="s">
        <v>3321</v>
      </c>
      <c r="L180" s="1" t="s">
        <v>3321</v>
      </c>
      <c r="M180" s="1" t="s">
        <v>3321</v>
      </c>
      <c r="N180" s="1" t="s">
        <v>3321</v>
      </c>
      <c r="O180" s="1" t="s">
        <v>3321</v>
      </c>
    </row>
    <row r="181" s="13" customFormat="1" ht="20" customHeight="1" spans="1:15">
      <c r="A181" s="1" t="s">
        <v>1348</v>
      </c>
      <c r="B181" s="1" t="s">
        <v>1345</v>
      </c>
      <c r="C181" s="1" t="s">
        <v>3326</v>
      </c>
      <c r="D181" s="1" t="s">
        <v>3847</v>
      </c>
      <c r="E181" s="1" t="s">
        <v>3660</v>
      </c>
      <c r="F181" s="1" t="s">
        <v>3552</v>
      </c>
      <c r="G181" s="1" t="s">
        <v>63</v>
      </c>
      <c r="H181" s="1" t="s">
        <v>3332</v>
      </c>
      <c r="I181" s="1" t="s">
        <v>3849</v>
      </c>
      <c r="J181" s="1" t="s">
        <v>3320</v>
      </c>
      <c r="K181" s="1" t="s">
        <v>3321</v>
      </c>
      <c r="L181" s="1" t="s">
        <v>3321</v>
      </c>
      <c r="M181" s="1" t="s">
        <v>3321</v>
      </c>
      <c r="N181" s="1" t="s">
        <v>3321</v>
      </c>
      <c r="O181" s="1" t="s">
        <v>3321</v>
      </c>
    </row>
    <row r="182" s="13" customFormat="1" ht="20" customHeight="1" spans="1:15">
      <c r="A182" s="1" t="s">
        <v>1606</v>
      </c>
      <c r="B182" s="1" t="s">
        <v>1601</v>
      </c>
      <c r="C182" s="1" t="s">
        <v>3850</v>
      </c>
      <c r="D182" s="1" t="s">
        <v>3851</v>
      </c>
      <c r="E182" s="1" t="s">
        <v>3660</v>
      </c>
      <c r="F182" s="1" t="s">
        <v>3471</v>
      </c>
      <c r="G182" s="1" t="s">
        <v>63</v>
      </c>
      <c r="H182" s="1" t="s">
        <v>3852</v>
      </c>
      <c r="I182" s="1" t="s">
        <v>3853</v>
      </c>
      <c r="J182" s="1" t="s">
        <v>3320</v>
      </c>
      <c r="K182" s="1" t="s">
        <v>3321</v>
      </c>
      <c r="L182" s="1" t="s">
        <v>3321</v>
      </c>
      <c r="M182" s="1" t="s">
        <v>3321</v>
      </c>
      <c r="N182" s="1" t="s">
        <v>3321</v>
      </c>
      <c r="O182" s="1" t="s">
        <v>3321</v>
      </c>
    </row>
    <row r="183" s="13" customFormat="1" ht="20" customHeight="1" spans="1:15">
      <c r="A183" s="1" t="s">
        <v>1770</v>
      </c>
      <c r="B183" s="1" t="s">
        <v>1768</v>
      </c>
      <c r="C183" s="1" t="s">
        <v>3530</v>
      </c>
      <c r="D183" s="1" t="s">
        <v>3854</v>
      </c>
      <c r="E183" s="1" t="s">
        <v>3660</v>
      </c>
      <c r="F183" s="1" t="s">
        <v>3471</v>
      </c>
      <c r="G183" s="1" t="s">
        <v>63</v>
      </c>
      <c r="H183" s="1" t="s">
        <v>3532</v>
      </c>
      <c r="I183" s="1" t="s">
        <v>3855</v>
      </c>
      <c r="J183" s="1" t="s">
        <v>3320</v>
      </c>
      <c r="K183" s="1" t="s">
        <v>3321</v>
      </c>
      <c r="L183" s="1" t="s">
        <v>3321</v>
      </c>
      <c r="M183" s="1" t="s">
        <v>3321</v>
      </c>
      <c r="N183" s="1" t="s">
        <v>3321</v>
      </c>
      <c r="O183" s="1" t="s">
        <v>3321</v>
      </c>
    </row>
    <row r="184" s="13" customFormat="1" ht="20" customHeight="1" spans="1:15">
      <c r="A184" s="1" t="s">
        <v>1366</v>
      </c>
      <c r="B184" s="1" t="s">
        <v>1360</v>
      </c>
      <c r="C184" s="1" t="s">
        <v>3607</v>
      </c>
      <c r="D184" s="1" t="s">
        <v>3856</v>
      </c>
      <c r="E184" s="1" t="s">
        <v>3660</v>
      </c>
      <c r="F184" s="1" t="s">
        <v>3552</v>
      </c>
      <c r="G184" s="1" t="s">
        <v>63</v>
      </c>
      <c r="H184" s="1" t="s">
        <v>3857</v>
      </c>
      <c r="I184" s="1" t="s">
        <v>3858</v>
      </c>
      <c r="J184" s="1" t="s">
        <v>3320</v>
      </c>
      <c r="K184" s="1" t="s">
        <v>3321</v>
      </c>
      <c r="L184" s="1" t="s">
        <v>3321</v>
      </c>
      <c r="M184" s="1" t="s">
        <v>3321</v>
      </c>
      <c r="N184" s="1" t="s">
        <v>3321</v>
      </c>
      <c r="O184" s="1" t="s">
        <v>3321</v>
      </c>
    </row>
    <row r="185" s="13" customFormat="1" ht="20" customHeight="1" spans="1:15">
      <c r="A185" s="1" t="s">
        <v>1429</v>
      </c>
      <c r="B185" s="1" t="s">
        <v>1428</v>
      </c>
      <c r="C185" s="1" t="s">
        <v>3859</v>
      </c>
      <c r="D185" s="1" t="s">
        <v>3860</v>
      </c>
      <c r="E185" s="1" t="s">
        <v>3660</v>
      </c>
      <c r="F185" s="1" t="s">
        <v>3552</v>
      </c>
      <c r="G185" s="1" t="s">
        <v>63</v>
      </c>
      <c r="H185" s="1" t="s">
        <v>3861</v>
      </c>
      <c r="I185" s="1" t="s">
        <v>3862</v>
      </c>
      <c r="J185" s="1" t="s">
        <v>3320</v>
      </c>
      <c r="K185" s="1" t="s">
        <v>3321</v>
      </c>
      <c r="L185" s="1" t="s">
        <v>3321</v>
      </c>
      <c r="M185" s="1" t="s">
        <v>3321</v>
      </c>
      <c r="N185" s="1" t="s">
        <v>3321</v>
      </c>
      <c r="O185" s="1" t="s">
        <v>3321</v>
      </c>
    </row>
    <row r="186" s="13" customFormat="1" ht="20" customHeight="1" spans="1:15">
      <c r="A186" s="1" t="s">
        <v>568</v>
      </c>
      <c r="B186" s="1" t="s">
        <v>565</v>
      </c>
      <c r="C186" s="1" t="s">
        <v>3326</v>
      </c>
      <c r="D186" s="1" t="s">
        <v>3780</v>
      </c>
      <c r="E186" s="1" t="s">
        <v>3840</v>
      </c>
      <c r="F186" s="1" t="s">
        <v>3660</v>
      </c>
      <c r="G186" s="1" t="s">
        <v>63</v>
      </c>
      <c r="H186" s="1" t="s">
        <v>3781</v>
      </c>
      <c r="I186" s="1" t="s">
        <v>3863</v>
      </c>
      <c r="J186" s="1" t="s">
        <v>3320</v>
      </c>
      <c r="K186" s="1" t="s">
        <v>3321</v>
      </c>
      <c r="L186" s="1" t="s">
        <v>3321</v>
      </c>
      <c r="M186" s="1" t="s">
        <v>3321</v>
      </c>
      <c r="N186" s="1" t="s">
        <v>3321</v>
      </c>
      <c r="O186" s="1" t="s">
        <v>3321</v>
      </c>
    </row>
    <row r="187" s="13" customFormat="1" ht="20" customHeight="1" spans="1:15">
      <c r="A187" s="1" t="s">
        <v>2966</v>
      </c>
      <c r="B187" s="1" t="s">
        <v>2962</v>
      </c>
      <c r="C187" s="1" t="s">
        <v>3864</v>
      </c>
      <c r="D187" s="1" t="s">
        <v>3865</v>
      </c>
      <c r="E187" s="1" t="s">
        <v>3316</v>
      </c>
      <c r="F187" s="1" t="s">
        <v>3317</v>
      </c>
      <c r="G187" s="1" t="s">
        <v>63</v>
      </c>
      <c r="H187" s="1" t="s">
        <v>3618</v>
      </c>
      <c r="I187" s="1" t="s">
        <v>3866</v>
      </c>
      <c r="J187" s="1" t="s">
        <v>3320</v>
      </c>
      <c r="K187" s="1" t="s">
        <v>3321</v>
      </c>
      <c r="L187" s="1" t="s">
        <v>3321</v>
      </c>
      <c r="M187" s="1" t="s">
        <v>3321</v>
      </c>
      <c r="N187" s="1" t="s">
        <v>3321</v>
      </c>
      <c r="O187" s="1" t="s">
        <v>3321</v>
      </c>
    </row>
    <row r="188" s="13" customFormat="1" ht="20" customHeight="1" spans="1:15">
      <c r="A188" s="1" t="s">
        <v>893</v>
      </c>
      <c r="B188" s="1" t="s">
        <v>889</v>
      </c>
      <c r="C188" s="1" t="s">
        <v>3438</v>
      </c>
      <c r="D188" s="1" t="s">
        <v>3867</v>
      </c>
      <c r="E188" s="1" t="s">
        <v>3840</v>
      </c>
      <c r="F188" s="1" t="s">
        <v>3660</v>
      </c>
      <c r="G188" s="1" t="s">
        <v>63</v>
      </c>
      <c r="H188" s="1" t="s">
        <v>3868</v>
      </c>
      <c r="I188" s="1" t="s">
        <v>3869</v>
      </c>
      <c r="J188" s="1" t="s">
        <v>3320</v>
      </c>
      <c r="K188" s="1" t="s">
        <v>3321</v>
      </c>
      <c r="L188" s="1" t="s">
        <v>3321</v>
      </c>
      <c r="M188" s="1" t="s">
        <v>3321</v>
      </c>
      <c r="N188" s="1" t="s">
        <v>3321</v>
      </c>
      <c r="O188" s="1" t="s">
        <v>3321</v>
      </c>
    </row>
    <row r="189" s="13" customFormat="1" ht="20" customHeight="1" spans="1:15">
      <c r="A189" s="1" t="s">
        <v>1666</v>
      </c>
      <c r="B189" s="1" t="s">
        <v>1665</v>
      </c>
      <c r="C189" s="1" t="s">
        <v>3504</v>
      </c>
      <c r="D189" s="1" t="s">
        <v>3593</v>
      </c>
      <c r="E189" s="1" t="s">
        <v>3660</v>
      </c>
      <c r="F189" s="1" t="s">
        <v>3471</v>
      </c>
      <c r="G189" s="1" t="s">
        <v>63</v>
      </c>
      <c r="H189" s="1" t="s">
        <v>3594</v>
      </c>
      <c r="I189" s="1" t="s">
        <v>3870</v>
      </c>
      <c r="J189" s="1" t="s">
        <v>3320</v>
      </c>
      <c r="K189" s="1" t="s">
        <v>3321</v>
      </c>
      <c r="L189" s="1" t="s">
        <v>3321</v>
      </c>
      <c r="M189" s="1" t="s">
        <v>3321</v>
      </c>
      <c r="N189" s="1" t="s">
        <v>3321</v>
      </c>
      <c r="O189" s="1" t="s">
        <v>3321</v>
      </c>
    </row>
    <row r="190" s="13" customFormat="1" ht="20" customHeight="1" spans="1:15">
      <c r="A190" s="1" t="s">
        <v>1472</v>
      </c>
      <c r="B190" s="1" t="s">
        <v>1471</v>
      </c>
      <c r="C190" s="1" t="s">
        <v>3330</v>
      </c>
      <c r="D190" s="1" t="s">
        <v>3871</v>
      </c>
      <c r="E190" s="1" t="s">
        <v>3660</v>
      </c>
      <c r="F190" s="1" t="s">
        <v>3552</v>
      </c>
      <c r="G190" s="1" t="s">
        <v>63</v>
      </c>
      <c r="H190" s="1" t="s">
        <v>3872</v>
      </c>
      <c r="I190" s="1" t="s">
        <v>3873</v>
      </c>
      <c r="J190" s="1" t="s">
        <v>3320</v>
      </c>
      <c r="K190" s="1" t="s">
        <v>3321</v>
      </c>
      <c r="L190" s="1" t="s">
        <v>3321</v>
      </c>
      <c r="M190" s="1" t="s">
        <v>3321</v>
      </c>
      <c r="N190" s="1" t="s">
        <v>3321</v>
      </c>
      <c r="O190" s="1" t="s">
        <v>3321</v>
      </c>
    </row>
    <row r="191" s="13" customFormat="1" ht="20" customHeight="1" spans="1:15">
      <c r="A191" s="1" t="s">
        <v>1623</v>
      </c>
      <c r="B191" s="1" t="s">
        <v>1618</v>
      </c>
      <c r="C191" s="1" t="s">
        <v>3874</v>
      </c>
      <c r="D191" s="1" t="s">
        <v>3875</v>
      </c>
      <c r="E191" s="1" t="s">
        <v>3552</v>
      </c>
      <c r="F191" s="1" t="s">
        <v>3471</v>
      </c>
      <c r="G191" s="1" t="s">
        <v>63</v>
      </c>
      <c r="H191" s="1" t="s">
        <v>3876</v>
      </c>
      <c r="I191" s="1" t="s">
        <v>3877</v>
      </c>
      <c r="J191" s="1" t="s">
        <v>3320</v>
      </c>
      <c r="K191" s="1" t="s">
        <v>3321</v>
      </c>
      <c r="L191" s="1" t="s">
        <v>3321</v>
      </c>
      <c r="M191" s="1" t="s">
        <v>3321</v>
      </c>
      <c r="N191" s="1" t="s">
        <v>3321</v>
      </c>
      <c r="O191" s="1" t="s">
        <v>3321</v>
      </c>
    </row>
    <row r="192" s="13" customFormat="1" ht="20" customHeight="1" spans="1:15">
      <c r="A192" s="1" t="s">
        <v>3238</v>
      </c>
      <c r="B192" s="1" t="s">
        <v>3234</v>
      </c>
      <c r="C192" s="1" t="s">
        <v>3878</v>
      </c>
      <c r="D192" s="1" t="s">
        <v>3879</v>
      </c>
      <c r="E192" s="1" t="s">
        <v>3316</v>
      </c>
      <c r="F192" s="1" t="s">
        <v>3317</v>
      </c>
      <c r="G192" s="1" t="s">
        <v>63</v>
      </c>
      <c r="H192" s="1" t="s">
        <v>3880</v>
      </c>
      <c r="I192" s="1" t="s">
        <v>3881</v>
      </c>
      <c r="J192" s="1" t="s">
        <v>3320</v>
      </c>
      <c r="K192" s="1" t="s">
        <v>3321</v>
      </c>
      <c r="L192" s="1" t="s">
        <v>3321</v>
      </c>
      <c r="M192" s="1" t="s">
        <v>3321</v>
      </c>
      <c r="N192" s="1" t="s">
        <v>3321</v>
      </c>
      <c r="O192" s="1" t="s">
        <v>3321</v>
      </c>
    </row>
    <row r="193" s="13" customFormat="1" ht="20" customHeight="1" spans="1:15">
      <c r="A193" s="1" t="s">
        <v>2261</v>
      </c>
      <c r="B193" s="1" t="s">
        <v>2256</v>
      </c>
      <c r="C193" s="1" t="s">
        <v>3511</v>
      </c>
      <c r="D193" s="1" t="s">
        <v>3882</v>
      </c>
      <c r="E193" s="1" t="s">
        <v>3840</v>
      </c>
      <c r="F193" s="1" t="s">
        <v>3379</v>
      </c>
      <c r="G193" s="1" t="s">
        <v>63</v>
      </c>
      <c r="H193" s="1" t="s">
        <v>3883</v>
      </c>
      <c r="I193" s="1" t="s">
        <v>3884</v>
      </c>
      <c r="J193" s="1" t="s">
        <v>3320</v>
      </c>
      <c r="K193" s="1" t="s">
        <v>3321</v>
      </c>
      <c r="L193" s="1" t="s">
        <v>3321</v>
      </c>
      <c r="M193" s="1" t="s">
        <v>3321</v>
      </c>
      <c r="N193" s="1" t="s">
        <v>3321</v>
      </c>
      <c r="O193" s="1" t="s">
        <v>3321</v>
      </c>
    </row>
    <row r="194" s="13" customFormat="1" ht="20" customHeight="1" spans="1:15">
      <c r="A194" s="1" t="s">
        <v>1791</v>
      </c>
      <c r="B194" s="1" t="s">
        <v>1787</v>
      </c>
      <c r="C194" s="1" t="s">
        <v>3885</v>
      </c>
      <c r="D194" s="1" t="s">
        <v>3886</v>
      </c>
      <c r="E194" s="1" t="s">
        <v>3660</v>
      </c>
      <c r="F194" s="1" t="s">
        <v>3471</v>
      </c>
      <c r="G194" s="1" t="s">
        <v>63</v>
      </c>
      <c r="H194" s="1" t="s">
        <v>3852</v>
      </c>
      <c r="I194" s="1" t="s">
        <v>3887</v>
      </c>
      <c r="J194" s="1" t="s">
        <v>3320</v>
      </c>
      <c r="K194" s="1" t="s">
        <v>3321</v>
      </c>
      <c r="L194" s="1" t="s">
        <v>3321</v>
      </c>
      <c r="M194" s="1" t="s">
        <v>3321</v>
      </c>
      <c r="N194" s="1" t="s">
        <v>3321</v>
      </c>
      <c r="O194" s="1" t="s">
        <v>3321</v>
      </c>
    </row>
    <row r="195" s="13" customFormat="1" ht="20" customHeight="1" spans="1:15">
      <c r="A195" s="1" t="s">
        <v>2407</v>
      </c>
      <c r="B195" s="1" t="s">
        <v>2404</v>
      </c>
      <c r="C195" s="1" t="s">
        <v>3359</v>
      </c>
      <c r="D195" s="1" t="s">
        <v>3888</v>
      </c>
      <c r="E195" s="1" t="s">
        <v>3379</v>
      </c>
      <c r="F195" s="1" t="s">
        <v>3316</v>
      </c>
      <c r="G195" s="1" t="s">
        <v>63</v>
      </c>
      <c r="H195" s="1" t="s">
        <v>3571</v>
      </c>
      <c r="I195" s="1" t="s">
        <v>3889</v>
      </c>
      <c r="J195" s="1" t="s">
        <v>3320</v>
      </c>
      <c r="K195" s="1" t="s">
        <v>3321</v>
      </c>
      <c r="L195" s="1" t="s">
        <v>3321</v>
      </c>
      <c r="M195" s="1" t="s">
        <v>3321</v>
      </c>
      <c r="N195" s="1" t="s">
        <v>3321</v>
      </c>
      <c r="O195" s="1" t="s">
        <v>3321</v>
      </c>
    </row>
    <row r="196" s="13" customFormat="1" ht="20" customHeight="1" spans="1:15">
      <c r="A196" s="1" t="s">
        <v>2099</v>
      </c>
      <c r="B196" s="1" t="s">
        <v>2094</v>
      </c>
      <c r="C196" s="1" t="s">
        <v>3890</v>
      </c>
      <c r="D196" s="1" t="s">
        <v>3891</v>
      </c>
      <c r="E196" s="1" t="s">
        <v>3660</v>
      </c>
      <c r="F196" s="1" t="s">
        <v>3379</v>
      </c>
      <c r="G196" s="1" t="s">
        <v>63</v>
      </c>
      <c r="H196" s="1" t="s">
        <v>3892</v>
      </c>
      <c r="I196" s="1" t="s">
        <v>3893</v>
      </c>
      <c r="J196" s="1" t="s">
        <v>3320</v>
      </c>
      <c r="K196" s="1" t="s">
        <v>3321</v>
      </c>
      <c r="L196" s="1" t="s">
        <v>3321</v>
      </c>
      <c r="M196" s="1" t="s">
        <v>3321</v>
      </c>
      <c r="N196" s="1" t="s">
        <v>3321</v>
      </c>
      <c r="O196" s="1" t="s">
        <v>3321</v>
      </c>
    </row>
    <row r="197" s="13" customFormat="1" ht="20" customHeight="1" spans="1:15">
      <c r="A197" s="1" t="s">
        <v>951</v>
      </c>
      <c r="B197" s="1" t="s">
        <v>948</v>
      </c>
      <c r="C197" s="1" t="s">
        <v>3894</v>
      </c>
      <c r="D197" s="1" t="s">
        <v>3895</v>
      </c>
      <c r="E197" s="1" t="s">
        <v>3840</v>
      </c>
      <c r="F197" s="1" t="s">
        <v>3660</v>
      </c>
      <c r="G197" s="1" t="s">
        <v>63</v>
      </c>
      <c r="H197" s="1" t="s">
        <v>3896</v>
      </c>
      <c r="I197" s="1" t="s">
        <v>3897</v>
      </c>
      <c r="J197" s="1" t="s">
        <v>3320</v>
      </c>
      <c r="K197" s="1" t="s">
        <v>3321</v>
      </c>
      <c r="L197" s="1" t="s">
        <v>3321</v>
      </c>
      <c r="M197" s="1" t="s">
        <v>3321</v>
      </c>
      <c r="N197" s="1" t="s">
        <v>3321</v>
      </c>
      <c r="O197" s="1" t="s">
        <v>3321</v>
      </c>
    </row>
    <row r="198" s="13" customFormat="1" ht="20" customHeight="1" spans="1:15">
      <c r="A198" s="1" t="s">
        <v>3118</v>
      </c>
      <c r="B198" s="1" t="s">
        <v>3115</v>
      </c>
      <c r="C198" s="1" t="s">
        <v>3898</v>
      </c>
      <c r="D198" s="1" t="s">
        <v>3899</v>
      </c>
      <c r="E198" s="1" t="s">
        <v>3471</v>
      </c>
      <c r="F198" s="1" t="s">
        <v>3317</v>
      </c>
      <c r="G198" s="1" t="s">
        <v>63</v>
      </c>
      <c r="H198" s="1" t="s">
        <v>3900</v>
      </c>
      <c r="I198" s="1" t="s">
        <v>3901</v>
      </c>
      <c r="J198" s="1" t="s">
        <v>3320</v>
      </c>
      <c r="K198" s="1" t="s">
        <v>3321</v>
      </c>
      <c r="L198" s="1" t="s">
        <v>3321</v>
      </c>
      <c r="M198" s="1" t="s">
        <v>3321</v>
      </c>
      <c r="N198" s="1" t="s">
        <v>3321</v>
      </c>
      <c r="O198" s="1" t="s">
        <v>3321</v>
      </c>
    </row>
    <row r="199" s="13" customFormat="1" ht="20" customHeight="1" spans="1:15">
      <c r="A199" s="1" t="s">
        <v>585</v>
      </c>
      <c r="B199" s="1" t="s">
        <v>582</v>
      </c>
      <c r="C199" s="1" t="s">
        <v>3894</v>
      </c>
      <c r="D199" s="1" t="s">
        <v>3902</v>
      </c>
      <c r="E199" s="1" t="s">
        <v>3840</v>
      </c>
      <c r="F199" s="1" t="s">
        <v>3660</v>
      </c>
      <c r="G199" s="1" t="s">
        <v>63</v>
      </c>
      <c r="H199" s="1" t="s">
        <v>3896</v>
      </c>
      <c r="I199" s="1" t="s">
        <v>3903</v>
      </c>
      <c r="J199" s="1" t="s">
        <v>3320</v>
      </c>
      <c r="K199" s="1" t="s">
        <v>3321</v>
      </c>
      <c r="L199" s="1" t="s">
        <v>3321</v>
      </c>
      <c r="M199" s="1" t="s">
        <v>3321</v>
      </c>
      <c r="N199" s="1" t="s">
        <v>3321</v>
      </c>
      <c r="O199" s="1" t="s">
        <v>3321</v>
      </c>
    </row>
    <row r="200" s="13" customFormat="1" ht="20" customHeight="1" spans="1:15">
      <c r="A200" s="1" t="s">
        <v>2567</v>
      </c>
      <c r="B200" s="1" t="s">
        <v>2564</v>
      </c>
      <c r="C200" s="1" t="s">
        <v>3666</v>
      </c>
      <c r="D200" s="1" t="s">
        <v>3904</v>
      </c>
      <c r="E200" s="1" t="s">
        <v>3471</v>
      </c>
      <c r="F200" s="1" t="s">
        <v>3316</v>
      </c>
      <c r="G200" s="1" t="s">
        <v>63</v>
      </c>
      <c r="H200" s="1" t="s">
        <v>3905</v>
      </c>
      <c r="I200" s="1" t="s">
        <v>3906</v>
      </c>
      <c r="J200" s="1" t="s">
        <v>3320</v>
      </c>
      <c r="K200" s="1" t="s">
        <v>3321</v>
      </c>
      <c r="L200" s="1" t="s">
        <v>3321</v>
      </c>
      <c r="M200" s="1" t="s">
        <v>3321</v>
      </c>
      <c r="N200" s="1" t="s">
        <v>3321</v>
      </c>
      <c r="O200" s="1" t="s">
        <v>3321</v>
      </c>
    </row>
    <row r="201" s="13" customFormat="1" ht="20" customHeight="1" spans="1:15">
      <c r="A201" s="1" t="s">
        <v>770</v>
      </c>
      <c r="B201" s="1" t="s">
        <v>768</v>
      </c>
      <c r="C201" s="1" t="s">
        <v>3438</v>
      </c>
      <c r="D201" s="1" t="s">
        <v>3907</v>
      </c>
      <c r="E201" s="1" t="s">
        <v>3840</v>
      </c>
      <c r="F201" s="1" t="s">
        <v>3660</v>
      </c>
      <c r="G201" s="1" t="s">
        <v>63</v>
      </c>
      <c r="H201" s="1" t="s">
        <v>3868</v>
      </c>
      <c r="I201" s="1" t="s">
        <v>3908</v>
      </c>
      <c r="J201" s="1" t="s">
        <v>3320</v>
      </c>
      <c r="K201" s="1" t="s">
        <v>3321</v>
      </c>
      <c r="L201" s="1" t="s">
        <v>3321</v>
      </c>
      <c r="M201" s="1" t="s">
        <v>3321</v>
      </c>
      <c r="N201" s="1" t="s">
        <v>3321</v>
      </c>
      <c r="O201" s="1" t="s">
        <v>3321</v>
      </c>
    </row>
    <row r="202" s="13" customFormat="1" ht="20" customHeight="1" spans="1:15">
      <c r="A202" s="1" t="s">
        <v>774</v>
      </c>
      <c r="B202" s="1" t="s">
        <v>771</v>
      </c>
      <c r="C202" s="1" t="s">
        <v>3438</v>
      </c>
      <c r="D202" s="1" t="s">
        <v>3909</v>
      </c>
      <c r="E202" s="1" t="s">
        <v>3840</v>
      </c>
      <c r="F202" s="1" t="s">
        <v>3660</v>
      </c>
      <c r="G202" s="1" t="s">
        <v>63</v>
      </c>
      <c r="H202" s="1" t="s">
        <v>3868</v>
      </c>
      <c r="I202" s="1" t="s">
        <v>3910</v>
      </c>
      <c r="J202" s="1" t="s">
        <v>3320</v>
      </c>
      <c r="K202" s="1" t="s">
        <v>3321</v>
      </c>
      <c r="L202" s="1" t="s">
        <v>3321</v>
      </c>
      <c r="M202" s="1" t="s">
        <v>3321</v>
      </c>
      <c r="N202" s="1" t="s">
        <v>3321</v>
      </c>
      <c r="O202" s="1" t="s">
        <v>3321</v>
      </c>
    </row>
    <row r="203" s="13" customFormat="1" ht="20" customHeight="1" spans="1:15">
      <c r="A203" s="1" t="s">
        <v>720</v>
      </c>
      <c r="B203" s="1" t="s">
        <v>715</v>
      </c>
      <c r="C203" s="1" t="s">
        <v>3547</v>
      </c>
      <c r="D203" s="1" t="s">
        <v>3911</v>
      </c>
      <c r="E203" s="1" t="s">
        <v>3840</v>
      </c>
      <c r="F203" s="1" t="s">
        <v>3660</v>
      </c>
      <c r="G203" s="1" t="s">
        <v>63</v>
      </c>
      <c r="H203" s="1" t="s">
        <v>3912</v>
      </c>
      <c r="I203" s="1" t="s">
        <v>3913</v>
      </c>
      <c r="J203" s="1" t="s">
        <v>3320</v>
      </c>
      <c r="K203" s="1" t="s">
        <v>3321</v>
      </c>
      <c r="L203" s="1" t="s">
        <v>3321</v>
      </c>
      <c r="M203" s="1" t="s">
        <v>3321</v>
      </c>
      <c r="N203" s="1" t="s">
        <v>3321</v>
      </c>
      <c r="O203" s="1" t="s">
        <v>3321</v>
      </c>
    </row>
    <row r="204" s="13" customFormat="1" ht="20" customHeight="1" spans="1:15">
      <c r="A204" s="1" t="s">
        <v>1829</v>
      </c>
      <c r="B204" s="1" t="s">
        <v>1827</v>
      </c>
      <c r="C204" s="1" t="s">
        <v>3438</v>
      </c>
      <c r="D204" s="1" t="s">
        <v>3914</v>
      </c>
      <c r="E204" s="1" t="s">
        <v>3552</v>
      </c>
      <c r="F204" s="1" t="s">
        <v>3471</v>
      </c>
      <c r="G204" s="1" t="s">
        <v>63</v>
      </c>
      <c r="H204" s="1" t="s">
        <v>3868</v>
      </c>
      <c r="I204" s="1" t="s">
        <v>3915</v>
      </c>
      <c r="J204" s="1" t="s">
        <v>3320</v>
      </c>
      <c r="K204" s="1" t="s">
        <v>3321</v>
      </c>
      <c r="L204" s="1" t="s">
        <v>3321</v>
      </c>
      <c r="M204" s="1" t="s">
        <v>3321</v>
      </c>
      <c r="N204" s="1" t="s">
        <v>3321</v>
      </c>
      <c r="O204" s="1" t="s">
        <v>3321</v>
      </c>
    </row>
    <row r="205" s="13" customFormat="1" ht="20" customHeight="1" spans="1:15">
      <c r="A205" s="1" t="s">
        <v>1441</v>
      </c>
      <c r="B205" s="1" t="s">
        <v>1439</v>
      </c>
      <c r="C205" s="1" t="s">
        <v>3438</v>
      </c>
      <c r="D205" s="1" t="s">
        <v>3914</v>
      </c>
      <c r="E205" s="1" t="s">
        <v>3660</v>
      </c>
      <c r="F205" s="1" t="s">
        <v>3552</v>
      </c>
      <c r="G205" s="1" t="s">
        <v>63</v>
      </c>
      <c r="H205" s="1" t="s">
        <v>3868</v>
      </c>
      <c r="I205" s="1" t="s">
        <v>3916</v>
      </c>
      <c r="J205" s="1" t="s">
        <v>3320</v>
      </c>
      <c r="K205" s="1" t="s">
        <v>3321</v>
      </c>
      <c r="L205" s="1" t="s">
        <v>3321</v>
      </c>
      <c r="M205" s="1" t="s">
        <v>3321</v>
      </c>
      <c r="N205" s="1" t="s">
        <v>3321</v>
      </c>
      <c r="O205" s="1" t="s">
        <v>3321</v>
      </c>
    </row>
    <row r="206" s="13" customFormat="1" ht="20" customHeight="1" spans="1:15">
      <c r="A206" s="1" t="s">
        <v>1019</v>
      </c>
      <c r="B206" s="1" t="s">
        <v>1016</v>
      </c>
      <c r="C206" s="1" t="s">
        <v>3438</v>
      </c>
      <c r="D206" s="1" t="s">
        <v>3914</v>
      </c>
      <c r="E206" s="1" t="s">
        <v>3840</v>
      </c>
      <c r="F206" s="1" t="s">
        <v>3660</v>
      </c>
      <c r="G206" s="1" t="s">
        <v>63</v>
      </c>
      <c r="H206" s="1" t="s">
        <v>3868</v>
      </c>
      <c r="I206" s="1" t="s">
        <v>3917</v>
      </c>
      <c r="J206" s="1" t="s">
        <v>3320</v>
      </c>
      <c r="K206" s="1" t="s">
        <v>3321</v>
      </c>
      <c r="L206" s="1" t="s">
        <v>3321</v>
      </c>
      <c r="M206" s="1" t="s">
        <v>3321</v>
      </c>
      <c r="N206" s="1" t="s">
        <v>3321</v>
      </c>
      <c r="O206" s="1" t="s">
        <v>3321</v>
      </c>
    </row>
    <row r="207" s="13" customFormat="1" ht="20" customHeight="1" spans="1:15">
      <c r="A207" s="1" t="s">
        <v>839</v>
      </c>
      <c r="B207" s="1" t="s">
        <v>836</v>
      </c>
      <c r="C207" s="1" t="s">
        <v>3504</v>
      </c>
      <c r="D207" s="1" t="s">
        <v>3918</v>
      </c>
      <c r="E207" s="1" t="s">
        <v>3840</v>
      </c>
      <c r="F207" s="1" t="s">
        <v>3660</v>
      </c>
      <c r="G207" s="1" t="s">
        <v>63</v>
      </c>
      <c r="H207" s="1" t="s">
        <v>3919</v>
      </c>
      <c r="I207" s="1" t="s">
        <v>3920</v>
      </c>
      <c r="J207" s="1" t="s">
        <v>3320</v>
      </c>
      <c r="K207" s="1" t="s">
        <v>3321</v>
      </c>
      <c r="L207" s="1" t="s">
        <v>3321</v>
      </c>
      <c r="M207" s="1" t="s">
        <v>3321</v>
      </c>
      <c r="N207" s="1" t="s">
        <v>3321</v>
      </c>
      <c r="O207" s="1" t="s">
        <v>3321</v>
      </c>
    </row>
    <row r="208" s="13" customFormat="1" ht="20" customHeight="1" spans="1:15">
      <c r="A208" s="1" t="s">
        <v>650</v>
      </c>
      <c r="B208" s="1" t="s">
        <v>645</v>
      </c>
      <c r="C208" s="1" t="s">
        <v>3684</v>
      </c>
      <c r="D208" s="1" t="s">
        <v>3921</v>
      </c>
      <c r="E208" s="1" t="s">
        <v>3840</v>
      </c>
      <c r="F208" s="1" t="s">
        <v>3660</v>
      </c>
      <c r="G208" s="1" t="s">
        <v>63</v>
      </c>
      <c r="H208" s="1" t="s">
        <v>3922</v>
      </c>
      <c r="I208" s="1" t="s">
        <v>3923</v>
      </c>
      <c r="J208" s="1" t="s">
        <v>3320</v>
      </c>
      <c r="K208" s="1" t="s">
        <v>3321</v>
      </c>
      <c r="L208" s="1" t="s">
        <v>3321</v>
      </c>
      <c r="M208" s="1" t="s">
        <v>3321</v>
      </c>
      <c r="N208" s="1" t="s">
        <v>3321</v>
      </c>
      <c r="O208" s="1" t="s">
        <v>3321</v>
      </c>
    </row>
    <row r="209" s="13" customFormat="1" ht="20" customHeight="1" spans="1:15">
      <c r="A209" s="1" t="s">
        <v>947</v>
      </c>
      <c r="B209" s="1" t="s">
        <v>945</v>
      </c>
      <c r="C209" s="1" t="s">
        <v>3684</v>
      </c>
      <c r="D209" s="1" t="s">
        <v>3924</v>
      </c>
      <c r="E209" s="1" t="s">
        <v>3840</v>
      </c>
      <c r="F209" s="1" t="s">
        <v>3660</v>
      </c>
      <c r="G209" s="1" t="s">
        <v>63</v>
      </c>
      <c r="H209" s="1" t="s">
        <v>3925</v>
      </c>
      <c r="I209" s="1" t="s">
        <v>3926</v>
      </c>
      <c r="J209" s="1" t="s">
        <v>3320</v>
      </c>
      <c r="K209" s="1" t="s">
        <v>3321</v>
      </c>
      <c r="L209" s="1" t="s">
        <v>3321</v>
      </c>
      <c r="M209" s="1" t="s">
        <v>3321</v>
      </c>
      <c r="N209" s="1" t="s">
        <v>3321</v>
      </c>
      <c r="O209" s="1" t="s">
        <v>3321</v>
      </c>
    </row>
    <row r="210" s="13" customFormat="1" ht="20" customHeight="1" spans="1:15">
      <c r="A210" s="1" t="s">
        <v>2666</v>
      </c>
      <c r="B210" s="1" t="s">
        <v>2663</v>
      </c>
      <c r="C210" s="1" t="s">
        <v>3438</v>
      </c>
      <c r="D210" s="1" t="s">
        <v>3927</v>
      </c>
      <c r="E210" s="1" t="s">
        <v>3660</v>
      </c>
      <c r="F210" s="1" t="s">
        <v>3316</v>
      </c>
      <c r="G210" s="1" t="s">
        <v>63</v>
      </c>
      <c r="H210" s="1" t="s">
        <v>3928</v>
      </c>
      <c r="I210" s="1" t="s">
        <v>3929</v>
      </c>
      <c r="J210" s="1" t="s">
        <v>3320</v>
      </c>
      <c r="K210" s="1" t="s">
        <v>3321</v>
      </c>
      <c r="L210" s="1" t="s">
        <v>3321</v>
      </c>
      <c r="M210" s="1" t="s">
        <v>3321</v>
      </c>
      <c r="N210" s="1" t="s">
        <v>3321</v>
      </c>
      <c r="O210" s="1" t="s">
        <v>3321</v>
      </c>
    </row>
    <row r="211" s="13" customFormat="1" ht="20" customHeight="1" spans="1:15">
      <c r="A211" s="1" t="s">
        <v>1478</v>
      </c>
      <c r="B211" s="1" t="s">
        <v>1474</v>
      </c>
      <c r="C211" s="1" t="s">
        <v>3774</v>
      </c>
      <c r="D211" s="1" t="s">
        <v>3930</v>
      </c>
      <c r="E211" s="1" t="s">
        <v>3840</v>
      </c>
      <c r="F211" s="1" t="s">
        <v>3552</v>
      </c>
      <c r="G211" s="1" t="s">
        <v>63</v>
      </c>
      <c r="H211" s="1" t="s">
        <v>3931</v>
      </c>
      <c r="I211" s="1" t="s">
        <v>3932</v>
      </c>
      <c r="J211" s="1" t="s">
        <v>3320</v>
      </c>
      <c r="K211" s="1" t="s">
        <v>3321</v>
      </c>
      <c r="L211" s="1" t="s">
        <v>3321</v>
      </c>
      <c r="M211" s="1" t="s">
        <v>3321</v>
      </c>
      <c r="N211" s="1" t="s">
        <v>3321</v>
      </c>
      <c r="O211" s="1" t="s">
        <v>3321</v>
      </c>
    </row>
    <row r="212" s="13" customFormat="1" ht="20" customHeight="1" spans="1:15">
      <c r="A212" s="1" t="s">
        <v>2013</v>
      </c>
      <c r="B212" s="1" t="s">
        <v>2010</v>
      </c>
      <c r="C212" s="1" t="s">
        <v>3933</v>
      </c>
      <c r="D212" s="1" t="s">
        <v>3934</v>
      </c>
      <c r="E212" s="1" t="s">
        <v>3552</v>
      </c>
      <c r="F212" s="1" t="s">
        <v>3379</v>
      </c>
      <c r="G212" s="1" t="s">
        <v>63</v>
      </c>
      <c r="H212" s="1" t="s">
        <v>3935</v>
      </c>
      <c r="I212" s="1" t="s">
        <v>3936</v>
      </c>
      <c r="J212" s="1" t="s">
        <v>3320</v>
      </c>
      <c r="K212" s="1" t="s">
        <v>3321</v>
      </c>
      <c r="L212" s="1" t="s">
        <v>3321</v>
      </c>
      <c r="M212" s="1" t="s">
        <v>3321</v>
      </c>
      <c r="N212" s="1" t="s">
        <v>3321</v>
      </c>
      <c r="O212" s="1" t="s">
        <v>3321</v>
      </c>
    </row>
    <row r="213" s="13" customFormat="1" ht="20" customHeight="1" spans="1:15">
      <c r="A213" s="1" t="s">
        <v>3182</v>
      </c>
      <c r="B213" s="1" t="s">
        <v>3180</v>
      </c>
      <c r="C213" s="1" t="s">
        <v>3666</v>
      </c>
      <c r="D213" s="1" t="s">
        <v>3937</v>
      </c>
      <c r="E213" s="1" t="s">
        <v>3471</v>
      </c>
      <c r="F213" s="1" t="s">
        <v>3317</v>
      </c>
      <c r="G213" s="1" t="s">
        <v>63</v>
      </c>
      <c r="H213" s="1" t="s">
        <v>3938</v>
      </c>
      <c r="I213" s="1" t="s">
        <v>3939</v>
      </c>
      <c r="J213" s="1" t="s">
        <v>3320</v>
      </c>
      <c r="K213" s="1" t="s">
        <v>3321</v>
      </c>
      <c r="L213" s="1" t="s">
        <v>3321</v>
      </c>
      <c r="M213" s="1" t="s">
        <v>3321</v>
      </c>
      <c r="N213" s="1" t="s">
        <v>3321</v>
      </c>
      <c r="O213" s="1" t="s">
        <v>3321</v>
      </c>
    </row>
    <row r="214" s="13" customFormat="1" ht="20" customHeight="1" spans="1:15">
      <c r="A214" s="1" t="s">
        <v>1737</v>
      </c>
      <c r="B214" s="1" t="s">
        <v>1734</v>
      </c>
      <c r="C214" s="1" t="s">
        <v>3894</v>
      </c>
      <c r="D214" s="1" t="s">
        <v>3940</v>
      </c>
      <c r="E214" s="1" t="s">
        <v>3840</v>
      </c>
      <c r="F214" s="1" t="s">
        <v>3471</v>
      </c>
      <c r="G214" s="1" t="s">
        <v>63</v>
      </c>
      <c r="H214" s="1" t="s">
        <v>3941</v>
      </c>
      <c r="I214" s="1" t="s">
        <v>3942</v>
      </c>
      <c r="J214" s="1" t="s">
        <v>3320</v>
      </c>
      <c r="K214" s="1" t="s">
        <v>3321</v>
      </c>
      <c r="L214" s="1" t="s">
        <v>3321</v>
      </c>
      <c r="M214" s="1" t="s">
        <v>3321</v>
      </c>
      <c r="N214" s="1" t="s">
        <v>3321</v>
      </c>
      <c r="O214" s="1" t="s">
        <v>3321</v>
      </c>
    </row>
    <row r="215" s="13" customFormat="1" ht="20" customHeight="1" spans="1:15">
      <c r="A215" s="1" t="s">
        <v>1152</v>
      </c>
      <c r="B215" s="1" t="s">
        <v>1149</v>
      </c>
      <c r="C215" s="1" t="s">
        <v>3359</v>
      </c>
      <c r="D215" s="1" t="s">
        <v>3943</v>
      </c>
      <c r="E215" s="1" t="s">
        <v>3840</v>
      </c>
      <c r="F215" s="1" t="s">
        <v>3552</v>
      </c>
      <c r="G215" s="1" t="s">
        <v>63</v>
      </c>
      <c r="H215" s="1" t="s">
        <v>3944</v>
      </c>
      <c r="I215" s="1" t="s">
        <v>3945</v>
      </c>
      <c r="J215" s="1" t="s">
        <v>3320</v>
      </c>
      <c r="K215" s="1" t="s">
        <v>3321</v>
      </c>
      <c r="L215" s="1" t="s">
        <v>3321</v>
      </c>
      <c r="M215" s="1" t="s">
        <v>3321</v>
      </c>
      <c r="N215" s="1" t="s">
        <v>3321</v>
      </c>
      <c r="O215" s="1" t="s">
        <v>3321</v>
      </c>
    </row>
    <row r="216" s="13" customFormat="1" ht="20" customHeight="1" spans="1:15">
      <c r="A216" s="1" t="s">
        <v>1309</v>
      </c>
      <c r="B216" s="1" t="s">
        <v>1306</v>
      </c>
      <c r="C216" s="1" t="s">
        <v>3359</v>
      </c>
      <c r="D216" s="1" t="s">
        <v>3946</v>
      </c>
      <c r="E216" s="1" t="s">
        <v>3840</v>
      </c>
      <c r="F216" s="1" t="s">
        <v>3552</v>
      </c>
      <c r="G216" s="1" t="s">
        <v>63</v>
      </c>
      <c r="H216" s="1" t="s">
        <v>3580</v>
      </c>
      <c r="I216" s="1" t="s">
        <v>3947</v>
      </c>
      <c r="J216" s="1" t="s">
        <v>3320</v>
      </c>
      <c r="K216" s="1" t="s">
        <v>3321</v>
      </c>
      <c r="L216" s="1" t="s">
        <v>3321</v>
      </c>
      <c r="M216" s="1" t="s">
        <v>3321</v>
      </c>
      <c r="N216" s="1" t="s">
        <v>3321</v>
      </c>
      <c r="O216" s="1" t="s">
        <v>3321</v>
      </c>
    </row>
    <row r="217" s="13" customFormat="1" ht="20" customHeight="1" spans="1:15">
      <c r="A217" s="1" t="s">
        <v>1305</v>
      </c>
      <c r="B217" s="1" t="s">
        <v>1302</v>
      </c>
      <c r="C217" s="1" t="s">
        <v>3359</v>
      </c>
      <c r="D217" s="1" t="s">
        <v>3948</v>
      </c>
      <c r="E217" s="1" t="s">
        <v>3840</v>
      </c>
      <c r="F217" s="1" t="s">
        <v>3552</v>
      </c>
      <c r="G217" s="1" t="s">
        <v>63</v>
      </c>
      <c r="H217" s="1" t="s">
        <v>3580</v>
      </c>
      <c r="I217" s="1" t="s">
        <v>3949</v>
      </c>
      <c r="J217" s="1" t="s">
        <v>3320</v>
      </c>
      <c r="K217" s="1" t="s">
        <v>3321</v>
      </c>
      <c r="L217" s="1" t="s">
        <v>3321</v>
      </c>
      <c r="M217" s="1" t="s">
        <v>3321</v>
      </c>
      <c r="N217" s="1" t="s">
        <v>3321</v>
      </c>
      <c r="O217" s="1" t="s">
        <v>3321</v>
      </c>
    </row>
    <row r="218" s="13" customFormat="1" ht="20" customHeight="1" spans="1:15">
      <c r="A218" s="1" t="s">
        <v>784</v>
      </c>
      <c r="B218" s="1" t="s">
        <v>781</v>
      </c>
      <c r="C218" s="1" t="s">
        <v>3326</v>
      </c>
      <c r="D218" s="1" t="s">
        <v>3768</v>
      </c>
      <c r="E218" s="1" t="s">
        <v>3840</v>
      </c>
      <c r="F218" s="1" t="s">
        <v>3660</v>
      </c>
      <c r="G218" s="1" t="s">
        <v>63</v>
      </c>
      <c r="H218" s="1" t="s">
        <v>3332</v>
      </c>
      <c r="I218" s="1" t="s">
        <v>3950</v>
      </c>
      <c r="J218" s="1" t="s">
        <v>3320</v>
      </c>
      <c r="K218" s="1" t="s">
        <v>3321</v>
      </c>
      <c r="L218" s="1" t="s">
        <v>3321</v>
      </c>
      <c r="M218" s="1" t="s">
        <v>3321</v>
      </c>
      <c r="N218" s="1" t="s">
        <v>3321</v>
      </c>
      <c r="O218" s="1" t="s">
        <v>3321</v>
      </c>
    </row>
    <row r="219" s="13" customFormat="1" ht="20" customHeight="1" spans="1:15">
      <c r="A219" s="1" t="s">
        <v>2044</v>
      </c>
      <c r="B219" s="1" t="s">
        <v>2041</v>
      </c>
      <c r="C219" s="1" t="s">
        <v>3666</v>
      </c>
      <c r="D219" s="1" t="s">
        <v>3951</v>
      </c>
      <c r="E219" s="1" t="s">
        <v>3552</v>
      </c>
      <c r="F219" s="1" t="s">
        <v>3379</v>
      </c>
      <c r="G219" s="1" t="s">
        <v>63</v>
      </c>
      <c r="H219" s="1" t="s">
        <v>3952</v>
      </c>
      <c r="I219" s="1" t="s">
        <v>3953</v>
      </c>
      <c r="J219" s="1" t="s">
        <v>3320</v>
      </c>
      <c r="K219" s="1" t="s">
        <v>3321</v>
      </c>
      <c r="L219" s="1" t="s">
        <v>3321</v>
      </c>
      <c r="M219" s="1" t="s">
        <v>3321</v>
      </c>
      <c r="N219" s="1" t="s">
        <v>3321</v>
      </c>
      <c r="O219" s="1" t="s">
        <v>3321</v>
      </c>
    </row>
    <row r="220" s="13" customFormat="1" ht="20" customHeight="1" spans="1:15">
      <c r="A220" s="1" t="s">
        <v>1912</v>
      </c>
      <c r="B220" s="1" t="s">
        <v>1910</v>
      </c>
      <c r="C220" s="1" t="s">
        <v>3530</v>
      </c>
      <c r="D220" s="1" t="s">
        <v>3954</v>
      </c>
      <c r="E220" s="1" t="s">
        <v>3660</v>
      </c>
      <c r="F220" s="1" t="s">
        <v>3379</v>
      </c>
      <c r="G220" s="1" t="s">
        <v>63</v>
      </c>
      <c r="H220" s="1" t="s">
        <v>3955</v>
      </c>
      <c r="I220" s="1" t="s">
        <v>3956</v>
      </c>
      <c r="J220" s="1" t="s">
        <v>3320</v>
      </c>
      <c r="K220" s="1" t="s">
        <v>3321</v>
      </c>
      <c r="L220" s="1" t="s">
        <v>3321</v>
      </c>
      <c r="M220" s="1" t="s">
        <v>3321</v>
      </c>
      <c r="N220" s="1" t="s">
        <v>3321</v>
      </c>
      <c r="O220" s="1" t="s">
        <v>3321</v>
      </c>
    </row>
    <row r="221" s="13" customFormat="1" ht="20" customHeight="1" spans="1:15">
      <c r="A221" s="1" t="s">
        <v>2062</v>
      </c>
      <c r="B221" s="1" t="s">
        <v>2057</v>
      </c>
      <c r="C221" s="1" t="s">
        <v>3957</v>
      </c>
      <c r="D221" s="1" t="s">
        <v>3958</v>
      </c>
      <c r="E221" s="1" t="s">
        <v>3471</v>
      </c>
      <c r="F221" s="1" t="s">
        <v>3379</v>
      </c>
      <c r="G221" s="1" t="s">
        <v>63</v>
      </c>
      <c r="H221" s="1" t="s">
        <v>3959</v>
      </c>
      <c r="I221" s="1" t="s">
        <v>3960</v>
      </c>
      <c r="J221" s="1" t="s">
        <v>3320</v>
      </c>
      <c r="K221" s="1" t="s">
        <v>3321</v>
      </c>
      <c r="L221" s="1" t="s">
        <v>3321</v>
      </c>
      <c r="M221" s="1" t="s">
        <v>3321</v>
      </c>
      <c r="N221" s="1" t="s">
        <v>3321</v>
      </c>
      <c r="O221" s="1" t="s">
        <v>3321</v>
      </c>
    </row>
    <row r="222" s="13" customFormat="1" ht="20" customHeight="1" spans="1:15">
      <c r="A222" s="1" t="s">
        <v>2550</v>
      </c>
      <c r="B222" s="1" t="s">
        <v>2545</v>
      </c>
      <c r="C222" s="1" t="s">
        <v>3961</v>
      </c>
      <c r="D222" s="1" t="s">
        <v>3962</v>
      </c>
      <c r="E222" s="1" t="s">
        <v>3379</v>
      </c>
      <c r="F222" s="1" t="s">
        <v>3316</v>
      </c>
      <c r="G222" s="1" t="s">
        <v>63</v>
      </c>
      <c r="H222" s="1" t="s">
        <v>3963</v>
      </c>
      <c r="I222" s="1" t="s">
        <v>3964</v>
      </c>
      <c r="J222" s="1" t="s">
        <v>3320</v>
      </c>
      <c r="K222" s="1" t="s">
        <v>3321</v>
      </c>
      <c r="L222" s="1" t="s">
        <v>3321</v>
      </c>
      <c r="M222" s="1" t="s">
        <v>3321</v>
      </c>
      <c r="N222" s="1" t="s">
        <v>3321</v>
      </c>
      <c r="O222" s="1" t="s">
        <v>3321</v>
      </c>
    </row>
    <row r="223" s="13" customFormat="1" ht="20" customHeight="1" spans="1:15">
      <c r="A223" s="1" t="s">
        <v>1329</v>
      </c>
      <c r="B223" s="1" t="s">
        <v>1326</v>
      </c>
      <c r="C223" s="1" t="s">
        <v>3369</v>
      </c>
      <c r="D223" s="1" t="s">
        <v>3965</v>
      </c>
      <c r="E223" s="1" t="s">
        <v>3660</v>
      </c>
      <c r="F223" s="1" t="s">
        <v>3552</v>
      </c>
      <c r="G223" s="1" t="s">
        <v>63</v>
      </c>
      <c r="H223" s="1" t="s">
        <v>3966</v>
      </c>
      <c r="I223" s="1" t="s">
        <v>3967</v>
      </c>
      <c r="J223" s="1" t="s">
        <v>3320</v>
      </c>
      <c r="K223" s="1" t="s">
        <v>3321</v>
      </c>
      <c r="L223" s="1" t="s">
        <v>3321</v>
      </c>
      <c r="M223" s="1" t="s">
        <v>3321</v>
      </c>
      <c r="N223" s="1" t="s">
        <v>3321</v>
      </c>
      <c r="O223" s="1" t="s">
        <v>3321</v>
      </c>
    </row>
    <row r="224" s="13" customFormat="1" ht="20" customHeight="1" spans="1:15">
      <c r="A224" s="1" t="s">
        <v>3188</v>
      </c>
      <c r="B224" s="1" t="s">
        <v>3183</v>
      </c>
      <c r="C224" s="1" t="s">
        <v>3419</v>
      </c>
      <c r="D224" s="1" t="s">
        <v>3968</v>
      </c>
      <c r="E224" s="1" t="s">
        <v>3471</v>
      </c>
      <c r="F224" s="1" t="s">
        <v>3317</v>
      </c>
      <c r="G224" s="1" t="s">
        <v>63</v>
      </c>
      <c r="H224" s="1" t="s">
        <v>3969</v>
      </c>
      <c r="I224" s="1" t="s">
        <v>3970</v>
      </c>
      <c r="J224" s="1" t="s">
        <v>3320</v>
      </c>
      <c r="K224" s="1" t="s">
        <v>3321</v>
      </c>
      <c r="L224" s="1" t="s">
        <v>3321</v>
      </c>
      <c r="M224" s="1" t="s">
        <v>3321</v>
      </c>
      <c r="N224" s="1" t="s">
        <v>3321</v>
      </c>
      <c r="O224" s="1" t="s">
        <v>3321</v>
      </c>
    </row>
    <row r="225" s="13" customFormat="1" ht="20" customHeight="1" spans="1:15">
      <c r="A225" s="1" t="s">
        <v>2391</v>
      </c>
      <c r="B225" s="1" t="s">
        <v>2388</v>
      </c>
      <c r="C225" s="1" t="s">
        <v>3971</v>
      </c>
      <c r="D225" s="1" t="s">
        <v>3972</v>
      </c>
      <c r="E225" s="1" t="s">
        <v>3471</v>
      </c>
      <c r="F225" s="1" t="s">
        <v>3316</v>
      </c>
      <c r="G225" s="1" t="s">
        <v>63</v>
      </c>
      <c r="H225" s="1" t="s">
        <v>3973</v>
      </c>
      <c r="I225" s="1" t="s">
        <v>3974</v>
      </c>
      <c r="J225" s="1" t="s">
        <v>3320</v>
      </c>
      <c r="K225" s="1" t="s">
        <v>3321</v>
      </c>
      <c r="L225" s="1" t="s">
        <v>3321</v>
      </c>
      <c r="M225" s="1" t="s">
        <v>3321</v>
      </c>
      <c r="N225" s="1" t="s">
        <v>3321</v>
      </c>
      <c r="O225" s="1" t="s">
        <v>3321</v>
      </c>
    </row>
    <row r="226" s="13" customFormat="1" ht="20" customHeight="1" spans="1:15">
      <c r="A226" s="1" t="s">
        <v>530</v>
      </c>
      <c r="B226" s="1" t="s">
        <v>524</v>
      </c>
      <c r="C226" s="1" t="s">
        <v>3497</v>
      </c>
      <c r="D226" s="1" t="s">
        <v>3975</v>
      </c>
      <c r="E226" s="1" t="s">
        <v>3976</v>
      </c>
      <c r="F226" s="1" t="s">
        <v>3840</v>
      </c>
      <c r="G226" s="1" t="s">
        <v>63</v>
      </c>
      <c r="H226" s="1" t="s">
        <v>3977</v>
      </c>
      <c r="I226" s="1" t="s">
        <v>3978</v>
      </c>
      <c r="J226" s="1" t="s">
        <v>3320</v>
      </c>
      <c r="K226" s="1" t="s">
        <v>3321</v>
      </c>
      <c r="L226" s="1" t="s">
        <v>3321</v>
      </c>
      <c r="M226" s="1" t="s">
        <v>3321</v>
      </c>
      <c r="N226" s="1" t="s">
        <v>3321</v>
      </c>
      <c r="O226" s="1" t="s">
        <v>3321</v>
      </c>
    </row>
    <row r="227" s="13" customFormat="1" ht="20" customHeight="1" spans="1:15">
      <c r="A227" s="1" t="s">
        <v>259</v>
      </c>
      <c r="B227" s="1" t="s">
        <v>256</v>
      </c>
      <c r="C227" s="1" t="s">
        <v>3326</v>
      </c>
      <c r="D227" s="1" t="s">
        <v>3979</v>
      </c>
      <c r="E227" s="1" t="s">
        <v>3976</v>
      </c>
      <c r="F227" s="1" t="s">
        <v>3840</v>
      </c>
      <c r="G227" s="1" t="s">
        <v>63</v>
      </c>
      <c r="H227" s="1" t="s">
        <v>3332</v>
      </c>
      <c r="I227" s="1" t="s">
        <v>3980</v>
      </c>
      <c r="J227" s="1" t="s">
        <v>3320</v>
      </c>
      <c r="K227" s="1" t="s">
        <v>3321</v>
      </c>
      <c r="L227" s="1" t="s">
        <v>3321</v>
      </c>
      <c r="M227" s="1" t="s">
        <v>3321</v>
      </c>
      <c r="N227" s="1" t="s">
        <v>3321</v>
      </c>
      <c r="O227" s="1" t="s">
        <v>3321</v>
      </c>
    </row>
    <row r="228" s="13" customFormat="1" ht="20" customHeight="1" spans="1:15">
      <c r="A228" s="1" t="s">
        <v>663</v>
      </c>
      <c r="B228" s="1" t="s">
        <v>660</v>
      </c>
      <c r="C228" s="1" t="s">
        <v>3666</v>
      </c>
      <c r="D228" s="1" t="s">
        <v>3981</v>
      </c>
      <c r="E228" s="1" t="s">
        <v>3840</v>
      </c>
      <c r="F228" s="1" t="s">
        <v>3660</v>
      </c>
      <c r="G228" s="1" t="s">
        <v>63</v>
      </c>
      <c r="H228" s="1" t="s">
        <v>3731</v>
      </c>
      <c r="I228" s="1" t="s">
        <v>3982</v>
      </c>
      <c r="J228" s="1" t="s">
        <v>3320</v>
      </c>
      <c r="K228" s="1" t="s">
        <v>3321</v>
      </c>
      <c r="L228" s="1" t="s">
        <v>3321</v>
      </c>
      <c r="M228" s="1" t="s">
        <v>3321</v>
      </c>
      <c r="N228" s="1" t="s">
        <v>3321</v>
      </c>
      <c r="O228" s="1" t="s">
        <v>3321</v>
      </c>
    </row>
    <row r="229" s="13" customFormat="1" ht="20" customHeight="1" spans="1:15">
      <c r="A229" s="1" t="s">
        <v>2194</v>
      </c>
      <c r="B229" s="1" t="s">
        <v>2189</v>
      </c>
      <c r="C229" s="1" t="s">
        <v>3530</v>
      </c>
      <c r="D229" s="1" t="s">
        <v>3983</v>
      </c>
      <c r="E229" s="1" t="s">
        <v>3660</v>
      </c>
      <c r="F229" s="1" t="s">
        <v>3379</v>
      </c>
      <c r="G229" s="1" t="s">
        <v>63</v>
      </c>
      <c r="H229" s="1" t="s">
        <v>3984</v>
      </c>
      <c r="I229" s="1" t="s">
        <v>3985</v>
      </c>
      <c r="J229" s="1" t="s">
        <v>3320</v>
      </c>
      <c r="K229" s="1" t="s">
        <v>3321</v>
      </c>
      <c r="L229" s="1" t="s">
        <v>3321</v>
      </c>
      <c r="M229" s="1" t="s">
        <v>3321</v>
      </c>
      <c r="N229" s="1" t="s">
        <v>3321</v>
      </c>
      <c r="O229" s="1" t="s">
        <v>3321</v>
      </c>
    </row>
    <row r="230" s="13" customFormat="1" ht="20" customHeight="1" spans="1:15">
      <c r="A230" s="1" t="s">
        <v>990</v>
      </c>
      <c r="B230" s="1" t="s">
        <v>986</v>
      </c>
      <c r="C230" s="1" t="s">
        <v>3986</v>
      </c>
      <c r="D230" s="1" t="s">
        <v>3987</v>
      </c>
      <c r="E230" s="1" t="s">
        <v>3840</v>
      </c>
      <c r="F230" s="1" t="s">
        <v>3660</v>
      </c>
      <c r="G230" s="1" t="s">
        <v>63</v>
      </c>
      <c r="H230" s="1" t="s">
        <v>3801</v>
      </c>
      <c r="I230" s="1" t="s">
        <v>3988</v>
      </c>
      <c r="J230" s="1" t="s">
        <v>3320</v>
      </c>
      <c r="K230" s="1" t="s">
        <v>3321</v>
      </c>
      <c r="L230" s="1" t="s">
        <v>3321</v>
      </c>
      <c r="M230" s="1" t="s">
        <v>3321</v>
      </c>
      <c r="N230" s="1" t="s">
        <v>3321</v>
      </c>
      <c r="O230" s="1" t="s">
        <v>3321</v>
      </c>
    </row>
    <row r="231" s="13" customFormat="1" ht="20" customHeight="1" spans="1:15">
      <c r="A231" s="1" t="s">
        <v>1539</v>
      </c>
      <c r="B231" s="1" t="s">
        <v>1536</v>
      </c>
      <c r="C231" s="1" t="s">
        <v>3326</v>
      </c>
      <c r="D231" s="1" t="s">
        <v>3989</v>
      </c>
      <c r="E231" s="1" t="s">
        <v>3976</v>
      </c>
      <c r="F231" s="1" t="s">
        <v>3471</v>
      </c>
      <c r="G231" s="1" t="s">
        <v>63</v>
      </c>
      <c r="H231" s="1" t="s">
        <v>3436</v>
      </c>
      <c r="I231" s="1" t="s">
        <v>3990</v>
      </c>
      <c r="J231" s="1" t="s">
        <v>3320</v>
      </c>
      <c r="K231" s="1" t="s">
        <v>3321</v>
      </c>
      <c r="L231" s="1" t="s">
        <v>3321</v>
      </c>
      <c r="M231" s="1" t="s">
        <v>3321</v>
      </c>
      <c r="N231" s="1" t="s">
        <v>3321</v>
      </c>
      <c r="O231" s="1" t="s">
        <v>3321</v>
      </c>
    </row>
    <row r="232" s="13" customFormat="1" ht="20" customHeight="1" spans="1:15">
      <c r="A232" s="1" t="s">
        <v>1325</v>
      </c>
      <c r="B232" s="1" t="s">
        <v>1321</v>
      </c>
      <c r="C232" s="1" t="s">
        <v>3785</v>
      </c>
      <c r="D232" s="1" t="s">
        <v>3991</v>
      </c>
      <c r="E232" s="1" t="s">
        <v>3660</v>
      </c>
      <c r="F232" s="1" t="s">
        <v>3552</v>
      </c>
      <c r="G232" s="1" t="s">
        <v>63</v>
      </c>
      <c r="H232" s="1" t="s">
        <v>3457</v>
      </c>
      <c r="I232" s="1" t="s">
        <v>3992</v>
      </c>
      <c r="J232" s="1" t="s">
        <v>3320</v>
      </c>
      <c r="K232" s="1" t="s">
        <v>3321</v>
      </c>
      <c r="L232" s="1" t="s">
        <v>3321</v>
      </c>
      <c r="M232" s="1" t="s">
        <v>3321</v>
      </c>
      <c r="N232" s="1" t="s">
        <v>3321</v>
      </c>
      <c r="O232" s="1" t="s">
        <v>3321</v>
      </c>
    </row>
    <row r="233" s="13" customFormat="1" ht="20" customHeight="1" spans="1:15">
      <c r="A233" s="1" t="s">
        <v>1796</v>
      </c>
      <c r="B233" s="1" t="s">
        <v>1792</v>
      </c>
      <c r="C233" s="1" t="s">
        <v>3547</v>
      </c>
      <c r="D233" s="1" t="s">
        <v>3993</v>
      </c>
      <c r="E233" s="1" t="s">
        <v>3840</v>
      </c>
      <c r="F233" s="1" t="s">
        <v>3471</v>
      </c>
      <c r="G233" s="1" t="s">
        <v>63</v>
      </c>
      <c r="H233" s="1" t="s">
        <v>3994</v>
      </c>
      <c r="I233" s="1" t="s">
        <v>3995</v>
      </c>
      <c r="J233" s="1" t="s">
        <v>3320</v>
      </c>
      <c r="K233" s="1" t="s">
        <v>3321</v>
      </c>
      <c r="L233" s="1" t="s">
        <v>3321</v>
      </c>
      <c r="M233" s="1" t="s">
        <v>3321</v>
      </c>
      <c r="N233" s="1" t="s">
        <v>3321</v>
      </c>
      <c r="O233" s="1" t="s">
        <v>3321</v>
      </c>
    </row>
    <row r="234" s="13" customFormat="1" ht="20" customHeight="1" spans="1:15">
      <c r="A234" s="1" t="s">
        <v>205</v>
      </c>
      <c r="B234" s="1" t="s">
        <v>201</v>
      </c>
      <c r="C234" s="1" t="s">
        <v>3322</v>
      </c>
      <c r="D234" s="1" t="s">
        <v>3996</v>
      </c>
      <c r="E234" s="1" t="s">
        <v>3976</v>
      </c>
      <c r="F234" s="1" t="s">
        <v>3840</v>
      </c>
      <c r="G234" s="1" t="s">
        <v>63</v>
      </c>
      <c r="H234" s="1" t="s">
        <v>3997</v>
      </c>
      <c r="I234" s="1" t="s">
        <v>3998</v>
      </c>
      <c r="J234" s="1" t="s">
        <v>3320</v>
      </c>
      <c r="K234" s="1" t="s">
        <v>3321</v>
      </c>
      <c r="L234" s="1" t="s">
        <v>3321</v>
      </c>
      <c r="M234" s="1" t="s">
        <v>3321</v>
      </c>
      <c r="N234" s="1" t="s">
        <v>3321</v>
      </c>
      <c r="O234" s="1" t="s">
        <v>3321</v>
      </c>
    </row>
    <row r="235" s="13" customFormat="1" ht="20" customHeight="1" spans="1:15">
      <c r="A235" s="1" t="s">
        <v>2972</v>
      </c>
      <c r="B235" s="1" t="s">
        <v>2967</v>
      </c>
      <c r="C235" s="1" t="s">
        <v>3999</v>
      </c>
      <c r="D235" s="1" t="s">
        <v>4000</v>
      </c>
      <c r="E235" s="1" t="s">
        <v>3379</v>
      </c>
      <c r="F235" s="1" t="s">
        <v>3317</v>
      </c>
      <c r="G235" s="1" t="s">
        <v>63</v>
      </c>
      <c r="H235" s="1" t="s">
        <v>4001</v>
      </c>
      <c r="I235" s="1" t="s">
        <v>4002</v>
      </c>
      <c r="J235" s="1" t="s">
        <v>3320</v>
      </c>
      <c r="K235" s="1" t="s">
        <v>3321</v>
      </c>
      <c r="L235" s="1" t="s">
        <v>3321</v>
      </c>
      <c r="M235" s="1" t="s">
        <v>3321</v>
      </c>
      <c r="N235" s="1" t="s">
        <v>3321</v>
      </c>
      <c r="O235" s="1" t="s">
        <v>3321</v>
      </c>
    </row>
    <row r="236" s="13" customFormat="1" ht="20" customHeight="1" spans="1:15">
      <c r="A236" s="1" t="s">
        <v>853</v>
      </c>
      <c r="B236" s="1" t="s">
        <v>849</v>
      </c>
      <c r="C236" s="1" t="s">
        <v>3785</v>
      </c>
      <c r="D236" s="1" t="s">
        <v>3991</v>
      </c>
      <c r="E236" s="1" t="s">
        <v>3840</v>
      </c>
      <c r="F236" s="1" t="s">
        <v>3660</v>
      </c>
      <c r="G236" s="1" t="s">
        <v>63</v>
      </c>
      <c r="H236" s="1" t="s">
        <v>3834</v>
      </c>
      <c r="I236" s="1" t="s">
        <v>4003</v>
      </c>
      <c r="J236" s="1" t="s">
        <v>3320</v>
      </c>
      <c r="K236" s="1" t="s">
        <v>3321</v>
      </c>
      <c r="L236" s="1" t="s">
        <v>3321</v>
      </c>
      <c r="M236" s="1" t="s">
        <v>3321</v>
      </c>
      <c r="N236" s="1" t="s">
        <v>3321</v>
      </c>
      <c r="O236" s="1" t="s">
        <v>3321</v>
      </c>
    </row>
    <row r="237" s="13" customFormat="1" ht="20" customHeight="1" spans="1:15">
      <c r="A237" s="1" t="s">
        <v>200</v>
      </c>
      <c r="B237" s="1" t="s">
        <v>195</v>
      </c>
      <c r="C237" s="1" t="s">
        <v>3455</v>
      </c>
      <c r="D237" s="1" t="s">
        <v>4004</v>
      </c>
      <c r="E237" s="1" t="s">
        <v>3976</v>
      </c>
      <c r="F237" s="1" t="s">
        <v>3840</v>
      </c>
      <c r="G237" s="1" t="s">
        <v>63</v>
      </c>
      <c r="H237" s="1" t="s">
        <v>4005</v>
      </c>
      <c r="I237" s="1" t="s">
        <v>4006</v>
      </c>
      <c r="J237" s="1" t="s">
        <v>3320</v>
      </c>
      <c r="K237" s="1" t="s">
        <v>3321</v>
      </c>
      <c r="L237" s="1" t="s">
        <v>3321</v>
      </c>
      <c r="M237" s="1" t="s">
        <v>3321</v>
      </c>
      <c r="N237" s="1" t="s">
        <v>3321</v>
      </c>
      <c r="O237" s="1" t="s">
        <v>3321</v>
      </c>
    </row>
    <row r="238" s="13" customFormat="1" ht="20" customHeight="1" spans="1:15">
      <c r="A238" s="1" t="s">
        <v>1089</v>
      </c>
      <c r="B238" s="1" t="s">
        <v>1085</v>
      </c>
      <c r="C238" s="1" t="s">
        <v>4007</v>
      </c>
      <c r="D238" s="1" t="s">
        <v>4008</v>
      </c>
      <c r="E238" s="1" t="s">
        <v>3840</v>
      </c>
      <c r="F238" s="1" t="s">
        <v>3552</v>
      </c>
      <c r="G238" s="1" t="s">
        <v>63</v>
      </c>
      <c r="H238" s="1" t="s">
        <v>4009</v>
      </c>
      <c r="I238" s="1" t="s">
        <v>4010</v>
      </c>
      <c r="J238" s="1" t="s">
        <v>3320</v>
      </c>
      <c r="K238" s="1" t="s">
        <v>3321</v>
      </c>
      <c r="L238" s="1" t="s">
        <v>3321</v>
      </c>
      <c r="M238" s="1" t="s">
        <v>3321</v>
      </c>
      <c r="N238" s="1" t="s">
        <v>3321</v>
      </c>
      <c r="O238" s="1" t="s">
        <v>3321</v>
      </c>
    </row>
    <row r="239" s="13" customFormat="1" ht="20" customHeight="1" spans="1:15">
      <c r="A239" s="1" t="s">
        <v>1161</v>
      </c>
      <c r="B239" s="1" t="s">
        <v>1158</v>
      </c>
      <c r="C239" s="1" t="s">
        <v>3359</v>
      </c>
      <c r="D239" s="1" t="s">
        <v>3570</v>
      </c>
      <c r="E239" s="1" t="s">
        <v>3840</v>
      </c>
      <c r="F239" s="1" t="s">
        <v>3552</v>
      </c>
      <c r="G239" s="1" t="s">
        <v>63</v>
      </c>
      <c r="H239" s="1" t="s">
        <v>3580</v>
      </c>
      <c r="I239" s="1" t="s">
        <v>4011</v>
      </c>
      <c r="J239" s="1" t="s">
        <v>3320</v>
      </c>
      <c r="K239" s="1" t="s">
        <v>3321</v>
      </c>
      <c r="L239" s="1" t="s">
        <v>3321</v>
      </c>
      <c r="M239" s="1" t="s">
        <v>3321</v>
      </c>
      <c r="N239" s="1" t="s">
        <v>3321</v>
      </c>
      <c r="O239" s="1" t="s">
        <v>3321</v>
      </c>
    </row>
    <row r="240" s="13" customFormat="1" ht="20" customHeight="1" spans="1:15">
      <c r="A240" s="1" t="s">
        <v>918</v>
      </c>
      <c r="B240" s="1" t="s">
        <v>913</v>
      </c>
      <c r="C240" s="1" t="s">
        <v>3684</v>
      </c>
      <c r="D240" s="1" t="s">
        <v>4012</v>
      </c>
      <c r="E240" s="1" t="s">
        <v>3976</v>
      </c>
      <c r="F240" s="1" t="s">
        <v>3660</v>
      </c>
      <c r="G240" s="1" t="s">
        <v>63</v>
      </c>
      <c r="H240" s="1" t="s">
        <v>4013</v>
      </c>
      <c r="I240" s="1" t="s">
        <v>4014</v>
      </c>
      <c r="J240" s="1" t="s">
        <v>3320</v>
      </c>
      <c r="K240" s="1" t="s">
        <v>3321</v>
      </c>
      <c r="L240" s="1" t="s">
        <v>3321</v>
      </c>
      <c r="M240" s="1" t="s">
        <v>3321</v>
      </c>
      <c r="N240" s="1" t="s">
        <v>3321</v>
      </c>
      <c r="O240" s="1" t="s">
        <v>3321</v>
      </c>
    </row>
    <row r="241" s="13" customFormat="1" ht="20" customHeight="1" spans="1:15">
      <c r="A241" s="1" t="s">
        <v>623</v>
      </c>
      <c r="B241" s="1" t="s">
        <v>621</v>
      </c>
      <c r="C241" s="1" t="s">
        <v>3684</v>
      </c>
      <c r="D241" s="1" t="s">
        <v>4015</v>
      </c>
      <c r="E241" s="1" t="s">
        <v>3976</v>
      </c>
      <c r="F241" s="1" t="s">
        <v>3660</v>
      </c>
      <c r="G241" s="1" t="s">
        <v>63</v>
      </c>
      <c r="H241" s="1" t="s">
        <v>4016</v>
      </c>
      <c r="I241" s="1" t="s">
        <v>4017</v>
      </c>
      <c r="J241" s="1" t="s">
        <v>3320</v>
      </c>
      <c r="K241" s="1" t="s">
        <v>3321</v>
      </c>
      <c r="L241" s="1" t="s">
        <v>3321</v>
      </c>
      <c r="M241" s="1" t="s">
        <v>3321</v>
      </c>
      <c r="N241" s="1" t="s">
        <v>3321</v>
      </c>
      <c r="O241" s="1" t="s">
        <v>3321</v>
      </c>
    </row>
    <row r="242" s="13" customFormat="1" ht="20" customHeight="1" spans="1:15">
      <c r="A242" s="1" t="s">
        <v>1276</v>
      </c>
      <c r="B242" s="1" t="s">
        <v>1272</v>
      </c>
      <c r="C242" s="1" t="s">
        <v>4018</v>
      </c>
      <c r="D242" s="1" t="s">
        <v>4019</v>
      </c>
      <c r="E242" s="1" t="s">
        <v>3840</v>
      </c>
      <c r="F242" s="1" t="s">
        <v>3552</v>
      </c>
      <c r="G242" s="1" t="s">
        <v>63</v>
      </c>
      <c r="H242" s="1" t="s">
        <v>4020</v>
      </c>
      <c r="I242" s="1" t="s">
        <v>4021</v>
      </c>
      <c r="J242" s="1" t="s">
        <v>3320</v>
      </c>
      <c r="K242" s="1" t="s">
        <v>3321</v>
      </c>
      <c r="L242" s="1" t="s">
        <v>3321</v>
      </c>
      <c r="M242" s="1" t="s">
        <v>3321</v>
      </c>
      <c r="N242" s="1" t="s">
        <v>3321</v>
      </c>
      <c r="O242" s="1" t="s">
        <v>3321</v>
      </c>
    </row>
    <row r="243" s="13" customFormat="1" ht="20" customHeight="1" spans="1:15">
      <c r="A243" s="1" t="s">
        <v>981</v>
      </c>
      <c r="B243" s="1" t="s">
        <v>977</v>
      </c>
      <c r="C243" s="1" t="s">
        <v>3628</v>
      </c>
      <c r="D243" s="1" t="s">
        <v>4022</v>
      </c>
      <c r="E243" s="1" t="s">
        <v>3840</v>
      </c>
      <c r="F243" s="1" t="s">
        <v>3660</v>
      </c>
      <c r="G243" s="1" t="s">
        <v>63</v>
      </c>
      <c r="H243" s="1" t="s">
        <v>4023</v>
      </c>
      <c r="I243" s="1" t="s">
        <v>4024</v>
      </c>
      <c r="J243" s="1" t="s">
        <v>3320</v>
      </c>
      <c r="K243" s="1" t="s">
        <v>3321</v>
      </c>
      <c r="L243" s="1" t="s">
        <v>3321</v>
      </c>
      <c r="M243" s="1" t="s">
        <v>3321</v>
      </c>
      <c r="N243" s="1" t="s">
        <v>3321</v>
      </c>
      <c r="O243" s="1" t="s">
        <v>3321</v>
      </c>
    </row>
    <row r="244" s="13" customFormat="1" ht="20" customHeight="1" spans="1:15">
      <c r="A244" s="1" t="s">
        <v>912</v>
      </c>
      <c r="B244" s="1" t="s">
        <v>906</v>
      </c>
      <c r="C244" s="1" t="s">
        <v>4025</v>
      </c>
      <c r="D244" s="1" t="s">
        <v>4026</v>
      </c>
      <c r="E244" s="1" t="s">
        <v>3976</v>
      </c>
      <c r="F244" s="1" t="s">
        <v>3660</v>
      </c>
      <c r="G244" s="1" t="s">
        <v>63</v>
      </c>
      <c r="H244" s="1" t="s">
        <v>4027</v>
      </c>
      <c r="I244" s="1" t="s">
        <v>4028</v>
      </c>
      <c r="J244" s="1" t="s">
        <v>3320</v>
      </c>
      <c r="K244" s="1" t="s">
        <v>3321</v>
      </c>
      <c r="L244" s="1" t="s">
        <v>3321</v>
      </c>
      <c r="M244" s="1" t="s">
        <v>3321</v>
      </c>
      <c r="N244" s="1" t="s">
        <v>3321</v>
      </c>
      <c r="O244" s="1" t="s">
        <v>3321</v>
      </c>
    </row>
    <row r="245" s="13" customFormat="1" ht="20" customHeight="1" spans="1:15">
      <c r="A245" s="1" t="s">
        <v>413</v>
      </c>
      <c r="B245" s="1" t="s">
        <v>409</v>
      </c>
      <c r="C245" s="1" t="s">
        <v>3614</v>
      </c>
      <c r="D245" s="1" t="s">
        <v>4029</v>
      </c>
      <c r="E245" s="1" t="s">
        <v>3976</v>
      </c>
      <c r="F245" s="1" t="s">
        <v>3840</v>
      </c>
      <c r="G245" s="1" t="s">
        <v>63</v>
      </c>
      <c r="H245" s="1" t="s">
        <v>4030</v>
      </c>
      <c r="I245" s="1" t="s">
        <v>4031</v>
      </c>
      <c r="J245" s="1" t="s">
        <v>3320</v>
      </c>
      <c r="K245" s="1" t="s">
        <v>3321</v>
      </c>
      <c r="L245" s="1" t="s">
        <v>3321</v>
      </c>
      <c r="M245" s="1" t="s">
        <v>3321</v>
      </c>
      <c r="N245" s="1" t="s">
        <v>3321</v>
      </c>
      <c r="O245" s="1" t="s">
        <v>3321</v>
      </c>
    </row>
    <row r="246" s="13" customFormat="1" ht="20" customHeight="1" spans="1:15">
      <c r="A246" s="1" t="s">
        <v>2681</v>
      </c>
      <c r="B246" s="1" t="s">
        <v>2676</v>
      </c>
      <c r="C246" s="1" t="s">
        <v>4032</v>
      </c>
      <c r="D246" s="1" t="s">
        <v>4033</v>
      </c>
      <c r="E246" s="1" t="s">
        <v>3660</v>
      </c>
      <c r="F246" s="1" t="s">
        <v>3316</v>
      </c>
      <c r="G246" s="1" t="s">
        <v>63</v>
      </c>
      <c r="H246" s="1" t="s">
        <v>4034</v>
      </c>
      <c r="I246" s="1" t="s">
        <v>4035</v>
      </c>
      <c r="J246" s="1" t="s">
        <v>3320</v>
      </c>
      <c r="K246" s="1" t="s">
        <v>3321</v>
      </c>
      <c r="L246" s="1" t="s">
        <v>3321</v>
      </c>
      <c r="M246" s="1" t="s">
        <v>3321</v>
      </c>
      <c r="N246" s="1" t="s">
        <v>3321</v>
      </c>
      <c r="O246" s="1" t="s">
        <v>3321</v>
      </c>
    </row>
    <row r="247" s="13" customFormat="1" ht="20" customHeight="1" spans="1:15">
      <c r="A247" s="1" t="s">
        <v>812</v>
      </c>
      <c r="B247" s="1" t="s">
        <v>807</v>
      </c>
      <c r="C247" s="1" t="s">
        <v>4036</v>
      </c>
      <c r="D247" s="1" t="s">
        <v>4037</v>
      </c>
      <c r="E247" s="1" t="s">
        <v>3976</v>
      </c>
      <c r="F247" s="1" t="s">
        <v>3660</v>
      </c>
      <c r="G247" s="1" t="s">
        <v>63</v>
      </c>
      <c r="H247" s="1" t="s">
        <v>4038</v>
      </c>
      <c r="I247" s="1" t="s">
        <v>4039</v>
      </c>
      <c r="J247" s="1" t="s">
        <v>3320</v>
      </c>
      <c r="K247" s="1" t="s">
        <v>3321</v>
      </c>
      <c r="L247" s="1" t="s">
        <v>3321</v>
      </c>
      <c r="M247" s="1" t="s">
        <v>3321</v>
      </c>
      <c r="N247" s="1" t="s">
        <v>3321</v>
      </c>
      <c r="O247" s="1" t="s">
        <v>3321</v>
      </c>
    </row>
    <row r="248" s="13" customFormat="1" ht="20" customHeight="1" spans="1:15">
      <c r="A248" s="1" t="s">
        <v>1636</v>
      </c>
      <c r="B248" s="1" t="s">
        <v>1632</v>
      </c>
      <c r="C248" s="1" t="s">
        <v>4040</v>
      </c>
      <c r="D248" s="1" t="s">
        <v>4041</v>
      </c>
      <c r="E248" s="1" t="s">
        <v>3840</v>
      </c>
      <c r="F248" s="1" t="s">
        <v>3471</v>
      </c>
      <c r="G248" s="1" t="s">
        <v>63</v>
      </c>
      <c r="H248" s="1" t="s">
        <v>4042</v>
      </c>
      <c r="I248" s="1" t="s">
        <v>4043</v>
      </c>
      <c r="J248" s="1" t="s">
        <v>3320</v>
      </c>
      <c r="K248" s="1" t="s">
        <v>3321</v>
      </c>
      <c r="L248" s="1" t="s">
        <v>3321</v>
      </c>
      <c r="M248" s="1" t="s">
        <v>3321</v>
      </c>
      <c r="N248" s="1" t="s">
        <v>3321</v>
      </c>
      <c r="O248" s="1" t="s">
        <v>3321</v>
      </c>
    </row>
    <row r="249" s="13" customFormat="1" ht="20" customHeight="1" spans="1:15">
      <c r="A249" s="1" t="s">
        <v>1192</v>
      </c>
      <c r="B249" s="1" t="s">
        <v>1188</v>
      </c>
      <c r="C249" s="1" t="s">
        <v>4044</v>
      </c>
      <c r="D249" s="1" t="s">
        <v>4045</v>
      </c>
      <c r="E249" s="1" t="s">
        <v>3840</v>
      </c>
      <c r="F249" s="1" t="s">
        <v>3552</v>
      </c>
      <c r="G249" s="1" t="s">
        <v>63</v>
      </c>
      <c r="H249" s="1" t="s">
        <v>4046</v>
      </c>
      <c r="I249" s="1" t="s">
        <v>4047</v>
      </c>
      <c r="J249" s="1" t="s">
        <v>3320</v>
      </c>
      <c r="K249" s="1" t="s">
        <v>3321</v>
      </c>
      <c r="L249" s="1" t="s">
        <v>3321</v>
      </c>
      <c r="M249" s="1" t="s">
        <v>3321</v>
      </c>
      <c r="N249" s="1" t="s">
        <v>3321</v>
      </c>
      <c r="O249" s="1" t="s">
        <v>3321</v>
      </c>
    </row>
    <row r="250" s="13" customFormat="1" ht="20" customHeight="1" spans="1:15">
      <c r="A250" s="1" t="s">
        <v>180</v>
      </c>
      <c r="B250" s="1" t="s">
        <v>177</v>
      </c>
      <c r="C250" s="1" t="s">
        <v>3326</v>
      </c>
      <c r="D250" s="1" t="s">
        <v>4048</v>
      </c>
      <c r="E250" s="1" t="s">
        <v>3976</v>
      </c>
      <c r="F250" s="1" t="s">
        <v>3840</v>
      </c>
      <c r="G250" s="1" t="s">
        <v>63</v>
      </c>
      <c r="H250" s="1" t="s">
        <v>3444</v>
      </c>
      <c r="I250" s="1" t="s">
        <v>4049</v>
      </c>
      <c r="J250" s="1" t="s">
        <v>3320</v>
      </c>
      <c r="K250" s="1" t="s">
        <v>3321</v>
      </c>
      <c r="L250" s="1" t="s">
        <v>3321</v>
      </c>
      <c r="M250" s="1" t="s">
        <v>3321</v>
      </c>
      <c r="N250" s="1" t="s">
        <v>3321</v>
      </c>
      <c r="O250" s="1" t="s">
        <v>3321</v>
      </c>
    </row>
    <row r="251" s="13" customFormat="1" ht="20" customHeight="1" spans="1:15">
      <c r="A251" s="1" t="s">
        <v>1880</v>
      </c>
      <c r="B251" s="1" t="s">
        <v>1874</v>
      </c>
      <c r="C251" s="1" t="s">
        <v>4050</v>
      </c>
      <c r="D251" s="1" t="s">
        <v>4051</v>
      </c>
      <c r="E251" s="1" t="s">
        <v>3471</v>
      </c>
      <c r="F251" s="1" t="s">
        <v>3379</v>
      </c>
      <c r="G251" s="1" t="s">
        <v>63</v>
      </c>
      <c r="H251" s="1" t="s">
        <v>4052</v>
      </c>
      <c r="I251" s="1" t="s">
        <v>4053</v>
      </c>
      <c r="J251" s="1" t="s">
        <v>3320</v>
      </c>
      <c r="K251" s="1" t="s">
        <v>3321</v>
      </c>
      <c r="L251" s="1" t="s">
        <v>3321</v>
      </c>
      <c r="M251" s="1" t="s">
        <v>3321</v>
      </c>
      <c r="N251" s="1" t="s">
        <v>3321</v>
      </c>
      <c r="O251" s="1" t="s">
        <v>3321</v>
      </c>
    </row>
    <row r="252" s="13" customFormat="1" ht="20" customHeight="1" spans="1:15">
      <c r="A252" s="1" t="s">
        <v>341</v>
      </c>
      <c r="B252" s="1" t="s">
        <v>336</v>
      </c>
      <c r="C252" s="1" t="s">
        <v>3684</v>
      </c>
      <c r="D252" s="1" t="s">
        <v>4054</v>
      </c>
      <c r="E252" s="1" t="s">
        <v>3976</v>
      </c>
      <c r="F252" s="1" t="s">
        <v>3840</v>
      </c>
      <c r="G252" s="1" t="s">
        <v>63</v>
      </c>
      <c r="H252" s="1" t="s">
        <v>3925</v>
      </c>
      <c r="I252" s="1" t="s">
        <v>4055</v>
      </c>
      <c r="J252" s="1" t="s">
        <v>3320</v>
      </c>
      <c r="K252" s="1" t="s">
        <v>3321</v>
      </c>
      <c r="L252" s="1" t="s">
        <v>3321</v>
      </c>
      <c r="M252" s="1" t="s">
        <v>3321</v>
      </c>
      <c r="N252" s="1" t="s">
        <v>3321</v>
      </c>
      <c r="O252" s="1" t="s">
        <v>3321</v>
      </c>
    </row>
    <row r="253" s="13" customFormat="1" ht="20" customHeight="1" spans="1:15">
      <c r="A253" s="1" t="s">
        <v>335</v>
      </c>
      <c r="B253" s="1" t="s">
        <v>330</v>
      </c>
      <c r="C253" s="1" t="s">
        <v>3438</v>
      </c>
      <c r="D253" s="1" t="s">
        <v>3907</v>
      </c>
      <c r="E253" s="1" t="s">
        <v>3976</v>
      </c>
      <c r="F253" s="1" t="s">
        <v>3840</v>
      </c>
      <c r="G253" s="1" t="s">
        <v>63</v>
      </c>
      <c r="H253" s="1" t="s">
        <v>3868</v>
      </c>
      <c r="I253" s="1" t="s">
        <v>4056</v>
      </c>
      <c r="J253" s="1" t="s">
        <v>3320</v>
      </c>
      <c r="K253" s="1" t="s">
        <v>3321</v>
      </c>
      <c r="L253" s="1" t="s">
        <v>3321</v>
      </c>
      <c r="M253" s="1" t="s">
        <v>3321</v>
      </c>
      <c r="N253" s="1" t="s">
        <v>3321</v>
      </c>
      <c r="O253" s="1" t="s">
        <v>3321</v>
      </c>
    </row>
    <row r="254" s="13" customFormat="1" ht="20" customHeight="1" spans="1:15">
      <c r="A254" s="1" t="s">
        <v>940</v>
      </c>
      <c r="B254" s="1" t="s">
        <v>936</v>
      </c>
      <c r="C254" s="1" t="s">
        <v>3438</v>
      </c>
      <c r="D254" s="1" t="s">
        <v>4057</v>
      </c>
      <c r="E254" s="1" t="s">
        <v>3976</v>
      </c>
      <c r="F254" s="1" t="s">
        <v>3660</v>
      </c>
      <c r="G254" s="1" t="s">
        <v>63</v>
      </c>
      <c r="H254" s="1" t="s">
        <v>3371</v>
      </c>
      <c r="I254" s="1" t="s">
        <v>4058</v>
      </c>
      <c r="J254" s="1" t="s">
        <v>3320</v>
      </c>
      <c r="K254" s="1" t="s">
        <v>3321</v>
      </c>
      <c r="L254" s="1" t="s">
        <v>3321</v>
      </c>
      <c r="M254" s="1" t="s">
        <v>3321</v>
      </c>
      <c r="N254" s="1" t="s">
        <v>3321</v>
      </c>
      <c r="O254" s="1" t="s">
        <v>3321</v>
      </c>
    </row>
    <row r="255" s="13" customFormat="1" ht="20" customHeight="1" spans="1:15">
      <c r="A255" s="1" t="s">
        <v>1148</v>
      </c>
      <c r="B255" s="1" t="s">
        <v>1144</v>
      </c>
      <c r="C255" s="1" t="s">
        <v>4018</v>
      </c>
      <c r="D255" s="1" t="s">
        <v>4059</v>
      </c>
      <c r="E255" s="1" t="s">
        <v>3840</v>
      </c>
      <c r="F255" s="1" t="s">
        <v>3552</v>
      </c>
      <c r="G255" s="1" t="s">
        <v>63</v>
      </c>
      <c r="H255" s="1" t="s">
        <v>4060</v>
      </c>
      <c r="I255" s="1" t="s">
        <v>4061</v>
      </c>
      <c r="J255" s="1" t="s">
        <v>3320</v>
      </c>
      <c r="K255" s="1" t="s">
        <v>3321</v>
      </c>
      <c r="L255" s="1" t="s">
        <v>3321</v>
      </c>
      <c r="M255" s="1" t="s">
        <v>3321</v>
      </c>
      <c r="N255" s="1" t="s">
        <v>3321</v>
      </c>
      <c r="O255" s="1" t="s">
        <v>3321</v>
      </c>
    </row>
    <row r="256" s="13" customFormat="1" ht="20" customHeight="1" spans="1:15">
      <c r="A256" s="1" t="s">
        <v>1069</v>
      </c>
      <c r="B256" s="1" t="s">
        <v>1068</v>
      </c>
      <c r="C256" s="1" t="s">
        <v>4062</v>
      </c>
      <c r="D256" s="1" t="s">
        <v>4063</v>
      </c>
      <c r="E256" s="1" t="s">
        <v>3840</v>
      </c>
      <c r="F256" s="1" t="s">
        <v>3660</v>
      </c>
      <c r="G256" s="1" t="s">
        <v>63</v>
      </c>
      <c r="H256" s="1" t="s">
        <v>4064</v>
      </c>
      <c r="I256" s="1" t="s">
        <v>4065</v>
      </c>
      <c r="J256" s="1" t="s">
        <v>3320</v>
      </c>
      <c r="K256" s="1" t="s">
        <v>3321</v>
      </c>
      <c r="L256" s="1" t="s">
        <v>3321</v>
      </c>
      <c r="M256" s="1" t="s">
        <v>3321</v>
      </c>
      <c r="N256" s="1" t="s">
        <v>3321</v>
      </c>
      <c r="O256" s="1" t="s">
        <v>3321</v>
      </c>
    </row>
    <row r="257" s="13" customFormat="1" ht="20" customHeight="1" spans="1:15">
      <c r="A257" s="1" t="s">
        <v>746</v>
      </c>
      <c r="B257" s="1" t="s">
        <v>740</v>
      </c>
      <c r="C257" s="1" t="s">
        <v>3504</v>
      </c>
      <c r="D257" s="1" t="s">
        <v>3593</v>
      </c>
      <c r="E257" s="1" t="s">
        <v>3840</v>
      </c>
      <c r="F257" s="1" t="s">
        <v>3660</v>
      </c>
      <c r="G257" s="1" t="s">
        <v>63</v>
      </c>
      <c r="H257" s="1" t="s">
        <v>4066</v>
      </c>
      <c r="I257" s="1" t="s">
        <v>4067</v>
      </c>
      <c r="J257" s="1" t="s">
        <v>3320</v>
      </c>
      <c r="K257" s="1" t="s">
        <v>3321</v>
      </c>
      <c r="L257" s="1" t="s">
        <v>3321</v>
      </c>
      <c r="M257" s="1" t="s">
        <v>3321</v>
      </c>
      <c r="N257" s="1" t="s">
        <v>3321</v>
      </c>
      <c r="O257" s="1" t="s">
        <v>3321</v>
      </c>
    </row>
    <row r="258" s="13" customFormat="1" ht="20" customHeight="1" spans="1:15">
      <c r="A258" s="1" t="s">
        <v>3032</v>
      </c>
      <c r="B258" s="1" t="s">
        <v>3026</v>
      </c>
      <c r="C258" s="1" t="s">
        <v>4068</v>
      </c>
      <c r="D258" s="1" t="s">
        <v>4069</v>
      </c>
      <c r="E258" s="1" t="s">
        <v>3379</v>
      </c>
      <c r="F258" s="1" t="s">
        <v>3317</v>
      </c>
      <c r="G258" s="1" t="s">
        <v>63</v>
      </c>
      <c r="H258" s="1" t="s">
        <v>4070</v>
      </c>
      <c r="I258" s="1" t="s">
        <v>4071</v>
      </c>
      <c r="J258" s="1" t="s">
        <v>3320</v>
      </c>
      <c r="K258" s="1" t="s">
        <v>3321</v>
      </c>
      <c r="L258" s="1" t="s">
        <v>3321</v>
      </c>
      <c r="M258" s="1" t="s">
        <v>3321</v>
      </c>
      <c r="N258" s="1" t="s">
        <v>3321</v>
      </c>
      <c r="O258" s="1" t="s">
        <v>3321</v>
      </c>
    </row>
    <row r="259" s="13" customFormat="1" ht="20" customHeight="1" spans="1:15">
      <c r="A259" s="1" t="s">
        <v>233</v>
      </c>
      <c r="B259" s="1" t="s">
        <v>230</v>
      </c>
      <c r="C259" s="1" t="s">
        <v>3326</v>
      </c>
      <c r="D259" s="1" t="s">
        <v>4072</v>
      </c>
      <c r="E259" s="1" t="s">
        <v>3976</v>
      </c>
      <c r="F259" s="1" t="s">
        <v>3840</v>
      </c>
      <c r="G259" s="1" t="s">
        <v>63</v>
      </c>
      <c r="H259" s="1" t="s">
        <v>3332</v>
      </c>
      <c r="I259" s="1" t="s">
        <v>4073</v>
      </c>
      <c r="J259" s="1" t="s">
        <v>3320</v>
      </c>
      <c r="K259" s="1" t="s">
        <v>3321</v>
      </c>
      <c r="L259" s="1" t="s">
        <v>3321</v>
      </c>
      <c r="M259" s="1" t="s">
        <v>3321</v>
      </c>
      <c r="N259" s="1" t="s">
        <v>3321</v>
      </c>
      <c r="O259" s="1" t="s">
        <v>3321</v>
      </c>
    </row>
    <row r="260" s="13" customFormat="1" ht="20" customHeight="1" spans="1:15">
      <c r="A260" s="1" t="s">
        <v>627</v>
      </c>
      <c r="B260" s="1" t="s">
        <v>624</v>
      </c>
      <c r="C260" s="1" t="s">
        <v>3326</v>
      </c>
      <c r="D260" s="1" t="s">
        <v>4074</v>
      </c>
      <c r="E260" s="1" t="s">
        <v>3976</v>
      </c>
      <c r="F260" s="1" t="s">
        <v>3660</v>
      </c>
      <c r="G260" s="1" t="s">
        <v>63</v>
      </c>
      <c r="H260" s="1" t="s">
        <v>3762</v>
      </c>
      <c r="I260" s="1" t="s">
        <v>4075</v>
      </c>
      <c r="J260" s="1" t="s">
        <v>3320</v>
      </c>
      <c r="K260" s="1" t="s">
        <v>3321</v>
      </c>
      <c r="L260" s="1" t="s">
        <v>3321</v>
      </c>
      <c r="M260" s="1" t="s">
        <v>3321</v>
      </c>
      <c r="N260" s="1" t="s">
        <v>3321</v>
      </c>
      <c r="O260" s="1" t="s">
        <v>3321</v>
      </c>
    </row>
    <row r="261" s="13" customFormat="1" ht="20" customHeight="1" spans="1:15">
      <c r="A261" s="1" t="s">
        <v>2360</v>
      </c>
      <c r="B261" s="1" t="s">
        <v>2355</v>
      </c>
      <c r="C261" s="1" t="s">
        <v>4076</v>
      </c>
      <c r="D261" s="1" t="s">
        <v>4077</v>
      </c>
      <c r="E261" s="1" t="s">
        <v>3471</v>
      </c>
      <c r="F261" s="1" t="s">
        <v>3316</v>
      </c>
      <c r="G261" s="1" t="s">
        <v>63</v>
      </c>
      <c r="H261" s="1" t="s">
        <v>4078</v>
      </c>
      <c r="I261" s="1" t="s">
        <v>4079</v>
      </c>
      <c r="J261" s="1" t="s">
        <v>3320</v>
      </c>
      <c r="K261" s="1" t="s">
        <v>3321</v>
      </c>
      <c r="L261" s="1" t="s">
        <v>3321</v>
      </c>
      <c r="M261" s="1" t="s">
        <v>3321</v>
      </c>
      <c r="N261" s="1" t="s">
        <v>3321</v>
      </c>
      <c r="O261" s="1" t="s">
        <v>3321</v>
      </c>
    </row>
    <row r="262" s="13" customFormat="1" ht="20" customHeight="1" spans="1:15">
      <c r="A262" s="1" t="s">
        <v>2354</v>
      </c>
      <c r="B262" s="1" t="s">
        <v>2351</v>
      </c>
      <c r="C262" s="1" t="s">
        <v>4080</v>
      </c>
      <c r="D262" s="1" t="s">
        <v>4081</v>
      </c>
      <c r="E262" s="1" t="s">
        <v>3552</v>
      </c>
      <c r="F262" s="1" t="s">
        <v>3316</v>
      </c>
      <c r="G262" s="1" t="s">
        <v>63</v>
      </c>
      <c r="H262" s="1" t="s">
        <v>4082</v>
      </c>
      <c r="I262" s="1" t="s">
        <v>4083</v>
      </c>
      <c r="J262" s="1" t="s">
        <v>3320</v>
      </c>
      <c r="K262" s="1" t="s">
        <v>3321</v>
      </c>
      <c r="L262" s="1" t="s">
        <v>3321</v>
      </c>
      <c r="M262" s="1" t="s">
        <v>3321</v>
      </c>
      <c r="N262" s="1" t="s">
        <v>3321</v>
      </c>
      <c r="O262" s="1" t="s">
        <v>3321</v>
      </c>
    </row>
    <row r="263" s="13" customFormat="1" ht="20" customHeight="1" spans="1:15">
      <c r="A263" s="1" t="s">
        <v>2206</v>
      </c>
      <c r="B263" s="1" t="s">
        <v>2204</v>
      </c>
      <c r="C263" s="1" t="s">
        <v>3515</v>
      </c>
      <c r="D263" s="1" t="s">
        <v>4084</v>
      </c>
      <c r="E263" s="1" t="s">
        <v>3552</v>
      </c>
      <c r="F263" s="1" t="s">
        <v>3379</v>
      </c>
      <c r="G263" s="1" t="s">
        <v>63</v>
      </c>
      <c r="H263" s="1" t="s">
        <v>4085</v>
      </c>
      <c r="I263" s="1" t="s">
        <v>4086</v>
      </c>
      <c r="J263" s="1" t="s">
        <v>3320</v>
      </c>
      <c r="K263" s="1" t="s">
        <v>3321</v>
      </c>
      <c r="L263" s="1" t="s">
        <v>3321</v>
      </c>
      <c r="M263" s="1" t="s">
        <v>3321</v>
      </c>
      <c r="N263" s="1" t="s">
        <v>3321</v>
      </c>
      <c r="O263" s="1" t="s">
        <v>3321</v>
      </c>
    </row>
    <row r="264" s="13" customFormat="1" ht="20" customHeight="1" spans="1:15">
      <c r="A264" s="1" t="s">
        <v>305</v>
      </c>
      <c r="B264" s="1" t="s">
        <v>299</v>
      </c>
      <c r="C264" s="1" t="s">
        <v>3373</v>
      </c>
      <c r="D264" s="1" t="s">
        <v>4087</v>
      </c>
      <c r="E264" s="1" t="s">
        <v>3976</v>
      </c>
      <c r="F264" s="1" t="s">
        <v>3840</v>
      </c>
      <c r="G264" s="1" t="s">
        <v>63</v>
      </c>
      <c r="H264" s="1" t="s">
        <v>4088</v>
      </c>
      <c r="I264" s="1" t="s">
        <v>4089</v>
      </c>
      <c r="J264" s="1" t="s">
        <v>3320</v>
      </c>
      <c r="K264" s="1" t="s">
        <v>3321</v>
      </c>
      <c r="L264" s="1" t="s">
        <v>3321</v>
      </c>
      <c r="M264" s="1" t="s">
        <v>3321</v>
      </c>
      <c r="N264" s="1" t="s">
        <v>3321</v>
      </c>
      <c r="O264" s="1" t="s">
        <v>3321</v>
      </c>
    </row>
    <row r="265" s="13" customFormat="1" ht="20" customHeight="1" spans="1:15">
      <c r="A265" s="1" t="s">
        <v>703</v>
      </c>
      <c r="B265" s="1" t="s">
        <v>699</v>
      </c>
      <c r="C265" s="1" t="s">
        <v>3369</v>
      </c>
      <c r="D265" s="1" t="s">
        <v>4090</v>
      </c>
      <c r="E265" s="1" t="s">
        <v>3976</v>
      </c>
      <c r="F265" s="1" t="s">
        <v>3660</v>
      </c>
      <c r="G265" s="1" t="s">
        <v>63</v>
      </c>
      <c r="H265" s="1" t="s">
        <v>4091</v>
      </c>
      <c r="I265" s="1" t="s">
        <v>4092</v>
      </c>
      <c r="J265" s="1" t="s">
        <v>3320</v>
      </c>
      <c r="K265" s="1" t="s">
        <v>3321</v>
      </c>
      <c r="L265" s="1" t="s">
        <v>3321</v>
      </c>
      <c r="M265" s="1" t="s">
        <v>3321</v>
      </c>
      <c r="N265" s="1" t="s">
        <v>3321</v>
      </c>
      <c r="O265" s="1" t="s">
        <v>3321</v>
      </c>
    </row>
    <row r="266" s="13" customFormat="1" ht="20" customHeight="1" spans="1:15">
      <c r="A266" s="1" t="s">
        <v>2241</v>
      </c>
      <c r="B266" s="1" t="s">
        <v>2237</v>
      </c>
      <c r="C266" s="1" t="s">
        <v>4007</v>
      </c>
      <c r="D266" s="1" t="s">
        <v>4093</v>
      </c>
      <c r="E266" s="1" t="s">
        <v>3660</v>
      </c>
      <c r="F266" s="1" t="s">
        <v>3379</v>
      </c>
      <c r="G266" s="1" t="s">
        <v>63</v>
      </c>
      <c r="H266" s="1" t="s">
        <v>4094</v>
      </c>
      <c r="I266" s="1" t="s">
        <v>4095</v>
      </c>
      <c r="J266" s="1" t="s">
        <v>3320</v>
      </c>
      <c r="K266" s="1" t="s">
        <v>3321</v>
      </c>
      <c r="L266" s="1" t="s">
        <v>3321</v>
      </c>
      <c r="M266" s="1" t="s">
        <v>3321</v>
      </c>
      <c r="N266" s="1" t="s">
        <v>3321</v>
      </c>
      <c r="O266" s="1" t="s">
        <v>3321</v>
      </c>
    </row>
    <row r="267" s="13" customFormat="1" ht="20" customHeight="1" spans="1:15">
      <c r="A267" s="1" t="s">
        <v>2712</v>
      </c>
      <c r="B267" s="1" t="s">
        <v>2709</v>
      </c>
      <c r="C267" s="1" t="s">
        <v>3971</v>
      </c>
      <c r="D267" s="1" t="s">
        <v>4096</v>
      </c>
      <c r="E267" s="1" t="s">
        <v>3379</v>
      </c>
      <c r="F267" s="1" t="s">
        <v>3316</v>
      </c>
      <c r="G267" s="1" t="s">
        <v>63</v>
      </c>
      <c r="H267" s="1" t="s">
        <v>3973</v>
      </c>
      <c r="I267" s="1" t="s">
        <v>4097</v>
      </c>
      <c r="J267" s="1" t="s">
        <v>3320</v>
      </c>
      <c r="K267" s="1" t="s">
        <v>3321</v>
      </c>
      <c r="L267" s="1" t="s">
        <v>3321</v>
      </c>
      <c r="M267" s="1" t="s">
        <v>3321</v>
      </c>
      <c r="N267" s="1" t="s">
        <v>3321</v>
      </c>
      <c r="O267" s="1" t="s">
        <v>3321</v>
      </c>
    </row>
    <row r="268" s="13" customFormat="1" ht="20" customHeight="1" spans="1:15">
      <c r="A268" s="1" t="s">
        <v>1344</v>
      </c>
      <c r="B268" s="1" t="s">
        <v>1341</v>
      </c>
      <c r="C268" s="1" t="s">
        <v>3530</v>
      </c>
      <c r="D268" s="1" t="s">
        <v>4098</v>
      </c>
      <c r="E268" s="1" t="s">
        <v>3840</v>
      </c>
      <c r="F268" s="1" t="s">
        <v>3552</v>
      </c>
      <c r="G268" s="1" t="s">
        <v>63</v>
      </c>
      <c r="H268" s="1" t="s">
        <v>3532</v>
      </c>
      <c r="I268" s="1" t="s">
        <v>4099</v>
      </c>
      <c r="J268" s="1" t="s">
        <v>3320</v>
      </c>
      <c r="K268" s="1" t="s">
        <v>3321</v>
      </c>
      <c r="L268" s="1" t="s">
        <v>3321</v>
      </c>
      <c r="M268" s="1" t="s">
        <v>3321</v>
      </c>
      <c r="N268" s="1" t="s">
        <v>3321</v>
      </c>
      <c r="O268" s="1" t="s">
        <v>3321</v>
      </c>
    </row>
    <row r="269" s="13" customFormat="1" ht="20" customHeight="1" spans="1:15">
      <c r="A269" s="1" t="s">
        <v>806</v>
      </c>
      <c r="B269" s="1" t="s">
        <v>803</v>
      </c>
      <c r="C269" s="1" t="s">
        <v>3326</v>
      </c>
      <c r="D269" s="1" t="s">
        <v>4100</v>
      </c>
      <c r="E269" s="1" t="s">
        <v>3840</v>
      </c>
      <c r="F269" s="1" t="s">
        <v>3660</v>
      </c>
      <c r="G269" s="1" t="s">
        <v>63</v>
      </c>
      <c r="H269" s="1" t="s">
        <v>3444</v>
      </c>
      <c r="I269" s="1" t="s">
        <v>4101</v>
      </c>
      <c r="J269" s="1" t="s">
        <v>3320</v>
      </c>
      <c r="K269" s="1" t="s">
        <v>3321</v>
      </c>
      <c r="L269" s="1" t="s">
        <v>3321</v>
      </c>
      <c r="M269" s="1" t="s">
        <v>3321</v>
      </c>
      <c r="N269" s="1" t="s">
        <v>3321</v>
      </c>
      <c r="O269" s="1" t="s">
        <v>3321</v>
      </c>
    </row>
    <row r="270" s="13" customFormat="1" ht="20" customHeight="1" spans="1:15">
      <c r="A270" s="1" t="s">
        <v>468</v>
      </c>
      <c r="B270" s="1" t="s">
        <v>465</v>
      </c>
      <c r="C270" s="1" t="s">
        <v>3684</v>
      </c>
      <c r="D270" s="1" t="s">
        <v>3924</v>
      </c>
      <c r="E270" s="1" t="s">
        <v>3976</v>
      </c>
      <c r="F270" s="1" t="s">
        <v>3840</v>
      </c>
      <c r="G270" s="1" t="s">
        <v>63</v>
      </c>
      <c r="H270" s="1" t="s">
        <v>3925</v>
      </c>
      <c r="I270" s="1" t="s">
        <v>4102</v>
      </c>
      <c r="J270" s="1" t="s">
        <v>3320</v>
      </c>
      <c r="K270" s="1" t="s">
        <v>3321</v>
      </c>
      <c r="L270" s="1" t="s">
        <v>3321</v>
      </c>
      <c r="M270" s="1" t="s">
        <v>3321</v>
      </c>
      <c r="N270" s="1" t="s">
        <v>3321</v>
      </c>
      <c r="O270" s="1" t="s">
        <v>3321</v>
      </c>
    </row>
    <row r="271" s="13" customFormat="1" ht="20" customHeight="1" spans="1:15">
      <c r="A271" s="1" t="s">
        <v>1237</v>
      </c>
      <c r="B271" s="1" t="s">
        <v>1233</v>
      </c>
      <c r="C271" s="1" t="s">
        <v>3628</v>
      </c>
      <c r="D271" s="1" t="s">
        <v>4103</v>
      </c>
      <c r="E271" s="1" t="s">
        <v>3660</v>
      </c>
      <c r="F271" s="1" t="s">
        <v>3552</v>
      </c>
      <c r="G271" s="1" t="s">
        <v>63</v>
      </c>
      <c r="H271" s="1" t="s">
        <v>4104</v>
      </c>
      <c r="I271" s="1" t="s">
        <v>4105</v>
      </c>
      <c r="J271" s="1" t="s">
        <v>3320</v>
      </c>
      <c r="K271" s="1" t="s">
        <v>3321</v>
      </c>
      <c r="L271" s="1" t="s">
        <v>3321</v>
      </c>
      <c r="M271" s="1" t="s">
        <v>3321</v>
      </c>
      <c r="N271" s="1" t="s">
        <v>3321</v>
      </c>
      <c r="O271" s="1" t="s">
        <v>3321</v>
      </c>
    </row>
    <row r="272" s="13" customFormat="1" ht="20" customHeight="1" spans="1:15">
      <c r="A272" s="1" t="s">
        <v>869</v>
      </c>
      <c r="B272" s="1" t="s">
        <v>864</v>
      </c>
      <c r="C272" s="1" t="s">
        <v>3400</v>
      </c>
      <c r="D272" s="1" t="s">
        <v>3797</v>
      </c>
      <c r="E272" s="1" t="s">
        <v>3976</v>
      </c>
      <c r="F272" s="1" t="s">
        <v>3660</v>
      </c>
      <c r="G272" s="1" t="s">
        <v>63</v>
      </c>
      <c r="H272" s="1" t="s">
        <v>3798</v>
      </c>
      <c r="I272" s="1" t="s">
        <v>4106</v>
      </c>
      <c r="J272" s="1" t="s">
        <v>3320</v>
      </c>
      <c r="K272" s="1" t="s">
        <v>3321</v>
      </c>
      <c r="L272" s="1" t="s">
        <v>3321</v>
      </c>
      <c r="M272" s="1" t="s">
        <v>3321</v>
      </c>
      <c r="N272" s="1" t="s">
        <v>3321</v>
      </c>
      <c r="O272" s="1" t="s">
        <v>3321</v>
      </c>
    </row>
    <row r="273" s="13" customFormat="1" ht="20" customHeight="1" spans="1:15">
      <c r="A273" s="1" t="s">
        <v>873</v>
      </c>
      <c r="B273" s="1" t="s">
        <v>870</v>
      </c>
      <c r="C273" s="1" t="s">
        <v>3628</v>
      </c>
      <c r="D273" s="1" t="s">
        <v>4107</v>
      </c>
      <c r="E273" s="1" t="s">
        <v>3840</v>
      </c>
      <c r="F273" s="1" t="s">
        <v>3660</v>
      </c>
      <c r="G273" s="1" t="s">
        <v>63</v>
      </c>
      <c r="H273" s="1" t="s">
        <v>4108</v>
      </c>
      <c r="I273" s="1" t="s">
        <v>4109</v>
      </c>
      <c r="J273" s="1" t="s">
        <v>3320</v>
      </c>
      <c r="K273" s="1" t="s">
        <v>3321</v>
      </c>
      <c r="L273" s="1" t="s">
        <v>3321</v>
      </c>
      <c r="M273" s="1" t="s">
        <v>3321</v>
      </c>
      <c r="N273" s="1" t="s">
        <v>3321</v>
      </c>
      <c r="O273" s="1" t="s">
        <v>3321</v>
      </c>
    </row>
    <row r="274" s="13" customFormat="1" ht="20" customHeight="1" spans="1:15">
      <c r="A274" s="1" t="s">
        <v>1067</v>
      </c>
      <c r="B274" s="1" t="s">
        <v>1064</v>
      </c>
      <c r="C274" s="1" t="s">
        <v>4110</v>
      </c>
      <c r="D274" s="1" t="s">
        <v>4111</v>
      </c>
      <c r="E274" s="1" t="s">
        <v>3976</v>
      </c>
      <c r="F274" s="1" t="s">
        <v>3660</v>
      </c>
      <c r="G274" s="1" t="s">
        <v>63</v>
      </c>
      <c r="H274" s="1" t="s">
        <v>4112</v>
      </c>
      <c r="I274" s="1" t="s">
        <v>4113</v>
      </c>
      <c r="J274" s="1" t="s">
        <v>3320</v>
      </c>
      <c r="K274" s="1" t="s">
        <v>3321</v>
      </c>
      <c r="L274" s="1" t="s">
        <v>3321</v>
      </c>
      <c r="M274" s="1" t="s">
        <v>3321</v>
      </c>
      <c r="N274" s="1" t="s">
        <v>3321</v>
      </c>
      <c r="O274" s="1" t="s">
        <v>3321</v>
      </c>
    </row>
    <row r="275" s="13" customFormat="1" ht="20" customHeight="1" spans="1:15">
      <c r="A275" s="1" t="s">
        <v>736</v>
      </c>
      <c r="B275" s="1" t="s">
        <v>732</v>
      </c>
      <c r="C275" s="1" t="s">
        <v>4114</v>
      </c>
      <c r="D275" s="1" t="s">
        <v>4115</v>
      </c>
      <c r="E275" s="1" t="s">
        <v>3976</v>
      </c>
      <c r="F275" s="1" t="s">
        <v>3660</v>
      </c>
      <c r="G275" s="1" t="s">
        <v>63</v>
      </c>
      <c r="H275" s="1" t="s">
        <v>4116</v>
      </c>
      <c r="I275" s="1" t="s">
        <v>4117</v>
      </c>
      <c r="J275" s="1" t="s">
        <v>3320</v>
      </c>
      <c r="K275" s="1" t="s">
        <v>3321</v>
      </c>
      <c r="L275" s="1" t="s">
        <v>3321</v>
      </c>
      <c r="M275" s="1" t="s">
        <v>3321</v>
      </c>
      <c r="N275" s="1" t="s">
        <v>3321</v>
      </c>
      <c r="O275" s="1" t="s">
        <v>3321</v>
      </c>
    </row>
    <row r="276" s="13" customFormat="1" ht="20" customHeight="1" spans="1:15">
      <c r="A276" s="1" t="s">
        <v>1868</v>
      </c>
      <c r="B276" s="1" t="s">
        <v>1864</v>
      </c>
      <c r="C276" s="1" t="s">
        <v>3745</v>
      </c>
      <c r="D276" s="1" t="s">
        <v>4118</v>
      </c>
      <c r="E276" s="1" t="s">
        <v>3660</v>
      </c>
      <c r="F276" s="1" t="s">
        <v>3471</v>
      </c>
      <c r="G276" s="1" t="s">
        <v>63</v>
      </c>
      <c r="H276" s="1" t="s">
        <v>4119</v>
      </c>
      <c r="I276" s="1" t="s">
        <v>4120</v>
      </c>
      <c r="J276" s="1" t="s">
        <v>3320</v>
      </c>
      <c r="K276" s="1" t="s">
        <v>3321</v>
      </c>
      <c r="L276" s="1" t="s">
        <v>3321</v>
      </c>
      <c r="M276" s="1" t="s">
        <v>3321</v>
      </c>
      <c r="N276" s="1" t="s">
        <v>3321</v>
      </c>
      <c r="O276" s="1" t="s">
        <v>3321</v>
      </c>
    </row>
    <row r="277" s="13" customFormat="1" ht="20" customHeight="1" spans="1:15">
      <c r="A277" s="1" t="s">
        <v>1095</v>
      </c>
      <c r="B277" s="1" t="s">
        <v>1090</v>
      </c>
      <c r="C277" s="1" t="s">
        <v>4121</v>
      </c>
      <c r="D277" s="1" t="s">
        <v>4122</v>
      </c>
      <c r="E277" s="1" t="s">
        <v>3976</v>
      </c>
      <c r="F277" s="1" t="s">
        <v>3552</v>
      </c>
      <c r="G277" s="1" t="s">
        <v>63</v>
      </c>
      <c r="H277" s="1" t="s">
        <v>4123</v>
      </c>
      <c r="I277" s="1" t="s">
        <v>4124</v>
      </c>
      <c r="J277" s="1" t="s">
        <v>3320</v>
      </c>
      <c r="K277" s="1" t="s">
        <v>3321</v>
      </c>
      <c r="L277" s="1" t="s">
        <v>3321</v>
      </c>
      <c r="M277" s="1" t="s">
        <v>3321</v>
      </c>
      <c r="N277" s="1" t="s">
        <v>3321</v>
      </c>
      <c r="O277" s="1" t="s">
        <v>3321</v>
      </c>
    </row>
    <row r="278" s="13" customFormat="1" ht="20" customHeight="1" spans="1:15">
      <c r="A278" s="1" t="s">
        <v>496</v>
      </c>
      <c r="B278" s="1" t="s">
        <v>493</v>
      </c>
      <c r="C278" s="1" t="s">
        <v>3326</v>
      </c>
      <c r="D278" s="1" t="s">
        <v>4125</v>
      </c>
      <c r="E278" s="1" t="s">
        <v>4126</v>
      </c>
      <c r="F278" s="1" t="s">
        <v>3840</v>
      </c>
      <c r="G278" s="1" t="s">
        <v>63</v>
      </c>
      <c r="H278" s="1" t="s">
        <v>4127</v>
      </c>
      <c r="I278" s="1" t="s">
        <v>4128</v>
      </c>
      <c r="J278" s="1" t="s">
        <v>3320</v>
      </c>
      <c r="K278" s="1" t="s">
        <v>3321</v>
      </c>
      <c r="L278" s="1" t="s">
        <v>3321</v>
      </c>
      <c r="M278" s="1" t="s">
        <v>3321</v>
      </c>
      <c r="N278" s="1" t="s">
        <v>3321</v>
      </c>
      <c r="O278" s="1" t="s">
        <v>3321</v>
      </c>
    </row>
    <row r="279" s="13" customFormat="1" ht="20" customHeight="1" spans="1:15">
      <c r="A279" s="1" t="s">
        <v>824</v>
      </c>
      <c r="B279" s="1" t="s">
        <v>819</v>
      </c>
      <c r="C279" s="1" t="s">
        <v>3694</v>
      </c>
      <c r="D279" s="1" t="s">
        <v>4129</v>
      </c>
      <c r="E279" s="1" t="s">
        <v>3976</v>
      </c>
      <c r="F279" s="1" t="s">
        <v>3660</v>
      </c>
      <c r="G279" s="1" t="s">
        <v>63</v>
      </c>
      <c r="H279" s="1" t="s">
        <v>4130</v>
      </c>
      <c r="I279" s="1" t="s">
        <v>4131</v>
      </c>
      <c r="J279" s="1" t="s">
        <v>3320</v>
      </c>
      <c r="K279" s="1" t="s">
        <v>3321</v>
      </c>
      <c r="L279" s="1" t="s">
        <v>3321</v>
      </c>
      <c r="M279" s="1" t="s">
        <v>3321</v>
      </c>
      <c r="N279" s="1" t="s">
        <v>3321</v>
      </c>
      <c r="O279" s="1" t="s">
        <v>3321</v>
      </c>
    </row>
    <row r="280" s="13" customFormat="1" ht="20" customHeight="1" spans="1:15">
      <c r="A280" s="1" t="s">
        <v>678</v>
      </c>
      <c r="B280" s="1" t="s">
        <v>675</v>
      </c>
      <c r="C280" s="1" t="s">
        <v>3628</v>
      </c>
      <c r="D280" s="1" t="s">
        <v>4132</v>
      </c>
      <c r="E280" s="1" t="s">
        <v>3976</v>
      </c>
      <c r="F280" s="1" t="s">
        <v>3660</v>
      </c>
      <c r="G280" s="1" t="s">
        <v>63</v>
      </c>
      <c r="H280" s="1" t="s">
        <v>4133</v>
      </c>
      <c r="I280" s="1" t="s">
        <v>4134</v>
      </c>
      <c r="J280" s="1" t="s">
        <v>3320</v>
      </c>
      <c r="K280" s="1" t="s">
        <v>3321</v>
      </c>
      <c r="L280" s="1" t="s">
        <v>3321</v>
      </c>
      <c r="M280" s="1" t="s">
        <v>3321</v>
      </c>
      <c r="N280" s="1" t="s">
        <v>3321</v>
      </c>
      <c r="O280" s="1" t="s">
        <v>3321</v>
      </c>
    </row>
    <row r="281" s="13" customFormat="1" ht="20" customHeight="1" spans="1:15">
      <c r="A281" s="1" t="s">
        <v>761</v>
      </c>
      <c r="B281" s="1" t="s">
        <v>758</v>
      </c>
      <c r="C281" s="1" t="s">
        <v>3684</v>
      </c>
      <c r="D281" s="1" t="s">
        <v>4135</v>
      </c>
      <c r="E281" s="1" t="s">
        <v>3976</v>
      </c>
      <c r="F281" s="1" t="s">
        <v>3660</v>
      </c>
      <c r="G281" s="1" t="s">
        <v>63</v>
      </c>
      <c r="H281" s="1" t="s">
        <v>4136</v>
      </c>
      <c r="I281" s="1" t="s">
        <v>4137</v>
      </c>
      <c r="J281" s="1" t="s">
        <v>3320</v>
      </c>
      <c r="K281" s="1" t="s">
        <v>3321</v>
      </c>
      <c r="L281" s="1" t="s">
        <v>3321</v>
      </c>
      <c r="M281" s="1" t="s">
        <v>3321</v>
      </c>
      <c r="N281" s="1" t="s">
        <v>3321</v>
      </c>
      <c r="O281" s="1" t="s">
        <v>3321</v>
      </c>
    </row>
    <row r="282" s="13" customFormat="1" ht="20" customHeight="1" spans="1:15">
      <c r="A282" s="1" t="s">
        <v>767</v>
      </c>
      <c r="B282" s="1" t="s">
        <v>762</v>
      </c>
      <c r="C282" s="1" t="s">
        <v>3684</v>
      </c>
      <c r="D282" s="1" t="s">
        <v>4138</v>
      </c>
      <c r="E282" s="1" t="s">
        <v>3976</v>
      </c>
      <c r="F282" s="1" t="s">
        <v>3660</v>
      </c>
      <c r="G282" s="1" t="s">
        <v>63</v>
      </c>
      <c r="H282" s="1" t="s">
        <v>4139</v>
      </c>
      <c r="I282" s="1" t="s">
        <v>4140</v>
      </c>
      <c r="J282" s="1" t="s">
        <v>3320</v>
      </c>
      <c r="K282" s="1" t="s">
        <v>3321</v>
      </c>
      <c r="L282" s="1" t="s">
        <v>3321</v>
      </c>
      <c r="M282" s="1" t="s">
        <v>3321</v>
      </c>
      <c r="N282" s="1" t="s">
        <v>3321</v>
      </c>
      <c r="O282" s="1" t="s">
        <v>3321</v>
      </c>
    </row>
    <row r="283" s="13" customFormat="1" ht="20" customHeight="1" spans="1:15">
      <c r="A283" s="1" t="s">
        <v>2413</v>
      </c>
      <c r="B283" s="1" t="s">
        <v>2408</v>
      </c>
      <c r="C283" s="1" t="s">
        <v>4141</v>
      </c>
      <c r="D283" s="1" t="s">
        <v>4142</v>
      </c>
      <c r="E283" s="1" t="s">
        <v>3660</v>
      </c>
      <c r="F283" s="1" t="s">
        <v>3316</v>
      </c>
      <c r="G283" s="1" t="s">
        <v>63</v>
      </c>
      <c r="H283" s="1" t="s">
        <v>4143</v>
      </c>
      <c r="I283" s="1" t="s">
        <v>4144</v>
      </c>
      <c r="J283" s="1" t="s">
        <v>3320</v>
      </c>
      <c r="K283" s="1" t="s">
        <v>3321</v>
      </c>
      <c r="L283" s="1" t="s">
        <v>3321</v>
      </c>
      <c r="M283" s="1" t="s">
        <v>3321</v>
      </c>
      <c r="N283" s="1" t="s">
        <v>3321</v>
      </c>
      <c r="O283" s="1" t="s">
        <v>3321</v>
      </c>
    </row>
    <row r="284" s="13" customFormat="1" ht="20" customHeight="1" spans="1:15">
      <c r="A284" s="1" t="s">
        <v>1041</v>
      </c>
      <c r="B284" s="1" t="s">
        <v>1038</v>
      </c>
      <c r="C284" s="1" t="s">
        <v>3326</v>
      </c>
      <c r="D284" s="1" t="s">
        <v>4145</v>
      </c>
      <c r="E284" s="1" t="s">
        <v>4126</v>
      </c>
      <c r="F284" s="1" t="s">
        <v>3660</v>
      </c>
      <c r="G284" s="1" t="s">
        <v>63</v>
      </c>
      <c r="H284" s="1" t="s">
        <v>4146</v>
      </c>
      <c r="I284" s="1" t="s">
        <v>4147</v>
      </c>
      <c r="J284" s="1" t="s">
        <v>3320</v>
      </c>
      <c r="K284" s="1" t="s">
        <v>3321</v>
      </c>
      <c r="L284" s="1" t="s">
        <v>3321</v>
      </c>
      <c r="M284" s="1" t="s">
        <v>3321</v>
      </c>
      <c r="N284" s="1" t="s">
        <v>3321</v>
      </c>
      <c r="O284" s="1" t="s">
        <v>3321</v>
      </c>
    </row>
    <row r="285" s="13" customFormat="1" ht="20" customHeight="1" spans="1:15">
      <c r="A285" s="1" t="s">
        <v>1701</v>
      </c>
      <c r="B285" s="1" t="s">
        <v>1700</v>
      </c>
      <c r="C285" s="1" t="s">
        <v>3330</v>
      </c>
      <c r="D285" s="1" t="s">
        <v>4148</v>
      </c>
      <c r="E285" s="1" t="s">
        <v>3840</v>
      </c>
      <c r="F285" s="1" t="s">
        <v>3471</v>
      </c>
      <c r="G285" s="1" t="s">
        <v>63</v>
      </c>
      <c r="H285" s="1" t="s">
        <v>4149</v>
      </c>
      <c r="I285" s="1" t="s">
        <v>4150</v>
      </c>
      <c r="J285" s="1" t="s">
        <v>3320</v>
      </c>
      <c r="K285" s="1" t="s">
        <v>3321</v>
      </c>
      <c r="L285" s="1" t="s">
        <v>3321</v>
      </c>
      <c r="M285" s="1" t="s">
        <v>3321</v>
      </c>
      <c r="N285" s="1" t="s">
        <v>3321</v>
      </c>
      <c r="O285" s="1" t="s">
        <v>3321</v>
      </c>
    </row>
    <row r="286" s="13" customFormat="1" ht="20" customHeight="1" spans="1:15">
      <c r="A286" s="1" t="s">
        <v>1280</v>
      </c>
      <c r="B286" s="1" t="s">
        <v>1277</v>
      </c>
      <c r="C286" s="1" t="s">
        <v>3933</v>
      </c>
      <c r="D286" s="1" t="s">
        <v>4151</v>
      </c>
      <c r="E286" s="1" t="s">
        <v>3976</v>
      </c>
      <c r="F286" s="1" t="s">
        <v>3552</v>
      </c>
      <c r="G286" s="1" t="s">
        <v>63</v>
      </c>
      <c r="H286" s="1" t="s">
        <v>3928</v>
      </c>
      <c r="I286" s="1" t="s">
        <v>4152</v>
      </c>
      <c r="J286" s="1" t="s">
        <v>3320</v>
      </c>
      <c r="K286" s="1" t="s">
        <v>3321</v>
      </c>
      <c r="L286" s="1" t="s">
        <v>3321</v>
      </c>
      <c r="M286" s="1" t="s">
        <v>3321</v>
      </c>
      <c r="N286" s="1" t="s">
        <v>3321</v>
      </c>
      <c r="O286" s="1" t="s">
        <v>3321</v>
      </c>
    </row>
    <row r="287" s="13" customFormat="1" ht="20" customHeight="1" spans="1:15">
      <c r="A287" s="1" t="s">
        <v>1763</v>
      </c>
      <c r="B287" s="1" t="s">
        <v>1760</v>
      </c>
      <c r="C287" s="1" t="s">
        <v>3322</v>
      </c>
      <c r="D287" s="1" t="s">
        <v>4153</v>
      </c>
      <c r="E287" s="1" t="s">
        <v>3552</v>
      </c>
      <c r="F287" s="1" t="s">
        <v>3471</v>
      </c>
      <c r="G287" s="1" t="s">
        <v>63</v>
      </c>
      <c r="H287" s="1" t="s">
        <v>3997</v>
      </c>
      <c r="I287" s="1" t="s">
        <v>4154</v>
      </c>
      <c r="J287" s="1" t="s">
        <v>3320</v>
      </c>
      <c r="K287" s="1" t="s">
        <v>3321</v>
      </c>
      <c r="L287" s="1" t="s">
        <v>3321</v>
      </c>
      <c r="M287" s="1" t="s">
        <v>3321</v>
      </c>
      <c r="N287" s="1" t="s">
        <v>3321</v>
      </c>
      <c r="O287" s="1" t="s">
        <v>3321</v>
      </c>
    </row>
    <row r="288" s="13" customFormat="1" ht="20" customHeight="1" spans="1:15">
      <c r="A288" s="1" t="s">
        <v>545</v>
      </c>
      <c r="B288" s="1" t="s">
        <v>539</v>
      </c>
      <c r="C288" s="1" t="s">
        <v>3785</v>
      </c>
      <c r="D288" s="1" t="s">
        <v>4155</v>
      </c>
      <c r="E288" s="1" t="s">
        <v>3976</v>
      </c>
      <c r="F288" s="1" t="s">
        <v>3840</v>
      </c>
      <c r="G288" s="1" t="s">
        <v>63</v>
      </c>
      <c r="H288" s="1" t="s">
        <v>4156</v>
      </c>
      <c r="I288" s="1" t="s">
        <v>4157</v>
      </c>
      <c r="J288" s="1" t="s">
        <v>3320</v>
      </c>
      <c r="K288" s="1" t="s">
        <v>3321</v>
      </c>
      <c r="L288" s="1" t="s">
        <v>3321</v>
      </c>
      <c r="M288" s="1" t="s">
        <v>3321</v>
      </c>
      <c r="N288" s="1" t="s">
        <v>3321</v>
      </c>
      <c r="O288" s="1" t="s">
        <v>3321</v>
      </c>
    </row>
    <row r="289" s="13" customFormat="1" ht="20" customHeight="1" spans="1:15">
      <c r="A289" s="1" t="s">
        <v>1137</v>
      </c>
      <c r="B289" s="1" t="s">
        <v>1134</v>
      </c>
      <c r="C289" s="1" t="s">
        <v>3933</v>
      </c>
      <c r="D289" s="1" t="s">
        <v>4158</v>
      </c>
      <c r="E289" s="1" t="s">
        <v>3660</v>
      </c>
      <c r="F289" s="1" t="s">
        <v>3552</v>
      </c>
      <c r="G289" s="1" t="s">
        <v>63</v>
      </c>
      <c r="H289" s="1" t="s">
        <v>4159</v>
      </c>
      <c r="I289" s="1" t="s">
        <v>4160</v>
      </c>
      <c r="J289" s="1" t="s">
        <v>3320</v>
      </c>
      <c r="K289" s="1" t="s">
        <v>3321</v>
      </c>
      <c r="L289" s="1" t="s">
        <v>3321</v>
      </c>
      <c r="M289" s="1" t="s">
        <v>3321</v>
      </c>
      <c r="N289" s="1" t="s">
        <v>3321</v>
      </c>
      <c r="O289" s="1" t="s">
        <v>3321</v>
      </c>
    </row>
    <row r="290" s="13" customFormat="1" ht="20" customHeight="1" spans="1:15">
      <c r="A290" s="1" t="s">
        <v>278</v>
      </c>
      <c r="B290" s="1" t="s">
        <v>273</v>
      </c>
      <c r="C290" s="1" t="s">
        <v>4114</v>
      </c>
      <c r="D290" s="1" t="s">
        <v>4161</v>
      </c>
      <c r="E290" s="1" t="s">
        <v>3976</v>
      </c>
      <c r="F290" s="1" t="s">
        <v>3840</v>
      </c>
      <c r="G290" s="1" t="s">
        <v>63</v>
      </c>
      <c r="H290" s="1" t="s">
        <v>4162</v>
      </c>
      <c r="I290" s="1" t="s">
        <v>4163</v>
      </c>
      <c r="J290" s="1" t="s">
        <v>3320</v>
      </c>
      <c r="K290" s="1" t="s">
        <v>3321</v>
      </c>
      <c r="L290" s="1" t="s">
        <v>3321</v>
      </c>
      <c r="M290" s="1" t="s">
        <v>3321</v>
      </c>
      <c r="N290" s="1" t="s">
        <v>3321</v>
      </c>
      <c r="O290" s="1" t="s">
        <v>3321</v>
      </c>
    </row>
    <row r="291" s="13" customFormat="1" ht="20" customHeight="1" spans="1:15">
      <c r="A291" s="1" t="s">
        <v>1023</v>
      </c>
      <c r="B291" s="1" t="s">
        <v>1020</v>
      </c>
      <c r="C291" s="1" t="s">
        <v>3785</v>
      </c>
      <c r="D291" s="1" t="s">
        <v>4164</v>
      </c>
      <c r="E291" s="1" t="s">
        <v>3976</v>
      </c>
      <c r="F291" s="1" t="s">
        <v>3660</v>
      </c>
      <c r="G291" s="1" t="s">
        <v>63</v>
      </c>
      <c r="H291" s="1" t="s">
        <v>4165</v>
      </c>
      <c r="I291" s="1" t="s">
        <v>4166</v>
      </c>
      <c r="J291" s="1" t="s">
        <v>3320</v>
      </c>
      <c r="K291" s="1" t="s">
        <v>3321</v>
      </c>
      <c r="L291" s="1" t="s">
        <v>3321</v>
      </c>
      <c r="M291" s="1" t="s">
        <v>3321</v>
      </c>
      <c r="N291" s="1" t="s">
        <v>3321</v>
      </c>
      <c r="O291" s="1" t="s">
        <v>3321</v>
      </c>
    </row>
    <row r="292" s="13" customFormat="1" ht="20" customHeight="1" spans="1:15">
      <c r="A292" s="1" t="s">
        <v>403</v>
      </c>
      <c r="B292" s="1" t="s">
        <v>398</v>
      </c>
      <c r="C292" s="1" t="s">
        <v>3526</v>
      </c>
      <c r="D292" s="1" t="s">
        <v>4167</v>
      </c>
      <c r="E292" s="1" t="s">
        <v>4126</v>
      </c>
      <c r="F292" s="1" t="s">
        <v>3840</v>
      </c>
      <c r="G292" s="1" t="s">
        <v>63</v>
      </c>
      <c r="H292" s="1" t="s">
        <v>4168</v>
      </c>
      <c r="I292" s="1" t="s">
        <v>4169</v>
      </c>
      <c r="J292" s="1" t="s">
        <v>3320</v>
      </c>
      <c r="K292" s="1" t="s">
        <v>3321</v>
      </c>
      <c r="L292" s="1" t="s">
        <v>3321</v>
      </c>
      <c r="M292" s="1" t="s">
        <v>3321</v>
      </c>
      <c r="N292" s="1" t="s">
        <v>3321</v>
      </c>
      <c r="O292" s="1" t="s">
        <v>3321</v>
      </c>
    </row>
    <row r="293" s="13" customFormat="1" ht="20" customHeight="1" spans="1:15">
      <c r="A293" s="1" t="s">
        <v>1172</v>
      </c>
      <c r="B293" s="1" t="s">
        <v>1169</v>
      </c>
      <c r="C293" s="1" t="s">
        <v>4170</v>
      </c>
      <c r="D293" s="1" t="s">
        <v>4171</v>
      </c>
      <c r="E293" s="1" t="s">
        <v>3840</v>
      </c>
      <c r="F293" s="1" t="s">
        <v>3552</v>
      </c>
      <c r="G293" s="1" t="s">
        <v>63</v>
      </c>
      <c r="H293" s="1" t="s">
        <v>4172</v>
      </c>
      <c r="I293" s="1" t="s">
        <v>4173</v>
      </c>
      <c r="J293" s="1" t="s">
        <v>3320</v>
      </c>
      <c r="K293" s="1" t="s">
        <v>3321</v>
      </c>
      <c r="L293" s="1" t="s">
        <v>3321</v>
      </c>
      <c r="M293" s="1" t="s">
        <v>3321</v>
      </c>
      <c r="N293" s="1" t="s">
        <v>3321</v>
      </c>
      <c r="O293" s="1" t="s">
        <v>3321</v>
      </c>
    </row>
    <row r="294" s="13" customFormat="1" ht="20" customHeight="1" spans="1:15">
      <c r="A294" s="1" t="s">
        <v>1395</v>
      </c>
      <c r="B294" s="1" t="s">
        <v>1391</v>
      </c>
      <c r="C294" s="1" t="s">
        <v>3640</v>
      </c>
      <c r="D294" s="1" t="s">
        <v>3641</v>
      </c>
      <c r="E294" s="1" t="s">
        <v>3840</v>
      </c>
      <c r="F294" s="1" t="s">
        <v>3552</v>
      </c>
      <c r="G294" s="1" t="s">
        <v>63</v>
      </c>
      <c r="H294" s="1" t="s">
        <v>4174</v>
      </c>
      <c r="I294" s="1" t="s">
        <v>4175</v>
      </c>
      <c r="J294" s="1" t="s">
        <v>3320</v>
      </c>
      <c r="K294" s="1" t="s">
        <v>3321</v>
      </c>
      <c r="L294" s="1" t="s">
        <v>3321</v>
      </c>
      <c r="M294" s="1" t="s">
        <v>3321</v>
      </c>
      <c r="N294" s="1" t="s">
        <v>3321</v>
      </c>
      <c r="O294" s="1" t="s">
        <v>3321</v>
      </c>
    </row>
    <row r="295" s="13" customFormat="1" ht="20" customHeight="1" spans="1:15">
      <c r="A295" s="1" t="s">
        <v>1551</v>
      </c>
      <c r="B295" s="1" t="s">
        <v>1547</v>
      </c>
      <c r="C295" s="1" t="s">
        <v>4176</v>
      </c>
      <c r="D295" s="1" t="s">
        <v>4177</v>
      </c>
      <c r="E295" s="1" t="s">
        <v>3840</v>
      </c>
      <c r="F295" s="1" t="s">
        <v>3471</v>
      </c>
      <c r="G295" s="1" t="s">
        <v>63</v>
      </c>
      <c r="H295" s="1" t="s">
        <v>4178</v>
      </c>
      <c r="I295" s="1" t="s">
        <v>4179</v>
      </c>
      <c r="J295" s="1" t="s">
        <v>3320</v>
      </c>
      <c r="K295" s="1" t="s">
        <v>3321</v>
      </c>
      <c r="L295" s="1" t="s">
        <v>3321</v>
      </c>
      <c r="M295" s="1" t="s">
        <v>3321</v>
      </c>
      <c r="N295" s="1" t="s">
        <v>3321</v>
      </c>
      <c r="O295" s="1" t="s">
        <v>3321</v>
      </c>
    </row>
    <row r="296" s="13" customFormat="1" ht="20" customHeight="1" spans="1:15">
      <c r="A296" s="1" t="s">
        <v>1407</v>
      </c>
      <c r="B296" s="1" t="s">
        <v>1404</v>
      </c>
      <c r="C296" s="1" t="s">
        <v>3541</v>
      </c>
      <c r="D296" s="1" t="s">
        <v>4180</v>
      </c>
      <c r="E296" s="1" t="s">
        <v>3840</v>
      </c>
      <c r="F296" s="1" t="s">
        <v>3552</v>
      </c>
      <c r="G296" s="1" t="s">
        <v>63</v>
      </c>
      <c r="H296" s="1" t="s">
        <v>4181</v>
      </c>
      <c r="I296" s="1" t="s">
        <v>4182</v>
      </c>
      <c r="J296" s="1" t="s">
        <v>3320</v>
      </c>
      <c r="K296" s="1" t="s">
        <v>3321</v>
      </c>
      <c r="L296" s="1" t="s">
        <v>3321</v>
      </c>
      <c r="M296" s="1" t="s">
        <v>3321</v>
      </c>
      <c r="N296" s="1" t="s">
        <v>3321</v>
      </c>
      <c r="O296" s="1" t="s">
        <v>3321</v>
      </c>
    </row>
    <row r="297" s="13" customFormat="1" ht="20" customHeight="1" spans="1:15">
      <c r="A297" s="1" t="s">
        <v>1399</v>
      </c>
      <c r="B297" s="1" t="s">
        <v>1396</v>
      </c>
      <c r="C297" s="1" t="s">
        <v>3541</v>
      </c>
      <c r="D297" s="1" t="s">
        <v>4183</v>
      </c>
      <c r="E297" s="1" t="s">
        <v>3840</v>
      </c>
      <c r="F297" s="1" t="s">
        <v>3552</v>
      </c>
      <c r="G297" s="1" t="s">
        <v>63</v>
      </c>
      <c r="H297" s="1" t="s">
        <v>4181</v>
      </c>
      <c r="I297" s="1" t="s">
        <v>4184</v>
      </c>
      <c r="J297" s="1" t="s">
        <v>3320</v>
      </c>
      <c r="K297" s="1" t="s">
        <v>3321</v>
      </c>
      <c r="L297" s="1" t="s">
        <v>3321</v>
      </c>
      <c r="M297" s="1" t="s">
        <v>3321</v>
      </c>
      <c r="N297" s="1" t="s">
        <v>3321</v>
      </c>
      <c r="O297" s="1" t="s">
        <v>3321</v>
      </c>
    </row>
    <row r="298" s="13" customFormat="1" ht="20" customHeight="1" spans="1:15">
      <c r="A298" s="1" t="s">
        <v>976</v>
      </c>
      <c r="B298" s="1" t="s">
        <v>973</v>
      </c>
      <c r="C298" s="1" t="s">
        <v>3628</v>
      </c>
      <c r="D298" s="1" t="s">
        <v>4185</v>
      </c>
      <c r="E298" s="1" t="s">
        <v>3976</v>
      </c>
      <c r="F298" s="1" t="s">
        <v>3660</v>
      </c>
      <c r="G298" s="1" t="s">
        <v>63</v>
      </c>
      <c r="H298" s="1" t="s">
        <v>4133</v>
      </c>
      <c r="I298" s="1" t="s">
        <v>4186</v>
      </c>
      <c r="J298" s="1" t="s">
        <v>3320</v>
      </c>
      <c r="K298" s="1" t="s">
        <v>3321</v>
      </c>
      <c r="L298" s="1" t="s">
        <v>3321</v>
      </c>
      <c r="M298" s="1" t="s">
        <v>3321</v>
      </c>
      <c r="N298" s="1" t="s">
        <v>3321</v>
      </c>
      <c r="O298" s="1" t="s">
        <v>3321</v>
      </c>
    </row>
    <row r="299" s="13" customFormat="1" ht="20" customHeight="1" spans="1:15">
      <c r="A299" s="1" t="s">
        <v>1980</v>
      </c>
      <c r="B299" s="1" t="s">
        <v>1976</v>
      </c>
      <c r="C299" s="1" t="s">
        <v>3526</v>
      </c>
      <c r="D299" s="1" t="s">
        <v>4187</v>
      </c>
      <c r="E299" s="1" t="s">
        <v>3840</v>
      </c>
      <c r="F299" s="1" t="s">
        <v>3379</v>
      </c>
      <c r="G299" s="1" t="s">
        <v>63</v>
      </c>
      <c r="H299" s="1" t="s">
        <v>4168</v>
      </c>
      <c r="I299" s="1" t="s">
        <v>4188</v>
      </c>
      <c r="J299" s="1" t="s">
        <v>3320</v>
      </c>
      <c r="K299" s="1" t="s">
        <v>3321</v>
      </c>
      <c r="L299" s="1" t="s">
        <v>3321</v>
      </c>
      <c r="M299" s="1" t="s">
        <v>3321</v>
      </c>
      <c r="N299" s="1" t="s">
        <v>3321</v>
      </c>
      <c r="O299" s="1" t="s">
        <v>3321</v>
      </c>
    </row>
    <row r="300" s="13" customFormat="1" ht="20" customHeight="1" spans="1:15">
      <c r="A300" s="1" t="s">
        <v>251</v>
      </c>
      <c r="B300" s="1" t="s">
        <v>245</v>
      </c>
      <c r="C300" s="1" t="s">
        <v>3511</v>
      </c>
      <c r="D300" s="1" t="s">
        <v>4189</v>
      </c>
      <c r="E300" s="1" t="s">
        <v>4126</v>
      </c>
      <c r="F300" s="1" t="s">
        <v>3840</v>
      </c>
      <c r="G300" s="1" t="s">
        <v>63</v>
      </c>
      <c r="H300" s="1" t="s">
        <v>4190</v>
      </c>
      <c r="I300" s="1" t="s">
        <v>4191</v>
      </c>
      <c r="J300" s="1" t="s">
        <v>3320</v>
      </c>
      <c r="K300" s="1" t="s">
        <v>3321</v>
      </c>
      <c r="L300" s="1" t="s">
        <v>3321</v>
      </c>
      <c r="M300" s="1" t="s">
        <v>3321</v>
      </c>
      <c r="N300" s="1" t="s">
        <v>3321</v>
      </c>
      <c r="O300" s="1" t="s">
        <v>3321</v>
      </c>
    </row>
    <row r="301" s="13" customFormat="1" ht="20" customHeight="1" spans="1:15">
      <c r="A301" s="1" t="s">
        <v>1997</v>
      </c>
      <c r="B301" s="1" t="s">
        <v>1994</v>
      </c>
      <c r="C301" s="1" t="s">
        <v>4192</v>
      </c>
      <c r="D301" s="1" t="s">
        <v>4193</v>
      </c>
      <c r="E301" s="1" t="s">
        <v>3471</v>
      </c>
      <c r="F301" s="1" t="s">
        <v>3379</v>
      </c>
      <c r="G301" s="1" t="s">
        <v>63</v>
      </c>
      <c r="H301" s="1" t="s">
        <v>4194</v>
      </c>
      <c r="I301" s="1" t="s">
        <v>4195</v>
      </c>
      <c r="J301" s="1" t="s">
        <v>3320</v>
      </c>
      <c r="K301" s="1" t="s">
        <v>3321</v>
      </c>
      <c r="L301" s="1" t="s">
        <v>3321</v>
      </c>
      <c r="M301" s="1" t="s">
        <v>3321</v>
      </c>
      <c r="N301" s="1" t="s">
        <v>3321</v>
      </c>
      <c r="O301" s="1" t="s">
        <v>3321</v>
      </c>
    </row>
    <row r="302" s="13" customFormat="1" ht="20" customHeight="1" spans="1:15">
      <c r="A302" s="1" t="s">
        <v>2896</v>
      </c>
      <c r="B302" s="1" t="s">
        <v>2893</v>
      </c>
      <c r="C302" s="1" t="s">
        <v>4192</v>
      </c>
      <c r="D302" s="1" t="s">
        <v>4193</v>
      </c>
      <c r="E302" s="1" t="s">
        <v>3379</v>
      </c>
      <c r="F302" s="1" t="s">
        <v>3317</v>
      </c>
      <c r="G302" s="1" t="s">
        <v>63</v>
      </c>
      <c r="H302" s="1" t="s">
        <v>4196</v>
      </c>
      <c r="I302" s="1" t="s">
        <v>4197</v>
      </c>
      <c r="J302" s="1" t="s">
        <v>3320</v>
      </c>
      <c r="K302" s="1" t="s">
        <v>3321</v>
      </c>
      <c r="L302" s="1" t="s">
        <v>3321</v>
      </c>
      <c r="M302" s="1" t="s">
        <v>3321</v>
      </c>
      <c r="N302" s="1" t="s">
        <v>3321</v>
      </c>
      <c r="O302" s="1" t="s">
        <v>3321</v>
      </c>
    </row>
    <row r="303" s="13" customFormat="1" ht="20" customHeight="1" spans="1:15">
      <c r="A303" s="1" t="s">
        <v>485</v>
      </c>
      <c r="B303" s="1" t="s">
        <v>479</v>
      </c>
      <c r="C303" s="1" t="s">
        <v>4198</v>
      </c>
      <c r="D303" s="1" t="s">
        <v>4199</v>
      </c>
      <c r="E303" s="1" t="s">
        <v>3976</v>
      </c>
      <c r="F303" s="1" t="s">
        <v>3840</v>
      </c>
      <c r="G303" s="1" t="s">
        <v>63</v>
      </c>
      <c r="H303" s="1" t="s">
        <v>4200</v>
      </c>
      <c r="I303" s="1" t="s">
        <v>4201</v>
      </c>
      <c r="J303" s="1" t="s">
        <v>3320</v>
      </c>
      <c r="K303" s="1" t="s">
        <v>3321</v>
      </c>
      <c r="L303" s="1" t="s">
        <v>3321</v>
      </c>
      <c r="M303" s="1" t="s">
        <v>3321</v>
      </c>
      <c r="N303" s="1" t="s">
        <v>3321</v>
      </c>
      <c r="O303" s="1" t="s">
        <v>3321</v>
      </c>
    </row>
    <row r="304" s="13" customFormat="1" ht="20" customHeight="1" spans="1:15">
      <c r="A304" s="1" t="s">
        <v>1196</v>
      </c>
      <c r="B304" s="1" t="s">
        <v>1193</v>
      </c>
      <c r="C304" s="1" t="s">
        <v>3530</v>
      </c>
      <c r="D304" s="1" t="s">
        <v>4202</v>
      </c>
      <c r="E304" s="1" t="s">
        <v>3840</v>
      </c>
      <c r="F304" s="1" t="s">
        <v>3552</v>
      </c>
      <c r="G304" s="1" t="s">
        <v>63</v>
      </c>
      <c r="H304" s="1" t="s">
        <v>3532</v>
      </c>
      <c r="I304" s="1" t="s">
        <v>4203</v>
      </c>
      <c r="J304" s="1" t="s">
        <v>3320</v>
      </c>
      <c r="K304" s="1" t="s">
        <v>3321</v>
      </c>
      <c r="L304" s="1" t="s">
        <v>3321</v>
      </c>
      <c r="M304" s="1" t="s">
        <v>3321</v>
      </c>
      <c r="N304" s="1" t="s">
        <v>3321</v>
      </c>
      <c r="O304" s="1" t="s">
        <v>3321</v>
      </c>
    </row>
    <row r="305" s="13" customFormat="1" ht="20" customHeight="1" spans="1:15">
      <c r="A305" s="1" t="s">
        <v>2117</v>
      </c>
      <c r="B305" s="1" t="s">
        <v>2114</v>
      </c>
      <c r="C305" s="1" t="s">
        <v>3666</v>
      </c>
      <c r="D305" s="1" t="s">
        <v>4204</v>
      </c>
      <c r="E305" s="1" t="s">
        <v>3471</v>
      </c>
      <c r="F305" s="1" t="s">
        <v>3379</v>
      </c>
      <c r="G305" s="1" t="s">
        <v>63</v>
      </c>
      <c r="H305" s="1" t="s">
        <v>4205</v>
      </c>
      <c r="I305" s="1" t="s">
        <v>4206</v>
      </c>
      <c r="J305" s="1" t="s">
        <v>3320</v>
      </c>
      <c r="K305" s="1" t="s">
        <v>3321</v>
      </c>
      <c r="L305" s="1" t="s">
        <v>3321</v>
      </c>
      <c r="M305" s="1" t="s">
        <v>3321</v>
      </c>
      <c r="N305" s="1" t="s">
        <v>3321</v>
      </c>
      <c r="O305" s="1" t="s">
        <v>3321</v>
      </c>
    </row>
    <row r="306" s="13" customFormat="1" ht="20" customHeight="1" spans="1:15">
      <c r="A306" s="1" t="s">
        <v>1212</v>
      </c>
      <c r="B306" s="1" t="s">
        <v>1206</v>
      </c>
      <c r="C306" s="1" t="s">
        <v>4207</v>
      </c>
      <c r="D306" s="1" t="s">
        <v>4208</v>
      </c>
      <c r="E306" s="1" t="s">
        <v>3976</v>
      </c>
      <c r="F306" s="1" t="s">
        <v>3552</v>
      </c>
      <c r="G306" s="1" t="s">
        <v>63</v>
      </c>
      <c r="H306" s="1" t="s">
        <v>4209</v>
      </c>
      <c r="I306" s="1" t="s">
        <v>4210</v>
      </c>
      <c r="J306" s="1" t="s">
        <v>3320</v>
      </c>
      <c r="K306" s="1" t="s">
        <v>3321</v>
      </c>
      <c r="L306" s="1" t="s">
        <v>3321</v>
      </c>
      <c r="M306" s="1" t="s">
        <v>3321</v>
      </c>
      <c r="N306" s="1" t="s">
        <v>3321</v>
      </c>
      <c r="O306" s="1" t="s">
        <v>3321</v>
      </c>
    </row>
    <row r="307" s="13" customFormat="1" ht="20" customHeight="1" spans="1:15">
      <c r="A307" s="1" t="s">
        <v>2337</v>
      </c>
      <c r="B307" s="1" t="s">
        <v>2335</v>
      </c>
      <c r="C307" s="1" t="s">
        <v>4110</v>
      </c>
      <c r="D307" s="1" t="s">
        <v>4211</v>
      </c>
      <c r="E307" s="1" t="s">
        <v>3471</v>
      </c>
      <c r="F307" s="1" t="s">
        <v>3316</v>
      </c>
      <c r="G307" s="1" t="s">
        <v>63</v>
      </c>
      <c r="H307" s="1" t="s">
        <v>4112</v>
      </c>
      <c r="I307" s="1" t="s">
        <v>4212</v>
      </c>
      <c r="J307" s="1" t="s">
        <v>3320</v>
      </c>
      <c r="K307" s="1" t="s">
        <v>3321</v>
      </c>
      <c r="L307" s="1" t="s">
        <v>3321</v>
      </c>
      <c r="M307" s="1" t="s">
        <v>3321</v>
      </c>
      <c r="N307" s="1" t="s">
        <v>3321</v>
      </c>
      <c r="O307" s="1" t="s">
        <v>3321</v>
      </c>
    </row>
    <row r="308" s="13" customFormat="1" ht="20" customHeight="1" spans="1:15">
      <c r="A308" s="1" t="s">
        <v>2089</v>
      </c>
      <c r="B308" s="1" t="s">
        <v>2086</v>
      </c>
      <c r="C308" s="1" t="s">
        <v>3961</v>
      </c>
      <c r="D308" s="1" t="s">
        <v>4213</v>
      </c>
      <c r="E308" s="1" t="s">
        <v>3552</v>
      </c>
      <c r="F308" s="1" t="s">
        <v>3379</v>
      </c>
      <c r="G308" s="1" t="s">
        <v>63</v>
      </c>
      <c r="H308" s="1" t="s">
        <v>4214</v>
      </c>
      <c r="I308" s="1" t="s">
        <v>4215</v>
      </c>
      <c r="J308" s="1" t="s">
        <v>3320</v>
      </c>
      <c r="K308" s="1" t="s">
        <v>3321</v>
      </c>
      <c r="L308" s="1" t="s">
        <v>3321</v>
      </c>
      <c r="M308" s="1" t="s">
        <v>3321</v>
      </c>
      <c r="N308" s="1" t="s">
        <v>3321</v>
      </c>
      <c r="O308" s="1" t="s">
        <v>3321</v>
      </c>
    </row>
    <row r="309" s="13" customFormat="1" ht="20" customHeight="1" spans="1:15">
      <c r="A309" s="1" t="s">
        <v>2081</v>
      </c>
      <c r="B309" s="1" t="s">
        <v>2076</v>
      </c>
      <c r="C309" s="1" t="s">
        <v>3961</v>
      </c>
      <c r="D309" s="1" t="s">
        <v>4216</v>
      </c>
      <c r="E309" s="1" t="s">
        <v>3552</v>
      </c>
      <c r="F309" s="1" t="s">
        <v>3379</v>
      </c>
      <c r="G309" s="1" t="s">
        <v>63</v>
      </c>
      <c r="H309" s="1" t="s">
        <v>4214</v>
      </c>
      <c r="I309" s="1" t="s">
        <v>4217</v>
      </c>
      <c r="J309" s="1" t="s">
        <v>3320</v>
      </c>
      <c r="K309" s="1" t="s">
        <v>3321</v>
      </c>
      <c r="L309" s="1" t="s">
        <v>3321</v>
      </c>
      <c r="M309" s="1" t="s">
        <v>3321</v>
      </c>
      <c r="N309" s="1" t="s">
        <v>3321</v>
      </c>
      <c r="O309" s="1" t="s">
        <v>3321</v>
      </c>
    </row>
    <row r="310" s="13" customFormat="1" ht="20" customHeight="1" spans="1:15">
      <c r="A310" s="1" t="s">
        <v>2750</v>
      </c>
      <c r="B310" s="1" t="s">
        <v>2747</v>
      </c>
      <c r="C310" s="1" t="s">
        <v>3666</v>
      </c>
      <c r="D310" s="1" t="s">
        <v>4218</v>
      </c>
      <c r="E310" s="1" t="s">
        <v>3471</v>
      </c>
      <c r="F310" s="1" t="s">
        <v>3316</v>
      </c>
      <c r="G310" s="1" t="s">
        <v>63</v>
      </c>
      <c r="H310" s="1" t="s">
        <v>3905</v>
      </c>
      <c r="I310" s="1" t="s">
        <v>4219</v>
      </c>
      <c r="J310" s="1" t="s">
        <v>3320</v>
      </c>
      <c r="K310" s="1" t="s">
        <v>3321</v>
      </c>
      <c r="L310" s="1" t="s">
        <v>3321</v>
      </c>
      <c r="M310" s="1" t="s">
        <v>3321</v>
      </c>
      <c r="N310" s="1" t="s">
        <v>3321</v>
      </c>
      <c r="O310" s="1" t="s">
        <v>3321</v>
      </c>
    </row>
    <row r="311" s="13" customFormat="1" ht="20" customHeight="1" spans="1:15">
      <c r="A311" s="1" t="s">
        <v>1376</v>
      </c>
      <c r="B311" s="1" t="s">
        <v>1371</v>
      </c>
      <c r="C311" s="1" t="s">
        <v>3511</v>
      </c>
      <c r="D311" s="1" t="s">
        <v>4220</v>
      </c>
      <c r="E311" s="1" t="s">
        <v>3840</v>
      </c>
      <c r="F311" s="1" t="s">
        <v>3552</v>
      </c>
      <c r="G311" s="1" t="s">
        <v>63</v>
      </c>
      <c r="H311" s="1" t="s">
        <v>4221</v>
      </c>
      <c r="I311" s="1" t="s">
        <v>4222</v>
      </c>
      <c r="J311" s="1" t="s">
        <v>3320</v>
      </c>
      <c r="K311" s="1" t="s">
        <v>3321</v>
      </c>
      <c r="L311" s="1" t="s">
        <v>3321</v>
      </c>
      <c r="M311" s="1" t="s">
        <v>3321</v>
      </c>
      <c r="N311" s="1" t="s">
        <v>3321</v>
      </c>
      <c r="O311" s="1" t="s">
        <v>3321</v>
      </c>
    </row>
    <row r="312" s="13" customFormat="1" ht="20" customHeight="1" spans="1:15">
      <c r="A312" s="1" t="s">
        <v>960</v>
      </c>
      <c r="B312" s="1" t="s">
        <v>955</v>
      </c>
      <c r="C312" s="1" t="s">
        <v>3359</v>
      </c>
      <c r="D312" s="1" t="s">
        <v>4223</v>
      </c>
      <c r="E312" s="1" t="s">
        <v>3840</v>
      </c>
      <c r="F312" s="1" t="s">
        <v>3660</v>
      </c>
      <c r="G312" s="1" t="s">
        <v>63</v>
      </c>
      <c r="H312" s="1" t="s">
        <v>3571</v>
      </c>
      <c r="I312" s="1" t="s">
        <v>4224</v>
      </c>
      <c r="J312" s="1" t="s">
        <v>3320</v>
      </c>
      <c r="K312" s="1" t="s">
        <v>3321</v>
      </c>
      <c r="L312" s="1" t="s">
        <v>3321</v>
      </c>
      <c r="M312" s="1" t="s">
        <v>3321</v>
      </c>
      <c r="N312" s="1" t="s">
        <v>3321</v>
      </c>
      <c r="O312" s="1" t="s">
        <v>3321</v>
      </c>
    </row>
    <row r="313" s="13" customFormat="1" ht="20" customHeight="1" spans="1:15">
      <c r="A313" s="1" t="s">
        <v>1074</v>
      </c>
      <c r="B313" s="1" t="s">
        <v>1073</v>
      </c>
      <c r="C313" s="1" t="s">
        <v>4225</v>
      </c>
      <c r="D313" s="1" t="s">
        <v>4226</v>
      </c>
      <c r="E313" s="1" t="s">
        <v>3840</v>
      </c>
      <c r="F313" s="1" t="s">
        <v>3552</v>
      </c>
      <c r="G313" s="1" t="s">
        <v>63</v>
      </c>
      <c r="H313" s="1" t="s">
        <v>3338</v>
      </c>
      <c r="I313" s="1" t="s">
        <v>4227</v>
      </c>
      <c r="J313" s="1" t="s">
        <v>3320</v>
      </c>
      <c r="K313" s="1" t="s">
        <v>3321</v>
      </c>
      <c r="L313" s="1" t="s">
        <v>3321</v>
      </c>
      <c r="M313" s="1" t="s">
        <v>3321</v>
      </c>
      <c r="N313" s="1" t="s">
        <v>3321</v>
      </c>
      <c r="O313" s="1" t="s">
        <v>3321</v>
      </c>
    </row>
    <row r="314" s="13" customFormat="1" ht="20" customHeight="1" spans="1:15">
      <c r="A314" s="1" t="s">
        <v>1645</v>
      </c>
      <c r="B314" s="1" t="s">
        <v>1641</v>
      </c>
      <c r="C314" s="1" t="s">
        <v>3541</v>
      </c>
      <c r="D314" s="1" t="s">
        <v>3542</v>
      </c>
      <c r="E314" s="1" t="s">
        <v>3976</v>
      </c>
      <c r="F314" s="1" t="s">
        <v>3471</v>
      </c>
      <c r="G314" s="1" t="s">
        <v>63</v>
      </c>
      <c r="H314" s="1" t="s">
        <v>4228</v>
      </c>
      <c r="I314" s="1" t="s">
        <v>4229</v>
      </c>
      <c r="J314" s="1" t="s">
        <v>3320</v>
      </c>
      <c r="K314" s="1" t="s">
        <v>3321</v>
      </c>
      <c r="L314" s="1" t="s">
        <v>3321</v>
      </c>
      <c r="M314" s="1" t="s">
        <v>3321</v>
      </c>
      <c r="N314" s="1" t="s">
        <v>3321</v>
      </c>
      <c r="O314" s="1" t="s">
        <v>3321</v>
      </c>
    </row>
    <row r="315" s="13" customFormat="1" ht="20" customHeight="1" spans="1:15">
      <c r="A315" s="1" t="s">
        <v>1612</v>
      </c>
      <c r="B315" s="1" t="s">
        <v>1607</v>
      </c>
      <c r="C315" s="1" t="s">
        <v>4230</v>
      </c>
      <c r="D315" s="1" t="s">
        <v>4231</v>
      </c>
      <c r="E315" s="1" t="s">
        <v>3660</v>
      </c>
      <c r="F315" s="1" t="s">
        <v>3471</v>
      </c>
      <c r="G315" s="1" t="s">
        <v>63</v>
      </c>
      <c r="H315" s="1" t="s">
        <v>4232</v>
      </c>
      <c r="I315" s="1" t="s">
        <v>4233</v>
      </c>
      <c r="J315" s="1" t="s">
        <v>3320</v>
      </c>
      <c r="K315" s="1" t="s">
        <v>3321</v>
      </c>
      <c r="L315" s="1" t="s">
        <v>3321</v>
      </c>
      <c r="M315" s="1" t="s">
        <v>3321</v>
      </c>
      <c r="N315" s="1" t="s">
        <v>3321</v>
      </c>
      <c r="O315" s="1" t="s">
        <v>3321</v>
      </c>
    </row>
    <row r="316" s="13" customFormat="1" ht="20" customHeight="1" spans="1:15">
      <c r="A316" s="1" t="s">
        <v>2275</v>
      </c>
      <c r="B316" s="1" t="s">
        <v>2272</v>
      </c>
      <c r="C316" s="1" t="s">
        <v>3971</v>
      </c>
      <c r="D316" s="1" t="s">
        <v>4234</v>
      </c>
      <c r="E316" s="1" t="s">
        <v>3471</v>
      </c>
      <c r="F316" s="1" t="s">
        <v>3379</v>
      </c>
      <c r="G316" s="1" t="s">
        <v>63</v>
      </c>
      <c r="H316" s="1" t="s">
        <v>4235</v>
      </c>
      <c r="I316" s="1" t="s">
        <v>4236</v>
      </c>
      <c r="J316" s="1" t="s">
        <v>3320</v>
      </c>
      <c r="K316" s="1" t="s">
        <v>3321</v>
      </c>
      <c r="L316" s="1" t="s">
        <v>3321</v>
      </c>
      <c r="M316" s="1" t="s">
        <v>3321</v>
      </c>
      <c r="N316" s="1" t="s">
        <v>3321</v>
      </c>
      <c r="O316" s="1" t="s">
        <v>3321</v>
      </c>
    </row>
    <row r="317" s="13" customFormat="1" ht="20" customHeight="1" spans="1:15">
      <c r="A317" s="1" t="s">
        <v>2040</v>
      </c>
      <c r="B317" s="1" t="s">
        <v>2036</v>
      </c>
      <c r="C317" s="1" t="s">
        <v>3957</v>
      </c>
      <c r="D317" s="1" t="s">
        <v>4237</v>
      </c>
      <c r="E317" s="1" t="s">
        <v>3552</v>
      </c>
      <c r="F317" s="1" t="s">
        <v>3379</v>
      </c>
      <c r="G317" s="1" t="s">
        <v>63</v>
      </c>
      <c r="H317" s="1" t="s">
        <v>4238</v>
      </c>
      <c r="I317" s="1" t="s">
        <v>4239</v>
      </c>
      <c r="J317" s="1" t="s">
        <v>3320</v>
      </c>
      <c r="K317" s="1" t="s">
        <v>3321</v>
      </c>
      <c r="L317" s="1" t="s">
        <v>3321</v>
      </c>
      <c r="M317" s="1" t="s">
        <v>3321</v>
      </c>
      <c r="N317" s="1" t="s">
        <v>3321</v>
      </c>
      <c r="O317" s="1" t="s">
        <v>3321</v>
      </c>
    </row>
    <row r="318" s="13" customFormat="1" ht="20" customHeight="1" spans="1:15">
      <c r="A318" s="1" t="s">
        <v>4240</v>
      </c>
      <c r="B318" s="1" t="s">
        <v>2740</v>
      </c>
      <c r="C318" s="1" t="s">
        <v>3387</v>
      </c>
      <c r="D318" s="1" t="s">
        <v>2742</v>
      </c>
      <c r="E318" s="1" t="s">
        <v>3660</v>
      </c>
      <c r="F318" s="1" t="s">
        <v>3316</v>
      </c>
      <c r="G318" s="1" t="s">
        <v>63</v>
      </c>
      <c r="H318" s="1" t="s">
        <v>4241</v>
      </c>
      <c r="I318" s="1" t="s">
        <v>4242</v>
      </c>
      <c r="J318" s="1" t="s">
        <v>3320</v>
      </c>
      <c r="K318" s="1" t="s">
        <v>3321</v>
      </c>
      <c r="L318" s="1" t="s">
        <v>3321</v>
      </c>
      <c r="M318" s="1" t="s">
        <v>3321</v>
      </c>
      <c r="N318" s="1" t="s">
        <v>3321</v>
      </c>
      <c r="O318" s="1" t="s">
        <v>3321</v>
      </c>
    </row>
    <row r="319" s="13" customFormat="1" ht="20" customHeight="1" spans="1:15">
      <c r="A319" s="1" t="s">
        <v>2606</v>
      </c>
      <c r="B319" s="1" t="s">
        <v>2603</v>
      </c>
      <c r="C319" s="1" t="s">
        <v>3684</v>
      </c>
      <c r="D319" s="1" t="s">
        <v>4243</v>
      </c>
      <c r="E319" s="1" t="s">
        <v>3471</v>
      </c>
      <c r="F319" s="1" t="s">
        <v>3316</v>
      </c>
      <c r="G319" s="1" t="s">
        <v>63</v>
      </c>
      <c r="H319" s="1" t="s">
        <v>4244</v>
      </c>
      <c r="I319" s="1" t="s">
        <v>4245</v>
      </c>
      <c r="J319" s="1" t="s">
        <v>3320</v>
      </c>
      <c r="K319" s="1" t="s">
        <v>3321</v>
      </c>
      <c r="L319" s="1" t="s">
        <v>3321</v>
      </c>
      <c r="M319" s="1" t="s">
        <v>3321</v>
      </c>
      <c r="N319" s="1" t="s">
        <v>3321</v>
      </c>
      <c r="O319" s="1" t="s">
        <v>3321</v>
      </c>
    </row>
    <row r="320" s="13" customFormat="1" ht="20" customHeight="1" spans="1:15">
      <c r="A320" s="1" t="s">
        <v>265</v>
      </c>
      <c r="B320" s="1" t="s">
        <v>260</v>
      </c>
      <c r="C320" s="1" t="s">
        <v>3628</v>
      </c>
      <c r="D320" s="1" t="s">
        <v>4246</v>
      </c>
      <c r="E320" s="1" t="s">
        <v>3976</v>
      </c>
      <c r="F320" s="1" t="s">
        <v>3840</v>
      </c>
      <c r="G320" s="1" t="s">
        <v>63</v>
      </c>
      <c r="H320" s="1" t="s">
        <v>4108</v>
      </c>
      <c r="I320" s="1" t="s">
        <v>4247</v>
      </c>
      <c r="J320" s="1" t="s">
        <v>3320</v>
      </c>
      <c r="K320" s="1" t="s">
        <v>3321</v>
      </c>
      <c r="L320" s="1" t="s">
        <v>3321</v>
      </c>
      <c r="M320" s="1" t="s">
        <v>3321</v>
      </c>
      <c r="N320" s="1" t="s">
        <v>3321</v>
      </c>
      <c r="O320" s="1" t="s">
        <v>3321</v>
      </c>
    </row>
    <row r="321" s="13" customFormat="1" ht="20" customHeight="1" spans="1:15">
      <c r="A321" s="1" t="s">
        <v>1056</v>
      </c>
      <c r="B321" s="1" t="s">
        <v>1054</v>
      </c>
      <c r="C321" s="1" t="s">
        <v>3359</v>
      </c>
      <c r="D321" s="1" t="s">
        <v>4248</v>
      </c>
      <c r="E321" s="1" t="s">
        <v>3840</v>
      </c>
      <c r="F321" s="1" t="s">
        <v>3660</v>
      </c>
      <c r="G321" s="1" t="s">
        <v>63</v>
      </c>
      <c r="H321" s="1" t="s">
        <v>3675</v>
      </c>
      <c r="I321" s="1" t="s">
        <v>4249</v>
      </c>
      <c r="J321" s="1" t="s">
        <v>3320</v>
      </c>
      <c r="K321" s="1" t="s">
        <v>3321</v>
      </c>
      <c r="L321" s="1" t="s">
        <v>3321</v>
      </c>
      <c r="M321" s="1" t="s">
        <v>3321</v>
      </c>
      <c r="N321" s="1" t="s">
        <v>3321</v>
      </c>
      <c r="O321" s="1" t="s">
        <v>3321</v>
      </c>
    </row>
    <row r="322" s="13" customFormat="1" ht="20" customHeight="1" spans="1:15">
      <c r="A322" s="1" t="s">
        <v>1521</v>
      </c>
      <c r="B322" s="1" t="s">
        <v>1517</v>
      </c>
      <c r="C322" s="1" t="s">
        <v>3640</v>
      </c>
      <c r="D322" s="1" t="s">
        <v>4250</v>
      </c>
      <c r="E322" s="1" t="s">
        <v>3840</v>
      </c>
      <c r="F322" s="1" t="s">
        <v>3471</v>
      </c>
      <c r="G322" s="1" t="s">
        <v>63</v>
      </c>
      <c r="H322" s="1" t="s">
        <v>4251</v>
      </c>
      <c r="I322" s="1" t="s">
        <v>4252</v>
      </c>
      <c r="J322" s="1" t="s">
        <v>3320</v>
      </c>
      <c r="K322" s="1" t="s">
        <v>3321</v>
      </c>
      <c r="L322" s="1" t="s">
        <v>3321</v>
      </c>
      <c r="M322" s="1" t="s">
        <v>3321</v>
      </c>
      <c r="N322" s="1" t="s">
        <v>3321</v>
      </c>
      <c r="O322" s="1" t="s">
        <v>3321</v>
      </c>
    </row>
    <row r="323" s="13" customFormat="1" ht="20" customHeight="1" spans="1:15">
      <c r="A323" s="1" t="s">
        <v>1826</v>
      </c>
      <c r="B323" s="1" t="s">
        <v>1823</v>
      </c>
      <c r="C323" s="1" t="s">
        <v>3640</v>
      </c>
      <c r="D323" s="1" t="s">
        <v>4253</v>
      </c>
      <c r="E323" s="1" t="s">
        <v>3840</v>
      </c>
      <c r="F323" s="1" t="s">
        <v>3471</v>
      </c>
      <c r="G323" s="1" t="s">
        <v>63</v>
      </c>
      <c r="H323" s="1" t="s">
        <v>4254</v>
      </c>
      <c r="I323" s="1" t="s">
        <v>4255</v>
      </c>
      <c r="J323" s="1" t="s">
        <v>3320</v>
      </c>
      <c r="K323" s="1" t="s">
        <v>3321</v>
      </c>
      <c r="L323" s="1" t="s">
        <v>3321</v>
      </c>
      <c r="M323" s="1" t="s">
        <v>3321</v>
      </c>
      <c r="N323" s="1" t="s">
        <v>3321</v>
      </c>
      <c r="O323" s="1" t="s">
        <v>3321</v>
      </c>
    </row>
    <row r="324" s="13" customFormat="1" ht="20" customHeight="1" spans="1:15">
      <c r="A324" s="1" t="s">
        <v>1640</v>
      </c>
      <c r="B324" s="1" t="s">
        <v>1637</v>
      </c>
      <c r="C324" s="1" t="s">
        <v>3640</v>
      </c>
      <c r="D324" s="1" t="s">
        <v>4256</v>
      </c>
      <c r="E324" s="1" t="s">
        <v>3840</v>
      </c>
      <c r="F324" s="1" t="s">
        <v>3471</v>
      </c>
      <c r="G324" s="1" t="s">
        <v>63</v>
      </c>
      <c r="H324" s="1" t="s">
        <v>4257</v>
      </c>
      <c r="I324" s="1" t="s">
        <v>4258</v>
      </c>
      <c r="J324" s="1" t="s">
        <v>3320</v>
      </c>
      <c r="K324" s="1" t="s">
        <v>3321</v>
      </c>
      <c r="L324" s="1" t="s">
        <v>3321</v>
      </c>
      <c r="M324" s="1" t="s">
        <v>3321</v>
      </c>
      <c r="N324" s="1" t="s">
        <v>3321</v>
      </c>
      <c r="O324" s="1" t="s">
        <v>3321</v>
      </c>
    </row>
    <row r="325" s="13" customFormat="1" ht="20" customHeight="1" spans="1:15">
      <c r="A325" s="1" t="s">
        <v>2613</v>
      </c>
      <c r="B325" s="1" t="s">
        <v>2607</v>
      </c>
      <c r="C325" s="1" t="s">
        <v>4259</v>
      </c>
      <c r="D325" s="1" t="s">
        <v>4260</v>
      </c>
      <c r="E325" s="1" t="s">
        <v>3976</v>
      </c>
      <c r="F325" s="1" t="s">
        <v>3316</v>
      </c>
      <c r="G325" s="1" t="s">
        <v>63</v>
      </c>
      <c r="H325" s="1" t="s">
        <v>4261</v>
      </c>
      <c r="I325" s="1" t="s">
        <v>4262</v>
      </c>
      <c r="J325" s="1" t="s">
        <v>3320</v>
      </c>
      <c r="K325" s="1" t="s">
        <v>3321</v>
      </c>
      <c r="L325" s="1" t="s">
        <v>3321</v>
      </c>
      <c r="M325" s="1" t="s">
        <v>3321</v>
      </c>
      <c r="N325" s="1" t="s">
        <v>3321</v>
      </c>
      <c r="O325" s="1" t="s">
        <v>3321</v>
      </c>
    </row>
    <row r="326" s="13" customFormat="1" ht="20" customHeight="1" spans="1:15">
      <c r="A326" s="1" t="s">
        <v>863</v>
      </c>
      <c r="B326" s="1" t="s">
        <v>859</v>
      </c>
      <c r="C326" s="1" t="s">
        <v>4263</v>
      </c>
      <c r="D326" s="1" t="s">
        <v>4264</v>
      </c>
      <c r="E326" s="1" t="s">
        <v>3976</v>
      </c>
      <c r="F326" s="1" t="s">
        <v>3660</v>
      </c>
      <c r="G326" s="1" t="s">
        <v>63</v>
      </c>
      <c r="H326" s="1" t="s">
        <v>4228</v>
      </c>
      <c r="I326" s="1" t="s">
        <v>4265</v>
      </c>
      <c r="J326" s="1" t="s">
        <v>3320</v>
      </c>
      <c r="K326" s="1" t="s">
        <v>3321</v>
      </c>
      <c r="L326" s="1" t="s">
        <v>3321</v>
      </c>
      <c r="M326" s="1" t="s">
        <v>3321</v>
      </c>
      <c r="N326" s="1" t="s">
        <v>3321</v>
      </c>
      <c r="O326" s="1" t="s">
        <v>3321</v>
      </c>
    </row>
    <row r="327" s="13" customFormat="1" ht="20" customHeight="1" spans="1:15">
      <c r="A327" s="1" t="s">
        <v>3016</v>
      </c>
      <c r="B327" s="1" t="s">
        <v>3012</v>
      </c>
      <c r="C327" s="1" t="s">
        <v>3640</v>
      </c>
      <c r="D327" s="1" t="s">
        <v>4266</v>
      </c>
      <c r="E327" s="1" t="s">
        <v>3316</v>
      </c>
      <c r="F327" s="1" t="s">
        <v>3317</v>
      </c>
      <c r="G327" s="1" t="s">
        <v>63</v>
      </c>
      <c r="H327" s="1" t="s">
        <v>4267</v>
      </c>
      <c r="I327" s="1" t="s">
        <v>4268</v>
      </c>
      <c r="J327" s="1" t="s">
        <v>3320</v>
      </c>
      <c r="K327" s="1" t="s">
        <v>3321</v>
      </c>
      <c r="L327" s="1" t="s">
        <v>3321</v>
      </c>
      <c r="M327" s="1" t="s">
        <v>3321</v>
      </c>
      <c r="N327" s="1" t="s">
        <v>3321</v>
      </c>
      <c r="O327" s="1" t="s">
        <v>3321</v>
      </c>
    </row>
    <row r="328" s="13" customFormat="1" ht="20" customHeight="1" spans="1:15">
      <c r="A328" s="1" t="s">
        <v>686</v>
      </c>
      <c r="B328" s="1" t="s">
        <v>683</v>
      </c>
      <c r="C328" s="1" t="s">
        <v>3326</v>
      </c>
      <c r="D328" s="1" t="s">
        <v>4269</v>
      </c>
      <c r="E328" s="1" t="s">
        <v>3976</v>
      </c>
      <c r="F328" s="1" t="s">
        <v>3660</v>
      </c>
      <c r="G328" s="1" t="s">
        <v>63</v>
      </c>
      <c r="H328" s="1" t="s">
        <v>3444</v>
      </c>
      <c r="I328" s="1" t="s">
        <v>4270</v>
      </c>
      <c r="J328" s="1" t="s">
        <v>3320</v>
      </c>
      <c r="K328" s="1" t="s">
        <v>3321</v>
      </c>
      <c r="L328" s="1" t="s">
        <v>3321</v>
      </c>
      <c r="M328" s="1" t="s">
        <v>3321</v>
      </c>
      <c r="N328" s="1" t="s">
        <v>3321</v>
      </c>
      <c r="O328" s="1" t="s">
        <v>3321</v>
      </c>
    </row>
    <row r="329" s="13" customFormat="1" ht="20" customHeight="1" spans="1:15">
      <c r="A329" s="1" t="s">
        <v>1767</v>
      </c>
      <c r="B329" s="1" t="s">
        <v>1764</v>
      </c>
      <c r="C329" s="1" t="s">
        <v>3933</v>
      </c>
      <c r="D329" s="1" t="s">
        <v>4271</v>
      </c>
      <c r="E329" s="1" t="s">
        <v>4126</v>
      </c>
      <c r="F329" s="1" t="s">
        <v>3471</v>
      </c>
      <c r="G329" s="1" t="s">
        <v>63</v>
      </c>
      <c r="H329" s="1" t="s">
        <v>4272</v>
      </c>
      <c r="I329" s="1" t="s">
        <v>4273</v>
      </c>
      <c r="J329" s="1" t="s">
        <v>3320</v>
      </c>
      <c r="K329" s="1" t="s">
        <v>3321</v>
      </c>
      <c r="L329" s="1" t="s">
        <v>3321</v>
      </c>
      <c r="M329" s="1" t="s">
        <v>3321</v>
      </c>
      <c r="N329" s="1" t="s">
        <v>3321</v>
      </c>
      <c r="O329" s="1" t="s">
        <v>3321</v>
      </c>
    </row>
    <row r="330" s="13" customFormat="1" ht="20" customHeight="1" spans="1:15">
      <c r="A330" s="1" t="s">
        <v>2730</v>
      </c>
      <c r="B330" s="1" t="s">
        <v>2727</v>
      </c>
      <c r="C330" s="1" t="s">
        <v>3666</v>
      </c>
      <c r="D330" s="1" t="s">
        <v>4274</v>
      </c>
      <c r="E330" s="1" t="s">
        <v>3471</v>
      </c>
      <c r="F330" s="1" t="s">
        <v>3316</v>
      </c>
      <c r="G330" s="1" t="s">
        <v>63</v>
      </c>
      <c r="H330" s="1" t="s">
        <v>4275</v>
      </c>
      <c r="I330" s="1" t="s">
        <v>4276</v>
      </c>
      <c r="J330" s="1" t="s">
        <v>3320</v>
      </c>
      <c r="K330" s="1" t="s">
        <v>3321</v>
      </c>
      <c r="L330" s="1" t="s">
        <v>3321</v>
      </c>
      <c r="M330" s="1" t="s">
        <v>3321</v>
      </c>
      <c r="N330" s="1" t="s">
        <v>3321</v>
      </c>
      <c r="O330" s="1" t="s">
        <v>3321</v>
      </c>
    </row>
    <row r="331" s="13" customFormat="1" ht="20" customHeight="1" spans="1:15">
      <c r="A331" s="1" t="s">
        <v>972</v>
      </c>
      <c r="B331" s="1" t="s">
        <v>969</v>
      </c>
      <c r="C331" s="1" t="s">
        <v>3729</v>
      </c>
      <c r="D331" s="1" t="s">
        <v>4277</v>
      </c>
      <c r="E331" s="1" t="s">
        <v>3840</v>
      </c>
      <c r="F331" s="1" t="s">
        <v>3660</v>
      </c>
      <c r="G331" s="1" t="s">
        <v>63</v>
      </c>
      <c r="H331" s="1" t="s">
        <v>4278</v>
      </c>
      <c r="I331" s="1" t="s">
        <v>4279</v>
      </c>
      <c r="J331" s="1" t="s">
        <v>3320</v>
      </c>
      <c r="K331" s="1" t="s">
        <v>3321</v>
      </c>
      <c r="L331" s="1" t="s">
        <v>3321</v>
      </c>
      <c r="M331" s="1" t="s">
        <v>3321</v>
      </c>
      <c r="N331" s="1" t="s">
        <v>3321</v>
      </c>
      <c r="O331" s="1" t="s">
        <v>3321</v>
      </c>
    </row>
    <row r="332" s="13" customFormat="1" ht="20" customHeight="1" spans="1:15">
      <c r="A332" s="1" t="s">
        <v>1933</v>
      </c>
      <c r="B332" s="1" t="s">
        <v>1930</v>
      </c>
      <c r="C332" s="1" t="s">
        <v>3322</v>
      </c>
      <c r="D332" s="1" t="s">
        <v>4280</v>
      </c>
      <c r="E332" s="1" t="s">
        <v>3471</v>
      </c>
      <c r="F332" s="1" t="s">
        <v>3379</v>
      </c>
      <c r="G332" s="1" t="s">
        <v>63</v>
      </c>
      <c r="H332" s="1" t="s">
        <v>4281</v>
      </c>
      <c r="I332" s="1" t="s">
        <v>4282</v>
      </c>
      <c r="J332" s="1" t="s">
        <v>3320</v>
      </c>
      <c r="K332" s="1" t="s">
        <v>3321</v>
      </c>
      <c r="L332" s="1" t="s">
        <v>3321</v>
      </c>
      <c r="M332" s="1" t="s">
        <v>3321</v>
      </c>
      <c r="N332" s="1" t="s">
        <v>3321</v>
      </c>
      <c r="O332" s="1" t="s">
        <v>3321</v>
      </c>
    </row>
    <row r="333" s="13" customFormat="1" ht="20" customHeight="1" spans="1:15">
      <c r="A333" s="1" t="s">
        <v>2879</v>
      </c>
      <c r="B333" s="1" t="s">
        <v>2874</v>
      </c>
      <c r="C333" s="1" t="s">
        <v>4283</v>
      </c>
      <c r="D333" s="1" t="s">
        <v>4284</v>
      </c>
      <c r="E333" s="1" t="s">
        <v>3471</v>
      </c>
      <c r="F333" s="1" t="s">
        <v>3317</v>
      </c>
      <c r="G333" s="1" t="s">
        <v>63</v>
      </c>
      <c r="H333" s="1" t="s">
        <v>4285</v>
      </c>
      <c r="I333" s="1" t="s">
        <v>4286</v>
      </c>
      <c r="J333" s="1" t="s">
        <v>3320</v>
      </c>
      <c r="K333" s="1" t="s">
        <v>3321</v>
      </c>
      <c r="L333" s="1" t="s">
        <v>3321</v>
      </c>
      <c r="M333" s="1" t="s">
        <v>3321</v>
      </c>
      <c r="N333" s="1" t="s">
        <v>3321</v>
      </c>
      <c r="O333" s="1" t="s">
        <v>3321</v>
      </c>
    </row>
    <row r="334" s="13" customFormat="1" ht="20" customHeight="1" spans="1:15">
      <c r="A334" s="1" t="s">
        <v>3251</v>
      </c>
      <c r="B334" s="1" t="s">
        <v>3248</v>
      </c>
      <c r="C334" s="1" t="s">
        <v>3530</v>
      </c>
      <c r="D334" s="1" t="s">
        <v>4287</v>
      </c>
      <c r="E334" s="1" t="s">
        <v>3379</v>
      </c>
      <c r="F334" s="1" t="s">
        <v>3317</v>
      </c>
      <c r="G334" s="1" t="s">
        <v>63</v>
      </c>
      <c r="H334" s="1" t="s">
        <v>4288</v>
      </c>
      <c r="I334" s="1" t="s">
        <v>4289</v>
      </c>
      <c r="J334" s="1" t="s">
        <v>3320</v>
      </c>
      <c r="K334" s="1" t="s">
        <v>3321</v>
      </c>
      <c r="L334" s="1" t="s">
        <v>3321</v>
      </c>
      <c r="M334" s="1" t="s">
        <v>3321</v>
      </c>
      <c r="N334" s="1" t="s">
        <v>3321</v>
      </c>
      <c r="O334" s="1" t="s">
        <v>3321</v>
      </c>
    </row>
    <row r="335" s="13" customFormat="1" ht="20" customHeight="1" spans="1:15">
      <c r="A335" s="1" t="s">
        <v>551</v>
      </c>
      <c r="B335" s="1" t="s">
        <v>546</v>
      </c>
      <c r="C335" s="1" t="s">
        <v>4290</v>
      </c>
      <c r="D335" s="1" t="s">
        <v>4291</v>
      </c>
      <c r="E335" s="1" t="s">
        <v>4126</v>
      </c>
      <c r="F335" s="1" t="s">
        <v>3840</v>
      </c>
      <c r="G335" s="1" t="s">
        <v>63</v>
      </c>
      <c r="H335" s="1" t="s">
        <v>4292</v>
      </c>
      <c r="I335" s="1" t="s">
        <v>4293</v>
      </c>
      <c r="J335" s="1" t="s">
        <v>3320</v>
      </c>
      <c r="K335" s="1" t="s">
        <v>3321</v>
      </c>
      <c r="L335" s="1" t="s">
        <v>3321</v>
      </c>
      <c r="M335" s="1" t="s">
        <v>3321</v>
      </c>
      <c r="N335" s="1" t="s">
        <v>3321</v>
      </c>
      <c r="O335" s="1" t="s">
        <v>3321</v>
      </c>
    </row>
    <row r="336" s="13" customFormat="1" ht="20" customHeight="1" spans="1:15">
      <c r="A336" s="1" t="s">
        <v>597</v>
      </c>
      <c r="B336" s="1" t="s">
        <v>592</v>
      </c>
      <c r="C336" s="1" t="s">
        <v>3530</v>
      </c>
      <c r="D336" s="1" t="s">
        <v>3954</v>
      </c>
      <c r="E336" s="1" t="s">
        <v>3976</v>
      </c>
      <c r="F336" s="1" t="s">
        <v>3660</v>
      </c>
      <c r="G336" s="1" t="s">
        <v>63</v>
      </c>
      <c r="H336" s="1" t="s">
        <v>4294</v>
      </c>
      <c r="I336" s="1" t="s">
        <v>4295</v>
      </c>
      <c r="J336" s="1" t="s">
        <v>3320</v>
      </c>
      <c r="K336" s="1" t="s">
        <v>3321</v>
      </c>
      <c r="L336" s="1" t="s">
        <v>3321</v>
      </c>
      <c r="M336" s="1" t="s">
        <v>3321</v>
      </c>
      <c r="N336" s="1" t="s">
        <v>3321</v>
      </c>
      <c r="O336" s="1" t="s">
        <v>3321</v>
      </c>
    </row>
    <row r="337" s="13" customFormat="1" ht="20" customHeight="1" spans="1:15">
      <c r="A337" s="1" t="s">
        <v>1417</v>
      </c>
      <c r="B337" s="1" t="s">
        <v>1412</v>
      </c>
      <c r="C337" s="1" t="s">
        <v>3359</v>
      </c>
      <c r="D337" s="1" t="s">
        <v>4296</v>
      </c>
      <c r="E337" s="1" t="s">
        <v>3976</v>
      </c>
      <c r="F337" s="1" t="s">
        <v>3552</v>
      </c>
      <c r="G337" s="1" t="s">
        <v>63</v>
      </c>
      <c r="H337" s="1" t="s">
        <v>4297</v>
      </c>
      <c r="I337" s="1" t="s">
        <v>4298</v>
      </c>
      <c r="J337" s="1" t="s">
        <v>3320</v>
      </c>
      <c r="K337" s="1" t="s">
        <v>3321</v>
      </c>
      <c r="L337" s="1" t="s">
        <v>3321</v>
      </c>
      <c r="M337" s="1" t="s">
        <v>3321</v>
      </c>
      <c r="N337" s="1" t="s">
        <v>3321</v>
      </c>
      <c r="O337" s="1" t="s">
        <v>3321</v>
      </c>
    </row>
    <row r="338" s="13" customFormat="1" ht="20" customHeight="1" spans="1:15">
      <c r="A338" s="1" t="s">
        <v>492</v>
      </c>
      <c r="B338" s="1" t="s">
        <v>486</v>
      </c>
      <c r="C338" s="1" t="s">
        <v>3999</v>
      </c>
      <c r="D338" s="1" t="s">
        <v>4299</v>
      </c>
      <c r="E338" s="1" t="s">
        <v>4126</v>
      </c>
      <c r="F338" s="1" t="s">
        <v>3840</v>
      </c>
      <c r="G338" s="1" t="s">
        <v>63</v>
      </c>
      <c r="H338" s="1" t="s">
        <v>4300</v>
      </c>
      <c r="I338" s="1" t="s">
        <v>4301</v>
      </c>
      <c r="J338" s="1" t="s">
        <v>3320</v>
      </c>
      <c r="K338" s="1" t="s">
        <v>3321</v>
      </c>
      <c r="L338" s="1" t="s">
        <v>3321</v>
      </c>
      <c r="M338" s="1" t="s">
        <v>3321</v>
      </c>
      <c r="N338" s="1" t="s">
        <v>3321</v>
      </c>
      <c r="O338" s="1" t="s">
        <v>3321</v>
      </c>
    </row>
    <row r="339" s="13" customFormat="1" ht="20" customHeight="1" spans="1:15">
      <c r="A339" s="1" t="s">
        <v>792</v>
      </c>
      <c r="B339" s="1" t="s">
        <v>789</v>
      </c>
      <c r="C339" s="1" t="s">
        <v>3359</v>
      </c>
      <c r="D339" s="1" t="s">
        <v>4302</v>
      </c>
      <c r="E339" s="1" t="s">
        <v>3840</v>
      </c>
      <c r="F339" s="1" t="s">
        <v>3660</v>
      </c>
      <c r="G339" s="1" t="s">
        <v>63</v>
      </c>
      <c r="H339" s="1" t="s">
        <v>3944</v>
      </c>
      <c r="I339" s="1" t="s">
        <v>4303</v>
      </c>
      <c r="J339" s="1" t="s">
        <v>3320</v>
      </c>
      <c r="K339" s="1" t="s">
        <v>3321</v>
      </c>
      <c r="L339" s="1" t="s">
        <v>3321</v>
      </c>
      <c r="M339" s="1" t="s">
        <v>3321</v>
      </c>
      <c r="N339" s="1" t="s">
        <v>3321</v>
      </c>
      <c r="O339" s="1" t="s">
        <v>3321</v>
      </c>
    </row>
    <row r="340" s="13" customFormat="1" ht="20" customHeight="1" spans="1:15">
      <c r="A340" s="1" t="s">
        <v>878</v>
      </c>
      <c r="B340" s="1" t="s">
        <v>874</v>
      </c>
      <c r="C340" s="1" t="s">
        <v>3497</v>
      </c>
      <c r="D340" s="1" t="s">
        <v>4304</v>
      </c>
      <c r="E340" s="1" t="s">
        <v>4126</v>
      </c>
      <c r="F340" s="1" t="s">
        <v>3660</v>
      </c>
      <c r="G340" s="1" t="s">
        <v>63</v>
      </c>
      <c r="H340" s="1" t="s">
        <v>4305</v>
      </c>
      <c r="I340" s="1" t="s">
        <v>4306</v>
      </c>
      <c r="J340" s="1" t="s">
        <v>3320</v>
      </c>
      <c r="K340" s="1" t="s">
        <v>3321</v>
      </c>
      <c r="L340" s="1" t="s">
        <v>3321</v>
      </c>
      <c r="M340" s="1" t="s">
        <v>3321</v>
      </c>
      <c r="N340" s="1" t="s">
        <v>3321</v>
      </c>
      <c r="O340" s="1" t="s">
        <v>3321</v>
      </c>
    </row>
    <row r="341" s="13" customFormat="1" ht="20" customHeight="1" spans="1:15">
      <c r="A341" s="1" t="s">
        <v>828</v>
      </c>
      <c r="B341" s="1" t="s">
        <v>825</v>
      </c>
      <c r="C341" s="1" t="s">
        <v>3322</v>
      </c>
      <c r="D341" s="1" t="s">
        <v>4307</v>
      </c>
      <c r="E341" s="1" t="s">
        <v>4126</v>
      </c>
      <c r="F341" s="1" t="s">
        <v>3660</v>
      </c>
      <c r="G341" s="1" t="s">
        <v>63</v>
      </c>
      <c r="H341" s="1" t="s">
        <v>4308</v>
      </c>
      <c r="I341" s="1" t="s">
        <v>4309</v>
      </c>
      <c r="J341" s="1" t="s">
        <v>3320</v>
      </c>
      <c r="K341" s="1" t="s">
        <v>3321</v>
      </c>
      <c r="L341" s="1" t="s">
        <v>3321</v>
      </c>
      <c r="M341" s="1" t="s">
        <v>3321</v>
      </c>
      <c r="N341" s="1" t="s">
        <v>3321</v>
      </c>
      <c r="O341" s="1" t="s">
        <v>3321</v>
      </c>
    </row>
    <row r="342" s="13" customFormat="1" ht="20" customHeight="1" spans="1:15">
      <c r="A342" s="1" t="s">
        <v>1063</v>
      </c>
      <c r="B342" s="1" t="s">
        <v>1057</v>
      </c>
      <c r="C342" s="1" t="s">
        <v>4310</v>
      </c>
      <c r="D342" s="1" t="s">
        <v>4311</v>
      </c>
      <c r="E342" s="1" t="s">
        <v>3840</v>
      </c>
      <c r="F342" s="1" t="s">
        <v>3660</v>
      </c>
      <c r="G342" s="1" t="s">
        <v>63</v>
      </c>
      <c r="H342" s="1" t="s">
        <v>4312</v>
      </c>
      <c r="I342" s="1" t="s">
        <v>4313</v>
      </c>
      <c r="J342" s="1" t="s">
        <v>3320</v>
      </c>
      <c r="K342" s="1" t="s">
        <v>3321</v>
      </c>
      <c r="L342" s="1" t="s">
        <v>3321</v>
      </c>
      <c r="M342" s="1" t="s">
        <v>3321</v>
      </c>
      <c r="N342" s="1" t="s">
        <v>3321</v>
      </c>
      <c r="O342" s="1" t="s">
        <v>3321</v>
      </c>
    </row>
    <row r="343" s="13" customFormat="1" ht="20" customHeight="1" spans="1:15">
      <c r="A343" s="1" t="s">
        <v>1889</v>
      </c>
      <c r="B343" s="1" t="s">
        <v>1885</v>
      </c>
      <c r="C343" s="1" t="s">
        <v>4314</v>
      </c>
      <c r="D343" s="1" t="s">
        <v>4315</v>
      </c>
      <c r="E343" s="1" t="s">
        <v>3660</v>
      </c>
      <c r="F343" s="1" t="s">
        <v>3379</v>
      </c>
      <c r="G343" s="1" t="s">
        <v>63</v>
      </c>
      <c r="H343" s="1" t="s">
        <v>4316</v>
      </c>
      <c r="I343" s="1" t="s">
        <v>4317</v>
      </c>
      <c r="J343" s="1" t="s">
        <v>3320</v>
      </c>
      <c r="K343" s="1" t="s">
        <v>3321</v>
      </c>
      <c r="L343" s="1" t="s">
        <v>3321</v>
      </c>
      <c r="M343" s="1" t="s">
        <v>3321</v>
      </c>
      <c r="N343" s="1" t="s">
        <v>3321</v>
      </c>
      <c r="O343" s="1" t="s">
        <v>3321</v>
      </c>
    </row>
    <row r="344" s="13" customFormat="1" ht="20" customHeight="1" spans="1:15">
      <c r="A344" s="1" t="s">
        <v>2127</v>
      </c>
      <c r="B344" s="1" t="s">
        <v>2122</v>
      </c>
      <c r="C344" s="1" t="s">
        <v>3559</v>
      </c>
      <c r="D344" s="1" t="s">
        <v>4318</v>
      </c>
      <c r="E344" s="1" t="s">
        <v>3471</v>
      </c>
      <c r="F344" s="1" t="s">
        <v>3379</v>
      </c>
      <c r="G344" s="1" t="s">
        <v>63</v>
      </c>
      <c r="H344" s="1" t="s">
        <v>4319</v>
      </c>
      <c r="I344" s="1" t="s">
        <v>4320</v>
      </c>
      <c r="J344" s="1" t="s">
        <v>3320</v>
      </c>
      <c r="K344" s="1" t="s">
        <v>3321</v>
      </c>
      <c r="L344" s="1" t="s">
        <v>3321</v>
      </c>
      <c r="M344" s="1" t="s">
        <v>3321</v>
      </c>
      <c r="N344" s="1" t="s">
        <v>3321</v>
      </c>
      <c r="O344" s="1" t="s">
        <v>3321</v>
      </c>
    </row>
    <row r="345" s="13" customFormat="1" ht="20" customHeight="1" spans="1:15">
      <c r="A345" s="1" t="s">
        <v>2308</v>
      </c>
      <c r="B345" s="1" t="s">
        <v>2303</v>
      </c>
      <c r="C345" s="1" t="s">
        <v>4321</v>
      </c>
      <c r="D345" s="1" t="s">
        <v>4322</v>
      </c>
      <c r="E345" s="1" t="s">
        <v>4126</v>
      </c>
      <c r="F345" s="1" t="s">
        <v>3379</v>
      </c>
      <c r="G345" s="1" t="s">
        <v>63</v>
      </c>
      <c r="H345" s="1" t="s">
        <v>4323</v>
      </c>
      <c r="I345" s="1" t="s">
        <v>4324</v>
      </c>
      <c r="J345" s="1" t="s">
        <v>3320</v>
      </c>
      <c r="K345" s="1" t="s">
        <v>3321</v>
      </c>
      <c r="L345" s="1" t="s">
        <v>3321</v>
      </c>
      <c r="M345" s="1" t="s">
        <v>3321</v>
      </c>
      <c r="N345" s="1" t="s">
        <v>3321</v>
      </c>
      <c r="O345" s="1" t="s">
        <v>3321</v>
      </c>
    </row>
    <row r="346" s="13" customFormat="1" ht="20" customHeight="1" spans="1:15">
      <c r="A346" s="1" t="s">
        <v>654</v>
      </c>
      <c r="B346" s="1" t="s">
        <v>651</v>
      </c>
      <c r="C346" s="1" t="s">
        <v>4325</v>
      </c>
      <c r="D346" s="1" t="s">
        <v>4326</v>
      </c>
      <c r="E346" s="1" t="s">
        <v>3840</v>
      </c>
      <c r="F346" s="1" t="s">
        <v>3660</v>
      </c>
      <c r="G346" s="1" t="s">
        <v>63</v>
      </c>
      <c r="H346" s="1" t="s">
        <v>4327</v>
      </c>
      <c r="I346" s="1" t="s">
        <v>4328</v>
      </c>
      <c r="J346" s="1" t="s">
        <v>3320</v>
      </c>
      <c r="K346" s="1" t="s">
        <v>3321</v>
      </c>
      <c r="L346" s="1" t="s">
        <v>3321</v>
      </c>
      <c r="M346" s="1" t="s">
        <v>3321</v>
      </c>
      <c r="N346" s="1" t="s">
        <v>3321</v>
      </c>
      <c r="O346" s="1" t="s">
        <v>3321</v>
      </c>
    </row>
    <row r="347" s="13" customFormat="1" ht="20" customHeight="1" spans="1:15">
      <c r="A347" s="1" t="s">
        <v>954</v>
      </c>
      <c r="B347" s="1" t="s">
        <v>952</v>
      </c>
      <c r="C347" s="1" t="s">
        <v>4325</v>
      </c>
      <c r="D347" s="1" t="s">
        <v>4329</v>
      </c>
      <c r="E347" s="1" t="s">
        <v>3840</v>
      </c>
      <c r="F347" s="1" t="s">
        <v>3660</v>
      </c>
      <c r="G347" s="1" t="s">
        <v>63</v>
      </c>
      <c r="H347" s="1" t="s">
        <v>4327</v>
      </c>
      <c r="I347" s="1" t="s">
        <v>4330</v>
      </c>
      <c r="J347" s="1" t="s">
        <v>3320</v>
      </c>
      <c r="K347" s="1" t="s">
        <v>3321</v>
      </c>
      <c r="L347" s="1" t="s">
        <v>3321</v>
      </c>
      <c r="M347" s="1" t="s">
        <v>3321</v>
      </c>
      <c r="N347" s="1" t="s">
        <v>3321</v>
      </c>
      <c r="O347" s="1" t="s">
        <v>3321</v>
      </c>
    </row>
    <row r="348" s="13" customFormat="1" ht="20" customHeight="1" spans="1:15">
      <c r="A348" s="1" t="s">
        <v>4331</v>
      </c>
      <c r="B348" s="1" t="s">
        <v>1557</v>
      </c>
      <c r="C348" s="1" t="s">
        <v>3387</v>
      </c>
      <c r="D348" s="1" t="s">
        <v>1559</v>
      </c>
      <c r="E348" s="1" t="s">
        <v>3660</v>
      </c>
      <c r="F348" s="1" t="s">
        <v>3471</v>
      </c>
      <c r="G348" s="1" t="s">
        <v>63</v>
      </c>
      <c r="H348" s="1" t="s">
        <v>4332</v>
      </c>
      <c r="I348" s="1" t="s">
        <v>4333</v>
      </c>
      <c r="J348" s="1" t="s">
        <v>3320</v>
      </c>
      <c r="K348" s="1" t="s">
        <v>3321</v>
      </c>
      <c r="L348" s="1" t="s">
        <v>3321</v>
      </c>
      <c r="M348" s="1" t="s">
        <v>3321</v>
      </c>
      <c r="N348" s="1" t="s">
        <v>3321</v>
      </c>
      <c r="O348" s="1" t="s">
        <v>3321</v>
      </c>
    </row>
    <row r="349" s="13" customFormat="1" ht="20" customHeight="1" spans="1:15">
      <c r="A349" s="1" t="s">
        <v>644</v>
      </c>
      <c r="B349" s="1" t="s">
        <v>639</v>
      </c>
      <c r="C349" s="1" t="s">
        <v>4334</v>
      </c>
      <c r="D349" s="1" t="s">
        <v>4335</v>
      </c>
      <c r="E349" s="1" t="s">
        <v>4126</v>
      </c>
      <c r="F349" s="1" t="s">
        <v>3660</v>
      </c>
      <c r="G349" s="1" t="s">
        <v>63</v>
      </c>
      <c r="H349" s="1" t="s">
        <v>4336</v>
      </c>
      <c r="I349" s="1" t="s">
        <v>4337</v>
      </c>
      <c r="J349" s="1" t="s">
        <v>3320</v>
      </c>
      <c r="K349" s="1" t="s">
        <v>3321</v>
      </c>
      <c r="L349" s="1" t="s">
        <v>3321</v>
      </c>
      <c r="M349" s="1" t="s">
        <v>3321</v>
      </c>
      <c r="N349" s="1" t="s">
        <v>3321</v>
      </c>
      <c r="O349" s="1" t="s">
        <v>3321</v>
      </c>
    </row>
    <row r="350" s="13" customFormat="1" ht="20" customHeight="1" spans="1:15">
      <c r="A350" s="1" t="s">
        <v>788</v>
      </c>
      <c r="B350" s="1" t="s">
        <v>785</v>
      </c>
      <c r="C350" s="1" t="s">
        <v>3522</v>
      </c>
      <c r="D350" s="1" t="s">
        <v>4338</v>
      </c>
      <c r="E350" s="1" t="s">
        <v>3840</v>
      </c>
      <c r="F350" s="1" t="s">
        <v>3660</v>
      </c>
      <c r="G350" s="1" t="s">
        <v>63</v>
      </c>
      <c r="H350" s="1" t="s">
        <v>3535</v>
      </c>
      <c r="I350" s="1" t="s">
        <v>4339</v>
      </c>
      <c r="J350" s="1" t="s">
        <v>3320</v>
      </c>
      <c r="K350" s="1" t="s">
        <v>3321</v>
      </c>
      <c r="L350" s="1" t="s">
        <v>3321</v>
      </c>
      <c r="M350" s="1" t="s">
        <v>3321</v>
      </c>
      <c r="N350" s="1" t="s">
        <v>3321</v>
      </c>
      <c r="O350" s="1" t="s">
        <v>3321</v>
      </c>
    </row>
    <row r="351" s="13" customFormat="1" ht="20" customHeight="1" spans="1:15">
      <c r="A351" s="1" t="s">
        <v>1945</v>
      </c>
      <c r="B351" s="1" t="s">
        <v>1940</v>
      </c>
      <c r="C351" s="1" t="s">
        <v>4340</v>
      </c>
      <c r="D351" s="1" t="s">
        <v>4341</v>
      </c>
      <c r="E351" s="1" t="s">
        <v>3552</v>
      </c>
      <c r="F351" s="1" t="s">
        <v>3379</v>
      </c>
      <c r="G351" s="1" t="s">
        <v>63</v>
      </c>
      <c r="H351" s="1" t="s">
        <v>4342</v>
      </c>
      <c r="I351" s="1" t="s">
        <v>4343</v>
      </c>
      <c r="J351" s="1" t="s">
        <v>3320</v>
      </c>
      <c r="K351" s="1" t="s">
        <v>3321</v>
      </c>
      <c r="L351" s="1" t="s">
        <v>3321</v>
      </c>
      <c r="M351" s="1" t="s">
        <v>3321</v>
      </c>
      <c r="N351" s="1" t="s">
        <v>3321</v>
      </c>
      <c r="O351" s="1" t="s">
        <v>3321</v>
      </c>
    </row>
    <row r="352" s="13" customFormat="1" ht="20" customHeight="1" spans="1:15">
      <c r="A352" s="1" t="s">
        <v>698</v>
      </c>
      <c r="B352" s="1" t="s">
        <v>693</v>
      </c>
      <c r="C352" s="1" t="s">
        <v>3522</v>
      </c>
      <c r="D352" s="1" t="s">
        <v>4344</v>
      </c>
      <c r="E352" s="1" t="s">
        <v>4126</v>
      </c>
      <c r="F352" s="1" t="s">
        <v>3660</v>
      </c>
      <c r="G352" s="1" t="s">
        <v>63</v>
      </c>
      <c r="H352" s="1" t="s">
        <v>4345</v>
      </c>
      <c r="I352" s="1" t="s">
        <v>4346</v>
      </c>
      <c r="J352" s="1" t="s">
        <v>3320</v>
      </c>
      <c r="K352" s="1" t="s">
        <v>3321</v>
      </c>
      <c r="L352" s="1" t="s">
        <v>3321</v>
      </c>
      <c r="M352" s="1" t="s">
        <v>3321</v>
      </c>
      <c r="N352" s="1" t="s">
        <v>3321</v>
      </c>
      <c r="O352" s="1" t="s">
        <v>3321</v>
      </c>
    </row>
    <row r="353" s="13" customFormat="1" ht="20" customHeight="1" spans="1:15">
      <c r="A353" s="1" t="s">
        <v>2314</v>
      </c>
      <c r="B353" s="1" t="s">
        <v>2309</v>
      </c>
      <c r="C353" s="1" t="s">
        <v>3336</v>
      </c>
      <c r="D353" s="1" t="s">
        <v>4347</v>
      </c>
      <c r="E353" s="1" t="s">
        <v>3840</v>
      </c>
      <c r="F353" s="1" t="s">
        <v>3379</v>
      </c>
      <c r="G353" s="1" t="s">
        <v>63</v>
      </c>
      <c r="H353" s="1" t="s">
        <v>4348</v>
      </c>
      <c r="I353" s="1" t="s">
        <v>4349</v>
      </c>
      <c r="J353" s="1" t="s">
        <v>3320</v>
      </c>
      <c r="K353" s="1" t="s">
        <v>3321</v>
      </c>
      <c r="L353" s="1" t="s">
        <v>3321</v>
      </c>
      <c r="M353" s="1" t="s">
        <v>3321</v>
      </c>
      <c r="N353" s="1" t="s">
        <v>3321</v>
      </c>
      <c r="O353" s="1" t="s">
        <v>3321</v>
      </c>
    </row>
    <row r="354" s="13" customFormat="1" ht="20" customHeight="1" spans="1:15">
      <c r="A354" s="1" t="s">
        <v>1084</v>
      </c>
      <c r="B354" s="1" t="s">
        <v>1080</v>
      </c>
      <c r="C354" s="1" t="s">
        <v>3530</v>
      </c>
      <c r="D354" s="1" t="s">
        <v>4211</v>
      </c>
      <c r="E354" s="1" t="s">
        <v>3840</v>
      </c>
      <c r="F354" s="1" t="s">
        <v>3552</v>
      </c>
      <c r="G354" s="1" t="s">
        <v>63</v>
      </c>
      <c r="H354" s="1" t="s">
        <v>4288</v>
      </c>
      <c r="I354" s="1" t="s">
        <v>4350</v>
      </c>
      <c r="J354" s="1" t="s">
        <v>3320</v>
      </c>
      <c r="K354" s="1" t="s">
        <v>3321</v>
      </c>
      <c r="L354" s="1" t="s">
        <v>3321</v>
      </c>
      <c r="M354" s="1" t="s">
        <v>3321</v>
      </c>
      <c r="N354" s="1" t="s">
        <v>3321</v>
      </c>
      <c r="O354" s="1" t="s">
        <v>3321</v>
      </c>
    </row>
    <row r="355" s="13" customFormat="1" ht="20" customHeight="1" spans="1:15">
      <c r="A355" s="1" t="s">
        <v>4351</v>
      </c>
      <c r="B355" s="1" t="s">
        <v>2551</v>
      </c>
      <c r="C355" s="1" t="s">
        <v>3387</v>
      </c>
      <c r="D355" s="1" t="s">
        <v>4352</v>
      </c>
      <c r="E355" s="1" t="s">
        <v>3471</v>
      </c>
      <c r="F355" s="1" t="s">
        <v>3316</v>
      </c>
      <c r="G355" s="1" t="s">
        <v>63</v>
      </c>
      <c r="H355" s="1" t="s">
        <v>3834</v>
      </c>
      <c r="I355" s="1" t="s">
        <v>4353</v>
      </c>
      <c r="J355" s="1" t="s">
        <v>3320</v>
      </c>
      <c r="K355" s="1" t="s">
        <v>3321</v>
      </c>
      <c r="L355" s="1" t="s">
        <v>3321</v>
      </c>
      <c r="M355" s="1" t="s">
        <v>3321</v>
      </c>
      <c r="N355" s="1" t="s">
        <v>3321</v>
      </c>
      <c r="O355" s="1" t="s">
        <v>3321</v>
      </c>
    </row>
    <row r="356" s="13" customFormat="1" ht="20" customHeight="1" spans="1:15">
      <c r="A356" s="1" t="s">
        <v>454</v>
      </c>
      <c r="B356" s="1" t="s">
        <v>449</v>
      </c>
      <c r="C356" s="1" t="s">
        <v>3442</v>
      </c>
      <c r="D356" s="1" t="s">
        <v>4354</v>
      </c>
      <c r="E356" s="1" t="s">
        <v>3976</v>
      </c>
      <c r="F356" s="1" t="s">
        <v>3840</v>
      </c>
      <c r="G356" s="1" t="s">
        <v>63</v>
      </c>
      <c r="H356" s="1" t="s">
        <v>4355</v>
      </c>
      <c r="I356" s="1" t="s">
        <v>4356</v>
      </c>
      <c r="J356" s="1" t="s">
        <v>3320</v>
      </c>
      <c r="K356" s="1" t="s">
        <v>3321</v>
      </c>
      <c r="L356" s="1" t="s">
        <v>3321</v>
      </c>
      <c r="M356" s="1" t="s">
        <v>3321</v>
      </c>
      <c r="N356" s="1" t="s">
        <v>3321</v>
      </c>
      <c r="O356" s="1" t="s">
        <v>3321</v>
      </c>
    </row>
    <row r="357" s="13" customFormat="1" ht="20" customHeight="1" spans="1:15">
      <c r="A357" s="1" t="s">
        <v>738</v>
      </c>
      <c r="B357" s="1" t="s">
        <v>737</v>
      </c>
      <c r="C357" s="1" t="s">
        <v>4325</v>
      </c>
      <c r="D357" s="1" t="s">
        <v>4357</v>
      </c>
      <c r="E357" s="1" t="s">
        <v>3840</v>
      </c>
      <c r="F357" s="1" t="s">
        <v>3660</v>
      </c>
      <c r="G357" s="1" t="s">
        <v>63</v>
      </c>
      <c r="H357" s="1" t="s">
        <v>4327</v>
      </c>
      <c r="I357" s="1" t="s">
        <v>4358</v>
      </c>
      <c r="J357" s="1" t="s">
        <v>3320</v>
      </c>
      <c r="K357" s="1" t="s">
        <v>3321</v>
      </c>
      <c r="L357" s="1" t="s">
        <v>3321</v>
      </c>
      <c r="M357" s="1" t="s">
        <v>3321</v>
      </c>
      <c r="N357" s="1" t="s">
        <v>3321</v>
      </c>
      <c r="O357" s="1" t="s">
        <v>3321</v>
      </c>
    </row>
    <row r="358" s="13" customFormat="1" ht="20" customHeight="1" spans="1:15">
      <c r="A358" s="1" t="s">
        <v>298</v>
      </c>
      <c r="B358" s="1" t="s">
        <v>293</v>
      </c>
      <c r="C358" s="1" t="s">
        <v>3541</v>
      </c>
      <c r="D358" s="1" t="s">
        <v>4359</v>
      </c>
      <c r="E358" s="1" t="s">
        <v>4126</v>
      </c>
      <c r="F358" s="1" t="s">
        <v>3840</v>
      </c>
      <c r="G358" s="1" t="s">
        <v>63</v>
      </c>
      <c r="H358" s="1" t="s">
        <v>4181</v>
      </c>
      <c r="I358" s="1" t="s">
        <v>4360</v>
      </c>
      <c r="J358" s="1" t="s">
        <v>3320</v>
      </c>
      <c r="K358" s="1" t="s">
        <v>3321</v>
      </c>
      <c r="L358" s="1" t="s">
        <v>3321</v>
      </c>
      <c r="M358" s="1" t="s">
        <v>3321</v>
      </c>
      <c r="N358" s="1" t="s">
        <v>3321</v>
      </c>
      <c r="O358" s="1" t="s">
        <v>3321</v>
      </c>
    </row>
    <row r="359" s="13" customFormat="1" ht="20" customHeight="1" spans="1:15">
      <c r="A359" s="1" t="s">
        <v>843</v>
      </c>
      <c r="B359" s="1" t="s">
        <v>840</v>
      </c>
      <c r="C359" s="1" t="s">
        <v>3515</v>
      </c>
      <c r="D359" s="1" t="s">
        <v>4361</v>
      </c>
      <c r="E359" s="1" t="s">
        <v>4126</v>
      </c>
      <c r="F359" s="1" t="s">
        <v>3660</v>
      </c>
      <c r="G359" s="1" t="s">
        <v>63</v>
      </c>
      <c r="H359" s="1" t="s">
        <v>4362</v>
      </c>
      <c r="I359" s="1" t="s">
        <v>4363</v>
      </c>
      <c r="J359" s="1" t="s">
        <v>3320</v>
      </c>
      <c r="K359" s="1" t="s">
        <v>3321</v>
      </c>
      <c r="L359" s="1" t="s">
        <v>3321</v>
      </c>
      <c r="M359" s="1" t="s">
        <v>3321</v>
      </c>
      <c r="N359" s="1" t="s">
        <v>3321</v>
      </c>
      <c r="O359" s="1" t="s">
        <v>3321</v>
      </c>
    </row>
    <row r="360" s="13" customFormat="1" ht="20" customHeight="1" spans="1:15">
      <c r="A360" s="1" t="s">
        <v>992</v>
      </c>
      <c r="B360" s="1" t="s">
        <v>991</v>
      </c>
      <c r="C360" s="1" t="s">
        <v>4325</v>
      </c>
      <c r="D360" s="1" t="s">
        <v>4364</v>
      </c>
      <c r="E360" s="1" t="s">
        <v>3840</v>
      </c>
      <c r="F360" s="1" t="s">
        <v>3660</v>
      </c>
      <c r="G360" s="1" t="s">
        <v>63</v>
      </c>
      <c r="H360" s="1" t="s">
        <v>4327</v>
      </c>
      <c r="I360" s="1" t="s">
        <v>4365</v>
      </c>
      <c r="J360" s="1" t="s">
        <v>3320</v>
      </c>
      <c r="K360" s="1" t="s">
        <v>3321</v>
      </c>
      <c r="L360" s="1" t="s">
        <v>3321</v>
      </c>
      <c r="M360" s="1" t="s">
        <v>3321</v>
      </c>
      <c r="N360" s="1" t="s">
        <v>3321</v>
      </c>
      <c r="O360" s="1" t="s">
        <v>3321</v>
      </c>
    </row>
    <row r="361" s="13" customFormat="1" ht="20" customHeight="1" spans="1:15">
      <c r="A361" s="1" t="s">
        <v>170</v>
      </c>
      <c r="B361" s="1" t="s">
        <v>164</v>
      </c>
      <c r="C361" s="1" t="s">
        <v>3326</v>
      </c>
      <c r="D361" s="1" t="s">
        <v>4366</v>
      </c>
      <c r="E361" s="1" t="s">
        <v>3976</v>
      </c>
      <c r="F361" s="1" t="s">
        <v>3840</v>
      </c>
      <c r="G361" s="1" t="s">
        <v>63</v>
      </c>
      <c r="H361" s="1" t="s">
        <v>4367</v>
      </c>
      <c r="I361" s="1" t="s">
        <v>4368</v>
      </c>
      <c r="J361" s="1" t="s">
        <v>3320</v>
      </c>
      <c r="K361" s="1" t="s">
        <v>3321</v>
      </c>
      <c r="L361" s="1" t="s">
        <v>3321</v>
      </c>
      <c r="M361" s="1" t="s">
        <v>3321</v>
      </c>
      <c r="N361" s="1" t="s">
        <v>3321</v>
      </c>
      <c r="O361" s="1" t="s">
        <v>3321</v>
      </c>
    </row>
    <row r="362" s="13" customFormat="1" ht="20" customHeight="1" spans="1:15">
      <c r="A362" s="1" t="s">
        <v>3105</v>
      </c>
      <c r="B362" s="1" t="s">
        <v>3100</v>
      </c>
      <c r="C362" s="1" t="s">
        <v>4369</v>
      </c>
      <c r="D362" s="1" t="s">
        <v>4370</v>
      </c>
      <c r="E362" s="1" t="s">
        <v>3976</v>
      </c>
      <c r="F362" s="1" t="s">
        <v>3317</v>
      </c>
      <c r="G362" s="1" t="s">
        <v>63</v>
      </c>
      <c r="H362" s="1" t="s">
        <v>4371</v>
      </c>
      <c r="I362" s="1" t="s">
        <v>4372</v>
      </c>
      <c r="J362" s="1" t="s">
        <v>3320</v>
      </c>
      <c r="K362" s="1" t="s">
        <v>3321</v>
      </c>
      <c r="L362" s="1" t="s">
        <v>3321</v>
      </c>
      <c r="M362" s="1" t="s">
        <v>3321</v>
      </c>
      <c r="N362" s="1" t="s">
        <v>3321</v>
      </c>
      <c r="O362" s="1" t="s">
        <v>3321</v>
      </c>
    </row>
    <row r="363" s="13" customFormat="1" ht="20" customHeight="1" spans="1:15">
      <c r="A363" s="1" t="s">
        <v>2961</v>
      </c>
      <c r="B363" s="1" t="s">
        <v>2956</v>
      </c>
      <c r="C363" s="1" t="s">
        <v>3419</v>
      </c>
      <c r="D363" s="1" t="s">
        <v>4373</v>
      </c>
      <c r="E363" s="1" t="s">
        <v>3316</v>
      </c>
      <c r="F363" s="1" t="s">
        <v>3317</v>
      </c>
      <c r="G363" s="1" t="s">
        <v>63</v>
      </c>
      <c r="H363" s="1" t="s">
        <v>4374</v>
      </c>
      <c r="I363" s="1" t="s">
        <v>4375</v>
      </c>
      <c r="J363" s="1" t="s">
        <v>3320</v>
      </c>
      <c r="K363" s="1" t="s">
        <v>3321</v>
      </c>
      <c r="L363" s="1" t="s">
        <v>3321</v>
      </c>
      <c r="M363" s="1" t="s">
        <v>3321</v>
      </c>
      <c r="N363" s="1" t="s">
        <v>3321</v>
      </c>
      <c r="O363" s="1" t="s">
        <v>3321</v>
      </c>
    </row>
    <row r="364" s="13" customFormat="1" ht="20" customHeight="1" spans="1:15">
      <c r="A364" s="1" t="s">
        <v>505</v>
      </c>
      <c r="B364" s="1" t="s">
        <v>502</v>
      </c>
      <c r="C364" s="1" t="s">
        <v>3933</v>
      </c>
      <c r="D364" s="1" t="s">
        <v>4376</v>
      </c>
      <c r="E364" s="1" t="s">
        <v>4126</v>
      </c>
      <c r="F364" s="1" t="s">
        <v>3840</v>
      </c>
      <c r="G364" s="1" t="s">
        <v>63</v>
      </c>
      <c r="H364" s="1" t="s">
        <v>3646</v>
      </c>
      <c r="I364" s="1" t="s">
        <v>4377</v>
      </c>
      <c r="J364" s="1" t="s">
        <v>3320</v>
      </c>
      <c r="K364" s="1" t="s">
        <v>3321</v>
      </c>
      <c r="L364" s="1" t="s">
        <v>3321</v>
      </c>
      <c r="M364" s="1" t="s">
        <v>3321</v>
      </c>
      <c r="N364" s="1" t="s">
        <v>3321</v>
      </c>
      <c r="O364" s="1" t="s">
        <v>3321</v>
      </c>
    </row>
    <row r="365" s="13" customFormat="1" ht="20" customHeight="1" spans="1:15">
      <c r="A365" s="1" t="s">
        <v>1053</v>
      </c>
      <c r="B365" s="1" t="s">
        <v>1050</v>
      </c>
      <c r="C365" s="1" t="s">
        <v>3933</v>
      </c>
      <c r="D365" s="1" t="s">
        <v>4378</v>
      </c>
      <c r="E365" s="1" t="s">
        <v>3976</v>
      </c>
      <c r="F365" s="1" t="s">
        <v>3660</v>
      </c>
      <c r="G365" s="1" t="s">
        <v>63</v>
      </c>
      <c r="H365" s="1" t="s">
        <v>4379</v>
      </c>
      <c r="I365" s="1" t="s">
        <v>4380</v>
      </c>
      <c r="J365" s="1" t="s">
        <v>3320</v>
      </c>
      <c r="K365" s="1" t="s">
        <v>3321</v>
      </c>
      <c r="L365" s="1" t="s">
        <v>3321</v>
      </c>
      <c r="M365" s="1" t="s">
        <v>3321</v>
      </c>
      <c r="N365" s="1" t="s">
        <v>3321</v>
      </c>
      <c r="O365" s="1" t="s">
        <v>3321</v>
      </c>
    </row>
    <row r="366" s="13" customFormat="1" ht="20" customHeight="1" spans="1:15">
      <c r="A366" s="1" t="s">
        <v>472</v>
      </c>
      <c r="B366" s="1" t="s">
        <v>469</v>
      </c>
      <c r="C366" s="1" t="s">
        <v>3933</v>
      </c>
      <c r="D366" s="1" t="s">
        <v>4381</v>
      </c>
      <c r="E366" s="1" t="s">
        <v>3976</v>
      </c>
      <c r="F366" s="1" t="s">
        <v>3840</v>
      </c>
      <c r="G366" s="1" t="s">
        <v>63</v>
      </c>
      <c r="H366" s="1" t="s">
        <v>4159</v>
      </c>
      <c r="I366" s="1" t="s">
        <v>4382</v>
      </c>
      <c r="J366" s="1" t="s">
        <v>3320</v>
      </c>
      <c r="K366" s="1" t="s">
        <v>3321</v>
      </c>
      <c r="L366" s="1" t="s">
        <v>3321</v>
      </c>
      <c r="M366" s="1" t="s">
        <v>3321</v>
      </c>
      <c r="N366" s="1" t="s">
        <v>3321</v>
      </c>
      <c r="O366" s="1" t="s">
        <v>3321</v>
      </c>
    </row>
    <row r="367" s="13" customFormat="1" ht="20" customHeight="1" spans="1:15">
      <c r="A367" s="1" t="s">
        <v>4383</v>
      </c>
      <c r="B367" s="1" t="s">
        <v>2164</v>
      </c>
      <c r="C367" s="1" t="s">
        <v>3387</v>
      </c>
      <c r="D367" s="1" t="s">
        <v>2166</v>
      </c>
      <c r="E367" s="1" t="s">
        <v>3471</v>
      </c>
      <c r="F367" s="1" t="s">
        <v>3379</v>
      </c>
      <c r="G367" s="1" t="s">
        <v>63</v>
      </c>
      <c r="H367" s="1" t="s">
        <v>4384</v>
      </c>
      <c r="I367" s="1" t="s">
        <v>4385</v>
      </c>
      <c r="J367" s="1" t="s">
        <v>3320</v>
      </c>
      <c r="K367" s="1" t="s">
        <v>3321</v>
      </c>
      <c r="L367" s="1" t="s">
        <v>3321</v>
      </c>
      <c r="M367" s="1" t="s">
        <v>3321</v>
      </c>
      <c r="N367" s="1" t="s">
        <v>3321</v>
      </c>
      <c r="O367" s="1" t="s">
        <v>3321</v>
      </c>
    </row>
    <row r="368" s="13" customFormat="1" ht="20" customHeight="1" spans="1:15">
      <c r="A368" s="1" t="s">
        <v>517</v>
      </c>
      <c r="B368" s="1" t="s">
        <v>512</v>
      </c>
      <c r="C368" s="1" t="s">
        <v>3898</v>
      </c>
      <c r="D368" s="1" t="s">
        <v>4386</v>
      </c>
      <c r="E368" s="1" t="s">
        <v>4126</v>
      </c>
      <c r="F368" s="1" t="s">
        <v>3840</v>
      </c>
      <c r="G368" s="1" t="s">
        <v>63</v>
      </c>
      <c r="H368" s="1" t="s">
        <v>4387</v>
      </c>
      <c r="I368" s="1" t="s">
        <v>4388</v>
      </c>
      <c r="J368" s="1" t="s">
        <v>3320</v>
      </c>
      <c r="K368" s="1" t="s">
        <v>3321</v>
      </c>
      <c r="L368" s="1" t="s">
        <v>3321</v>
      </c>
      <c r="M368" s="1" t="s">
        <v>3321</v>
      </c>
      <c r="N368" s="1" t="s">
        <v>3321</v>
      </c>
      <c r="O368" s="1" t="s">
        <v>3321</v>
      </c>
    </row>
    <row r="369" s="13" customFormat="1" ht="20" customHeight="1" spans="1:15">
      <c r="A369" s="1" t="s">
        <v>1851</v>
      </c>
      <c r="B369" s="1" t="s">
        <v>1848</v>
      </c>
      <c r="C369" s="1" t="s">
        <v>3530</v>
      </c>
      <c r="D369" s="1" t="s">
        <v>4389</v>
      </c>
      <c r="E369" s="1" t="s">
        <v>3976</v>
      </c>
      <c r="F369" s="1" t="s">
        <v>3471</v>
      </c>
      <c r="G369" s="1" t="s">
        <v>63</v>
      </c>
      <c r="H369" s="1" t="s">
        <v>4390</v>
      </c>
      <c r="I369" s="1" t="s">
        <v>4391</v>
      </c>
      <c r="J369" s="1" t="s">
        <v>3320</v>
      </c>
      <c r="K369" s="1" t="s">
        <v>3321</v>
      </c>
      <c r="L369" s="1" t="s">
        <v>3321</v>
      </c>
      <c r="M369" s="1" t="s">
        <v>3321</v>
      </c>
      <c r="N369" s="1" t="s">
        <v>3321</v>
      </c>
      <c r="O369" s="1" t="s">
        <v>3321</v>
      </c>
    </row>
    <row r="370" s="13" customFormat="1" ht="20" customHeight="1" spans="1:15">
      <c r="A370" s="1" t="s">
        <v>1591</v>
      </c>
      <c r="B370" s="1" t="s">
        <v>1588</v>
      </c>
      <c r="C370" s="1" t="s">
        <v>3497</v>
      </c>
      <c r="D370" s="1" t="s">
        <v>4392</v>
      </c>
      <c r="E370" s="1" t="s">
        <v>3660</v>
      </c>
      <c r="F370" s="1" t="s">
        <v>3471</v>
      </c>
      <c r="G370" s="1" t="s">
        <v>63</v>
      </c>
      <c r="H370" s="1" t="s">
        <v>4393</v>
      </c>
      <c r="I370" s="1" t="s">
        <v>4394</v>
      </c>
      <c r="J370" s="1" t="s">
        <v>3320</v>
      </c>
      <c r="K370" s="1" t="s">
        <v>3321</v>
      </c>
      <c r="L370" s="1" t="s">
        <v>3321</v>
      </c>
      <c r="M370" s="1" t="s">
        <v>3321</v>
      </c>
      <c r="N370" s="1" t="s">
        <v>3321</v>
      </c>
      <c r="O370" s="1" t="s">
        <v>3321</v>
      </c>
    </row>
    <row r="371" s="13" customFormat="1" ht="20" customHeight="1" spans="1:15">
      <c r="A371" s="1" t="s">
        <v>4395</v>
      </c>
      <c r="B371" s="1" t="s">
        <v>2654</v>
      </c>
      <c r="C371" s="1" t="s">
        <v>3387</v>
      </c>
      <c r="D371" s="1" t="s">
        <v>2656</v>
      </c>
      <c r="E371" s="1" t="s">
        <v>3471</v>
      </c>
      <c r="F371" s="1" t="s">
        <v>3316</v>
      </c>
      <c r="G371" s="1" t="s">
        <v>63</v>
      </c>
      <c r="H371" s="1" t="s">
        <v>3834</v>
      </c>
      <c r="I371" s="1" t="s">
        <v>4396</v>
      </c>
      <c r="J371" s="1" t="s">
        <v>3320</v>
      </c>
      <c r="K371" s="1" t="s">
        <v>3321</v>
      </c>
      <c r="L371" s="1" t="s">
        <v>3321</v>
      </c>
      <c r="M371" s="1" t="s">
        <v>3321</v>
      </c>
      <c r="N371" s="1" t="s">
        <v>3321</v>
      </c>
      <c r="O371" s="1" t="s">
        <v>3321</v>
      </c>
    </row>
    <row r="372" s="13" customFormat="1" ht="20" customHeight="1" spans="1:15">
      <c r="A372" s="1" t="s">
        <v>4397</v>
      </c>
      <c r="B372" s="1" t="s">
        <v>2773</v>
      </c>
      <c r="C372" s="1" t="s">
        <v>3387</v>
      </c>
      <c r="D372" s="1" t="s">
        <v>2775</v>
      </c>
      <c r="E372" s="1" t="s">
        <v>3379</v>
      </c>
      <c r="F372" s="1" t="s">
        <v>3316</v>
      </c>
      <c r="G372" s="1" t="s">
        <v>63</v>
      </c>
      <c r="H372" s="1" t="s">
        <v>4384</v>
      </c>
      <c r="I372" s="1" t="s">
        <v>4398</v>
      </c>
      <c r="J372" s="1" t="s">
        <v>3320</v>
      </c>
      <c r="K372" s="1" t="s">
        <v>3321</v>
      </c>
      <c r="L372" s="1" t="s">
        <v>3321</v>
      </c>
      <c r="M372" s="1" t="s">
        <v>3321</v>
      </c>
      <c r="N372" s="1" t="s">
        <v>3321</v>
      </c>
      <c r="O372" s="1" t="s">
        <v>3321</v>
      </c>
    </row>
    <row r="373" s="13" customFormat="1" ht="20" customHeight="1" spans="1:15">
      <c r="A373" s="1" t="s">
        <v>1499</v>
      </c>
      <c r="B373" s="1" t="s">
        <v>1496</v>
      </c>
      <c r="C373" s="1" t="s">
        <v>4007</v>
      </c>
      <c r="D373" s="1" t="s">
        <v>4399</v>
      </c>
      <c r="E373" s="1" t="s">
        <v>3840</v>
      </c>
      <c r="F373" s="1" t="s">
        <v>3471</v>
      </c>
      <c r="G373" s="1" t="s">
        <v>63</v>
      </c>
      <c r="H373" s="1" t="s">
        <v>4400</v>
      </c>
      <c r="I373" s="1" t="s">
        <v>4401</v>
      </c>
      <c r="J373" s="1" t="s">
        <v>3320</v>
      </c>
      <c r="K373" s="1" t="s">
        <v>3321</v>
      </c>
      <c r="L373" s="1" t="s">
        <v>3321</v>
      </c>
      <c r="M373" s="1" t="s">
        <v>3321</v>
      </c>
      <c r="N373" s="1" t="s">
        <v>3321</v>
      </c>
      <c r="O373" s="1" t="s">
        <v>3321</v>
      </c>
    </row>
    <row r="374" s="13" customFormat="1" ht="20" customHeight="1" spans="1:15">
      <c r="A374" s="1" t="s">
        <v>523</v>
      </c>
      <c r="B374" s="1" t="s">
        <v>518</v>
      </c>
      <c r="C374" s="1" t="s">
        <v>3894</v>
      </c>
      <c r="D374" s="1" t="s">
        <v>4402</v>
      </c>
      <c r="E374" s="1" t="s">
        <v>4403</v>
      </c>
      <c r="F374" s="1" t="s">
        <v>3840</v>
      </c>
      <c r="G374" s="1" t="s">
        <v>63</v>
      </c>
      <c r="H374" s="1" t="s">
        <v>4404</v>
      </c>
      <c r="I374" s="1" t="s">
        <v>4405</v>
      </c>
      <c r="J374" s="1" t="s">
        <v>3320</v>
      </c>
      <c r="K374" s="1" t="s">
        <v>3321</v>
      </c>
      <c r="L374" s="1" t="s">
        <v>3321</v>
      </c>
      <c r="M374" s="1" t="s">
        <v>3321</v>
      </c>
      <c r="N374" s="1" t="s">
        <v>3321</v>
      </c>
      <c r="O374" s="1" t="s">
        <v>3321</v>
      </c>
    </row>
    <row r="375" s="13" customFormat="1" ht="20" customHeight="1" spans="1:15">
      <c r="A375" s="1" t="s">
        <v>2955</v>
      </c>
      <c r="B375" s="1" t="s">
        <v>2952</v>
      </c>
      <c r="C375" s="1" t="s">
        <v>4110</v>
      </c>
      <c r="D375" s="1" t="s">
        <v>4406</v>
      </c>
      <c r="E375" s="1" t="s">
        <v>3379</v>
      </c>
      <c r="F375" s="1" t="s">
        <v>3317</v>
      </c>
      <c r="G375" s="1" t="s">
        <v>63</v>
      </c>
      <c r="H375" s="1" t="s">
        <v>4112</v>
      </c>
      <c r="I375" s="1" t="s">
        <v>4407</v>
      </c>
      <c r="J375" s="1" t="s">
        <v>3320</v>
      </c>
      <c r="K375" s="1" t="s">
        <v>3321</v>
      </c>
      <c r="L375" s="1" t="s">
        <v>3321</v>
      </c>
      <c r="M375" s="1" t="s">
        <v>3321</v>
      </c>
      <c r="N375" s="1" t="s">
        <v>3321</v>
      </c>
      <c r="O375" s="1" t="s">
        <v>3321</v>
      </c>
    </row>
    <row r="376" s="13" customFormat="1" ht="20" customHeight="1" spans="1:15">
      <c r="A376" s="1" t="s">
        <v>3123</v>
      </c>
      <c r="B376" s="1" t="s">
        <v>3119</v>
      </c>
      <c r="C376" s="1" t="s">
        <v>4110</v>
      </c>
      <c r="D376" s="1" t="s">
        <v>4408</v>
      </c>
      <c r="E376" s="1" t="s">
        <v>3379</v>
      </c>
      <c r="F376" s="1" t="s">
        <v>3317</v>
      </c>
      <c r="G376" s="1" t="s">
        <v>63</v>
      </c>
      <c r="H376" s="1" t="s">
        <v>4409</v>
      </c>
      <c r="I376" s="1" t="s">
        <v>4410</v>
      </c>
      <c r="J376" s="1" t="s">
        <v>3320</v>
      </c>
      <c r="K376" s="1" t="s">
        <v>3321</v>
      </c>
      <c r="L376" s="1" t="s">
        <v>3321</v>
      </c>
      <c r="M376" s="1" t="s">
        <v>3321</v>
      </c>
      <c r="N376" s="1" t="s">
        <v>3321</v>
      </c>
      <c r="O376" s="1" t="s">
        <v>3321</v>
      </c>
    </row>
    <row r="377" s="13" customFormat="1" ht="20" customHeight="1" spans="1:15">
      <c r="A377" s="1" t="s">
        <v>1288</v>
      </c>
      <c r="B377" s="1" t="s">
        <v>1284</v>
      </c>
      <c r="C377" s="1" t="s">
        <v>4411</v>
      </c>
      <c r="D377" s="1" t="s">
        <v>4412</v>
      </c>
      <c r="E377" s="1" t="s">
        <v>3660</v>
      </c>
      <c r="F377" s="1" t="s">
        <v>3552</v>
      </c>
      <c r="G377" s="1" t="s">
        <v>63</v>
      </c>
      <c r="H377" s="1" t="s">
        <v>4413</v>
      </c>
      <c r="I377" s="1" t="s">
        <v>4414</v>
      </c>
      <c r="J377" s="1" t="s">
        <v>3320</v>
      </c>
      <c r="K377" s="1" t="s">
        <v>3321</v>
      </c>
      <c r="L377" s="1" t="s">
        <v>3321</v>
      </c>
      <c r="M377" s="1" t="s">
        <v>3321</v>
      </c>
      <c r="N377" s="1" t="s">
        <v>3321</v>
      </c>
      <c r="O377" s="1" t="s">
        <v>3321</v>
      </c>
    </row>
    <row r="378" s="13" customFormat="1" ht="20" customHeight="1" spans="1:15">
      <c r="A378" s="1" t="s">
        <v>2093</v>
      </c>
      <c r="B378" s="1" t="s">
        <v>2090</v>
      </c>
      <c r="C378" s="1" t="s">
        <v>3530</v>
      </c>
      <c r="D378" s="1" t="s">
        <v>4415</v>
      </c>
      <c r="E378" s="1" t="s">
        <v>3660</v>
      </c>
      <c r="F378" s="1" t="s">
        <v>3379</v>
      </c>
      <c r="G378" s="1" t="s">
        <v>63</v>
      </c>
      <c r="H378" s="1" t="s">
        <v>4416</v>
      </c>
      <c r="I378" s="1" t="s">
        <v>4417</v>
      </c>
      <c r="J378" s="1" t="s">
        <v>3320</v>
      </c>
      <c r="K378" s="1" t="s">
        <v>3321</v>
      </c>
      <c r="L378" s="1" t="s">
        <v>3321</v>
      </c>
      <c r="M378" s="1" t="s">
        <v>3321</v>
      </c>
      <c r="N378" s="1" t="s">
        <v>3321</v>
      </c>
      <c r="O378" s="1" t="s">
        <v>3321</v>
      </c>
    </row>
    <row r="379" s="13" customFormat="1" ht="20" customHeight="1" spans="1:15">
      <c r="A379" s="1" t="s">
        <v>397</v>
      </c>
      <c r="B379" s="1" t="s">
        <v>392</v>
      </c>
      <c r="C379" s="1" t="s">
        <v>4110</v>
      </c>
      <c r="D379" s="1" t="s">
        <v>4418</v>
      </c>
      <c r="E379" s="1" t="s">
        <v>4403</v>
      </c>
      <c r="F379" s="1" t="s">
        <v>3840</v>
      </c>
      <c r="G379" s="1" t="s">
        <v>63</v>
      </c>
      <c r="H379" s="1" t="s">
        <v>4419</v>
      </c>
      <c r="I379" s="1" t="s">
        <v>4420</v>
      </c>
      <c r="J379" s="1" t="s">
        <v>3320</v>
      </c>
      <c r="K379" s="1" t="s">
        <v>3321</v>
      </c>
      <c r="L379" s="1" t="s">
        <v>3321</v>
      </c>
      <c r="M379" s="1" t="s">
        <v>3321</v>
      </c>
      <c r="N379" s="1" t="s">
        <v>3321</v>
      </c>
      <c r="O379" s="1" t="s">
        <v>3321</v>
      </c>
    </row>
    <row r="380" s="13" customFormat="1" ht="20" customHeight="1" spans="1:15">
      <c r="A380" s="1" t="s">
        <v>534</v>
      </c>
      <c r="B380" s="1" t="s">
        <v>531</v>
      </c>
      <c r="C380" s="1" t="s">
        <v>4110</v>
      </c>
      <c r="D380" s="1" t="s">
        <v>4421</v>
      </c>
      <c r="E380" s="1" t="s">
        <v>4403</v>
      </c>
      <c r="F380" s="1" t="s">
        <v>3840</v>
      </c>
      <c r="G380" s="1" t="s">
        <v>63</v>
      </c>
      <c r="H380" s="1" t="s">
        <v>4419</v>
      </c>
      <c r="I380" s="1" t="s">
        <v>4422</v>
      </c>
      <c r="J380" s="1" t="s">
        <v>3320</v>
      </c>
      <c r="K380" s="1" t="s">
        <v>3321</v>
      </c>
      <c r="L380" s="1" t="s">
        <v>3321</v>
      </c>
      <c r="M380" s="1" t="s">
        <v>3321</v>
      </c>
      <c r="N380" s="1" t="s">
        <v>3321</v>
      </c>
      <c r="O380" s="1" t="s">
        <v>3321</v>
      </c>
    </row>
    <row r="381" s="13" customFormat="1" ht="20" customHeight="1" spans="1:15">
      <c r="A381" s="1" t="s">
        <v>4423</v>
      </c>
      <c r="B381" s="1" t="s">
        <v>1671</v>
      </c>
      <c r="C381" s="1" t="s">
        <v>3666</v>
      </c>
      <c r="D381" s="1" t="s">
        <v>4424</v>
      </c>
      <c r="E381" s="1" t="s">
        <v>3552</v>
      </c>
      <c r="F381" s="1" t="s">
        <v>3471</v>
      </c>
      <c r="G381" s="1" t="s">
        <v>63</v>
      </c>
      <c r="H381" s="1" t="s">
        <v>4425</v>
      </c>
      <c r="I381" s="1" t="s">
        <v>4426</v>
      </c>
      <c r="J381" s="1" t="s">
        <v>3320</v>
      </c>
      <c r="K381" s="1" t="s">
        <v>3321</v>
      </c>
      <c r="L381" s="1" t="s">
        <v>3321</v>
      </c>
      <c r="M381" s="1" t="s">
        <v>3321</v>
      </c>
      <c r="N381" s="1" t="s">
        <v>3321</v>
      </c>
      <c r="O381" s="1" t="s">
        <v>3321</v>
      </c>
    </row>
    <row r="382" s="13" customFormat="1" ht="20" customHeight="1" spans="1:15">
      <c r="A382" s="1" t="s">
        <v>3114</v>
      </c>
      <c r="B382" s="1" t="s">
        <v>3110</v>
      </c>
      <c r="C382" s="1" t="s">
        <v>3644</v>
      </c>
      <c r="D382" s="1" t="s">
        <v>4427</v>
      </c>
      <c r="E382" s="1" t="s">
        <v>3379</v>
      </c>
      <c r="F382" s="1" t="s">
        <v>3317</v>
      </c>
      <c r="G382" s="1" t="s">
        <v>63</v>
      </c>
      <c r="H382" s="1" t="s">
        <v>3646</v>
      </c>
      <c r="I382" s="1" t="s">
        <v>4428</v>
      </c>
      <c r="J382" s="1" t="s">
        <v>3320</v>
      </c>
      <c r="K382" s="1" t="s">
        <v>3321</v>
      </c>
      <c r="L382" s="1" t="s">
        <v>3321</v>
      </c>
      <c r="M382" s="1" t="s">
        <v>3321</v>
      </c>
      <c r="N382" s="1" t="s">
        <v>3321</v>
      </c>
      <c r="O382" s="1" t="s">
        <v>3321</v>
      </c>
    </row>
    <row r="383" s="13" customFormat="1" ht="20" customHeight="1" spans="1:15">
      <c r="A383" s="1" t="s">
        <v>985</v>
      </c>
      <c r="B383" s="1" t="s">
        <v>982</v>
      </c>
      <c r="C383" s="1" t="s">
        <v>3971</v>
      </c>
      <c r="D383" s="1" t="s">
        <v>4429</v>
      </c>
      <c r="E383" s="1" t="s">
        <v>3840</v>
      </c>
      <c r="F383" s="1" t="s">
        <v>3660</v>
      </c>
      <c r="G383" s="1" t="s">
        <v>63</v>
      </c>
      <c r="H383" s="1" t="s">
        <v>4046</v>
      </c>
      <c r="I383" s="1" t="s">
        <v>4430</v>
      </c>
      <c r="J383" s="1" t="s">
        <v>3320</v>
      </c>
      <c r="K383" s="1" t="s">
        <v>3321</v>
      </c>
      <c r="L383" s="1" t="s">
        <v>3321</v>
      </c>
      <c r="M383" s="1" t="s">
        <v>3321</v>
      </c>
      <c r="N383" s="1" t="s">
        <v>3321</v>
      </c>
      <c r="O383" s="1" t="s">
        <v>3321</v>
      </c>
    </row>
    <row r="384" s="13" customFormat="1" ht="20" customHeight="1" spans="1:15">
      <c r="A384" s="1" t="s">
        <v>323</v>
      </c>
      <c r="B384" s="1" t="s">
        <v>319</v>
      </c>
      <c r="C384" s="1" t="s">
        <v>4431</v>
      </c>
      <c r="D384" s="1" t="s">
        <v>4432</v>
      </c>
      <c r="E384" s="1" t="s">
        <v>3976</v>
      </c>
      <c r="F384" s="1" t="s">
        <v>3840</v>
      </c>
      <c r="G384" s="1" t="s">
        <v>63</v>
      </c>
      <c r="H384" s="1" t="s">
        <v>3568</v>
      </c>
      <c r="I384" s="1" t="s">
        <v>4433</v>
      </c>
      <c r="J384" s="1" t="s">
        <v>3320</v>
      </c>
      <c r="K384" s="1" t="s">
        <v>3321</v>
      </c>
      <c r="L384" s="1" t="s">
        <v>3321</v>
      </c>
      <c r="M384" s="1" t="s">
        <v>3321</v>
      </c>
      <c r="N384" s="1" t="s">
        <v>3321</v>
      </c>
      <c r="O384" s="1" t="s">
        <v>3321</v>
      </c>
    </row>
    <row r="385" s="13" customFormat="1" ht="20" customHeight="1" spans="1:15">
      <c r="A385" s="1" t="s">
        <v>2643</v>
      </c>
      <c r="B385" s="1" t="s">
        <v>2638</v>
      </c>
      <c r="C385" s="1" t="s">
        <v>4110</v>
      </c>
      <c r="D385" s="1" t="s">
        <v>4434</v>
      </c>
      <c r="E385" s="1" t="s">
        <v>3471</v>
      </c>
      <c r="F385" s="1" t="s">
        <v>3316</v>
      </c>
      <c r="G385" s="1" t="s">
        <v>63</v>
      </c>
      <c r="H385" s="1" t="s">
        <v>4435</v>
      </c>
      <c r="I385" s="1" t="s">
        <v>4436</v>
      </c>
      <c r="J385" s="1" t="s">
        <v>3320</v>
      </c>
      <c r="K385" s="1" t="s">
        <v>3321</v>
      </c>
      <c r="L385" s="1" t="s">
        <v>3321</v>
      </c>
      <c r="M385" s="1" t="s">
        <v>3321</v>
      </c>
      <c r="N385" s="1" t="s">
        <v>3321</v>
      </c>
      <c r="O385" s="1" t="s">
        <v>3321</v>
      </c>
    </row>
    <row r="386" s="13" customFormat="1" ht="20" customHeight="1" spans="1:15">
      <c r="A386" s="1" t="s">
        <v>460</v>
      </c>
      <c r="B386" s="1" t="s">
        <v>455</v>
      </c>
      <c r="C386" s="1" t="s">
        <v>3326</v>
      </c>
      <c r="D386" s="1" t="s">
        <v>4437</v>
      </c>
      <c r="E386" s="1" t="s">
        <v>4403</v>
      </c>
      <c r="F386" s="1" t="s">
        <v>3840</v>
      </c>
      <c r="G386" s="1" t="s">
        <v>63</v>
      </c>
      <c r="H386" s="1" t="s">
        <v>4438</v>
      </c>
      <c r="I386" s="1" t="s">
        <v>4439</v>
      </c>
      <c r="J386" s="1" t="s">
        <v>3320</v>
      </c>
      <c r="K386" s="1" t="s">
        <v>3321</v>
      </c>
      <c r="L386" s="1" t="s">
        <v>3321</v>
      </c>
      <c r="M386" s="1" t="s">
        <v>3321</v>
      </c>
      <c r="N386" s="1" t="s">
        <v>3321</v>
      </c>
      <c r="O386" s="1" t="s">
        <v>3321</v>
      </c>
    </row>
    <row r="387" s="13" customFormat="1" ht="20" customHeight="1" spans="1:15">
      <c r="A387" s="1" t="s">
        <v>255</v>
      </c>
      <c r="B387" s="1" t="s">
        <v>252</v>
      </c>
      <c r="C387" s="1" t="s">
        <v>3369</v>
      </c>
      <c r="D387" s="1" t="s">
        <v>4440</v>
      </c>
      <c r="E387" s="1" t="s">
        <v>3976</v>
      </c>
      <c r="F387" s="1" t="s">
        <v>3840</v>
      </c>
      <c r="G387" s="1" t="s">
        <v>63</v>
      </c>
      <c r="H387" s="1" t="s">
        <v>3472</v>
      </c>
      <c r="I387" s="1" t="s">
        <v>4441</v>
      </c>
      <c r="J387" s="1" t="s">
        <v>3320</v>
      </c>
      <c r="K387" s="1" t="s">
        <v>3321</v>
      </c>
      <c r="L387" s="1" t="s">
        <v>3321</v>
      </c>
      <c r="M387" s="1" t="s">
        <v>3321</v>
      </c>
      <c r="N387" s="1" t="s">
        <v>3321</v>
      </c>
      <c r="O387" s="1" t="s">
        <v>3321</v>
      </c>
    </row>
    <row r="388" s="13" customFormat="1" ht="20" customHeight="1" spans="1:15">
      <c r="A388" s="1" t="s">
        <v>478</v>
      </c>
      <c r="B388" s="1" t="s">
        <v>473</v>
      </c>
      <c r="C388" s="1" t="s">
        <v>3515</v>
      </c>
      <c r="D388" s="1" t="s">
        <v>4084</v>
      </c>
      <c r="E388" s="1" t="s">
        <v>4403</v>
      </c>
      <c r="F388" s="1" t="s">
        <v>3840</v>
      </c>
      <c r="G388" s="1" t="s">
        <v>63</v>
      </c>
      <c r="H388" s="1" t="s">
        <v>4442</v>
      </c>
      <c r="I388" s="1" t="s">
        <v>4443</v>
      </c>
      <c r="J388" s="1" t="s">
        <v>3320</v>
      </c>
      <c r="K388" s="1" t="s">
        <v>3321</v>
      </c>
      <c r="L388" s="1" t="s">
        <v>3321</v>
      </c>
      <c r="M388" s="1" t="s">
        <v>3321</v>
      </c>
      <c r="N388" s="1" t="s">
        <v>3321</v>
      </c>
      <c r="O388" s="1" t="s">
        <v>3321</v>
      </c>
    </row>
    <row r="389" s="13" customFormat="1" ht="20" customHeight="1" spans="1:15">
      <c r="A389" s="1" t="s">
        <v>601</v>
      </c>
      <c r="B389" s="1" t="s">
        <v>598</v>
      </c>
      <c r="C389" s="1" t="s">
        <v>3933</v>
      </c>
      <c r="D389" s="1" t="s">
        <v>4444</v>
      </c>
      <c r="E389" s="1" t="s">
        <v>3976</v>
      </c>
      <c r="F389" s="1" t="s">
        <v>3660</v>
      </c>
      <c r="G389" s="1" t="s">
        <v>63</v>
      </c>
      <c r="H389" s="1" t="s">
        <v>3935</v>
      </c>
      <c r="I389" s="1" t="s">
        <v>4445</v>
      </c>
      <c r="J389" s="1" t="s">
        <v>3320</v>
      </c>
      <c r="K389" s="1" t="s">
        <v>3321</v>
      </c>
      <c r="L389" s="1" t="s">
        <v>3321</v>
      </c>
      <c r="M389" s="1" t="s">
        <v>3321</v>
      </c>
      <c r="N389" s="1" t="s">
        <v>3321</v>
      </c>
      <c r="O389" s="1" t="s">
        <v>3321</v>
      </c>
    </row>
    <row r="390" s="13" customFormat="1" ht="20" customHeight="1" spans="1:15">
      <c r="A390" s="1" t="s">
        <v>2802</v>
      </c>
      <c r="B390" s="1" t="s">
        <v>2800</v>
      </c>
      <c r="C390" s="1" t="s">
        <v>3933</v>
      </c>
      <c r="D390" s="1" t="s">
        <v>4446</v>
      </c>
      <c r="E390" s="1" t="s">
        <v>3471</v>
      </c>
      <c r="F390" s="1" t="s">
        <v>3317</v>
      </c>
      <c r="G390" s="1" t="s">
        <v>63</v>
      </c>
      <c r="H390" s="1" t="s">
        <v>3928</v>
      </c>
      <c r="I390" s="1" t="s">
        <v>4447</v>
      </c>
      <c r="J390" s="1" t="s">
        <v>3320</v>
      </c>
      <c r="K390" s="1" t="s">
        <v>3321</v>
      </c>
      <c r="L390" s="1" t="s">
        <v>3321</v>
      </c>
      <c r="M390" s="1" t="s">
        <v>3321</v>
      </c>
      <c r="N390" s="1" t="s">
        <v>3321</v>
      </c>
      <c r="O390" s="1" t="s">
        <v>3321</v>
      </c>
    </row>
    <row r="391" s="13" customFormat="1" ht="20" customHeight="1" spans="1:15">
      <c r="A391" s="1" t="s">
        <v>163</v>
      </c>
      <c r="B391" s="1" t="s">
        <v>155</v>
      </c>
      <c r="C391" s="1" t="s">
        <v>3530</v>
      </c>
      <c r="D391" s="1" t="s">
        <v>4448</v>
      </c>
      <c r="E391" s="1" t="s">
        <v>4403</v>
      </c>
      <c r="F391" s="1" t="s">
        <v>3840</v>
      </c>
      <c r="G391" s="1" t="s">
        <v>63</v>
      </c>
      <c r="H391" s="1" t="s">
        <v>3488</v>
      </c>
      <c r="I391" s="1" t="s">
        <v>4449</v>
      </c>
      <c r="J391" s="1" t="s">
        <v>3320</v>
      </c>
      <c r="K391" s="1" t="s">
        <v>3321</v>
      </c>
      <c r="L391" s="1" t="s">
        <v>3321</v>
      </c>
      <c r="M391" s="1" t="s">
        <v>3321</v>
      </c>
      <c r="N391" s="1" t="s">
        <v>3321</v>
      </c>
      <c r="O391" s="1" t="s">
        <v>3321</v>
      </c>
    </row>
    <row r="392" s="13" customFormat="1" ht="20" customHeight="1" spans="1:15">
      <c r="A392" s="1" t="s">
        <v>2699</v>
      </c>
      <c r="B392" s="1" t="s">
        <v>2696</v>
      </c>
      <c r="C392" s="1" t="s">
        <v>3359</v>
      </c>
      <c r="D392" s="1" t="s">
        <v>4450</v>
      </c>
      <c r="E392" s="1" t="s">
        <v>3379</v>
      </c>
      <c r="F392" s="1" t="s">
        <v>3316</v>
      </c>
      <c r="G392" s="1" t="s">
        <v>63</v>
      </c>
      <c r="H392" s="1" t="s">
        <v>4451</v>
      </c>
      <c r="I392" s="1" t="s">
        <v>4452</v>
      </c>
      <c r="J392" s="1" t="s">
        <v>3320</v>
      </c>
      <c r="K392" s="1" t="s">
        <v>3321</v>
      </c>
      <c r="L392" s="1" t="s">
        <v>3321</v>
      </c>
      <c r="M392" s="1" t="s">
        <v>3321</v>
      </c>
      <c r="N392" s="1" t="s">
        <v>3321</v>
      </c>
      <c r="O392" s="1" t="s">
        <v>3321</v>
      </c>
    </row>
    <row r="393" s="13" customFormat="1" ht="20" customHeight="1" spans="1:15">
      <c r="A393" s="1" t="s">
        <v>1495</v>
      </c>
      <c r="B393" s="1" t="s">
        <v>1491</v>
      </c>
      <c r="C393" s="1" t="s">
        <v>3387</v>
      </c>
      <c r="D393" s="1" t="s">
        <v>4453</v>
      </c>
      <c r="E393" s="1" t="s">
        <v>3660</v>
      </c>
      <c r="F393" s="1" t="s">
        <v>3471</v>
      </c>
      <c r="G393" s="1" t="s">
        <v>63</v>
      </c>
      <c r="H393" s="1" t="s">
        <v>3528</v>
      </c>
      <c r="I393" s="1" t="s">
        <v>4454</v>
      </c>
      <c r="J393" s="1" t="s">
        <v>3320</v>
      </c>
      <c r="K393" s="1" t="s">
        <v>3321</v>
      </c>
      <c r="L393" s="1" t="s">
        <v>3321</v>
      </c>
      <c r="M393" s="1" t="s">
        <v>3321</v>
      </c>
      <c r="N393" s="1" t="s">
        <v>3321</v>
      </c>
      <c r="O393" s="1" t="s">
        <v>3321</v>
      </c>
    </row>
    <row r="394" s="13" customFormat="1" ht="20" customHeight="1" spans="1:15">
      <c r="A394" s="1" t="s">
        <v>944</v>
      </c>
      <c r="B394" s="1" t="s">
        <v>941</v>
      </c>
      <c r="C394" s="1" t="s">
        <v>3455</v>
      </c>
      <c r="D394" s="1" t="s">
        <v>4455</v>
      </c>
      <c r="E394" s="1" t="s">
        <v>3840</v>
      </c>
      <c r="F394" s="1" t="s">
        <v>3660</v>
      </c>
      <c r="G394" s="1" t="s">
        <v>63</v>
      </c>
      <c r="H394" s="1" t="s">
        <v>4119</v>
      </c>
      <c r="I394" s="1" t="s">
        <v>4456</v>
      </c>
      <c r="J394" s="1" t="s">
        <v>3320</v>
      </c>
      <c r="K394" s="1" t="s">
        <v>3321</v>
      </c>
      <c r="L394" s="1" t="s">
        <v>3321</v>
      </c>
      <c r="M394" s="1" t="s">
        <v>3321</v>
      </c>
      <c r="N394" s="1" t="s">
        <v>3321</v>
      </c>
      <c r="O394" s="1" t="s">
        <v>3321</v>
      </c>
    </row>
    <row r="395" s="13" customFormat="1" ht="20" customHeight="1" spans="1:15">
      <c r="A395" s="1" t="s">
        <v>1386</v>
      </c>
      <c r="B395" s="1" t="s">
        <v>1381</v>
      </c>
      <c r="C395" s="1" t="s">
        <v>3933</v>
      </c>
      <c r="D395" s="1" t="s">
        <v>4457</v>
      </c>
      <c r="E395" s="1" t="s">
        <v>4126</v>
      </c>
      <c r="F395" s="1" t="s">
        <v>3552</v>
      </c>
      <c r="G395" s="1" t="s">
        <v>63</v>
      </c>
      <c r="H395" s="1" t="s">
        <v>4336</v>
      </c>
      <c r="I395" s="1" t="s">
        <v>4458</v>
      </c>
      <c r="J395" s="1" t="s">
        <v>3320</v>
      </c>
      <c r="K395" s="1" t="s">
        <v>3321</v>
      </c>
      <c r="L395" s="1" t="s">
        <v>3321</v>
      </c>
      <c r="M395" s="1" t="s">
        <v>3321</v>
      </c>
      <c r="N395" s="1" t="s">
        <v>3321</v>
      </c>
      <c r="O395" s="1" t="s">
        <v>3321</v>
      </c>
    </row>
    <row r="396" s="13" customFormat="1" ht="20" customHeight="1" spans="1:15">
      <c r="A396" s="1" t="s">
        <v>239</v>
      </c>
      <c r="B396" s="1" t="s">
        <v>234</v>
      </c>
      <c r="C396" s="1" t="s">
        <v>3359</v>
      </c>
      <c r="D396" s="1" t="s">
        <v>4459</v>
      </c>
      <c r="E396" s="1" t="s">
        <v>4126</v>
      </c>
      <c r="F396" s="1" t="s">
        <v>3840</v>
      </c>
      <c r="G396" s="1" t="s">
        <v>63</v>
      </c>
      <c r="H396" s="1" t="s">
        <v>4241</v>
      </c>
      <c r="I396" s="1" t="s">
        <v>4460</v>
      </c>
      <c r="J396" s="1" t="s">
        <v>3320</v>
      </c>
      <c r="K396" s="1" t="s">
        <v>3321</v>
      </c>
      <c r="L396" s="1" t="s">
        <v>3321</v>
      </c>
      <c r="M396" s="1" t="s">
        <v>3321</v>
      </c>
      <c r="N396" s="1" t="s">
        <v>3321</v>
      </c>
      <c r="O396" s="1" t="s">
        <v>3321</v>
      </c>
    </row>
    <row r="397" s="13" customFormat="1" ht="20" customHeight="1" spans="1:15">
      <c r="A397" s="1" t="s">
        <v>1121</v>
      </c>
      <c r="B397" s="1" t="s">
        <v>1116</v>
      </c>
      <c r="C397" s="1" t="s">
        <v>3774</v>
      </c>
      <c r="D397" s="1" t="s">
        <v>4461</v>
      </c>
      <c r="E397" s="1" t="s">
        <v>4126</v>
      </c>
      <c r="F397" s="1" t="s">
        <v>3552</v>
      </c>
      <c r="G397" s="1" t="s">
        <v>63</v>
      </c>
      <c r="H397" s="1" t="s">
        <v>4462</v>
      </c>
      <c r="I397" s="1" t="s">
        <v>4463</v>
      </c>
      <c r="J397" s="1" t="s">
        <v>3320</v>
      </c>
      <c r="K397" s="1" t="s">
        <v>3321</v>
      </c>
      <c r="L397" s="1" t="s">
        <v>3321</v>
      </c>
      <c r="M397" s="1" t="s">
        <v>3321</v>
      </c>
      <c r="N397" s="1" t="s">
        <v>3321</v>
      </c>
      <c r="O397" s="1" t="s">
        <v>3321</v>
      </c>
    </row>
    <row r="398" s="13" customFormat="1" ht="20" customHeight="1" spans="1:15">
      <c r="A398" s="1" t="s">
        <v>3061</v>
      </c>
      <c r="B398" s="1" t="s">
        <v>3057</v>
      </c>
      <c r="C398" s="1" t="s">
        <v>3526</v>
      </c>
      <c r="D398" s="1" t="s">
        <v>4464</v>
      </c>
      <c r="E398" s="1" t="s">
        <v>3379</v>
      </c>
      <c r="F398" s="1" t="s">
        <v>3317</v>
      </c>
      <c r="G398" s="1" t="s">
        <v>63</v>
      </c>
      <c r="H398" s="1" t="s">
        <v>4465</v>
      </c>
      <c r="I398" s="1" t="s">
        <v>4466</v>
      </c>
      <c r="J398" s="1" t="s">
        <v>3320</v>
      </c>
      <c r="K398" s="1" t="s">
        <v>3321</v>
      </c>
      <c r="L398" s="1" t="s">
        <v>3321</v>
      </c>
      <c r="M398" s="1" t="s">
        <v>3321</v>
      </c>
      <c r="N398" s="1" t="s">
        <v>3321</v>
      </c>
      <c r="O398" s="1" t="s">
        <v>3321</v>
      </c>
    </row>
    <row r="399" s="13" customFormat="1" ht="20" customHeight="1" spans="1:15">
      <c r="A399" s="1" t="s">
        <v>3175</v>
      </c>
      <c r="B399" s="1" t="s">
        <v>3170</v>
      </c>
      <c r="C399" s="1" t="s">
        <v>4467</v>
      </c>
      <c r="D399" s="1" t="s">
        <v>4468</v>
      </c>
      <c r="E399" s="1" t="s">
        <v>3379</v>
      </c>
      <c r="F399" s="1" t="s">
        <v>3317</v>
      </c>
      <c r="G399" s="1" t="s">
        <v>63</v>
      </c>
      <c r="H399" s="1" t="s">
        <v>3711</v>
      </c>
      <c r="I399" s="1" t="s">
        <v>4469</v>
      </c>
      <c r="J399" s="1" t="s">
        <v>3320</v>
      </c>
      <c r="K399" s="1" t="s">
        <v>3321</v>
      </c>
      <c r="L399" s="1" t="s">
        <v>3321</v>
      </c>
      <c r="M399" s="1" t="s">
        <v>3321</v>
      </c>
      <c r="N399" s="1" t="s">
        <v>3321</v>
      </c>
      <c r="O399" s="1" t="s">
        <v>3321</v>
      </c>
    </row>
    <row r="400" s="13" customFormat="1" ht="20" customHeight="1" spans="1:15">
      <c r="A400" s="1" t="s">
        <v>2075</v>
      </c>
      <c r="B400" s="1" t="s">
        <v>2072</v>
      </c>
      <c r="C400" s="1" t="s">
        <v>3541</v>
      </c>
      <c r="D400" s="1" t="s">
        <v>4470</v>
      </c>
      <c r="E400" s="1" t="s">
        <v>3976</v>
      </c>
      <c r="F400" s="1" t="s">
        <v>3379</v>
      </c>
      <c r="G400" s="1" t="s">
        <v>63</v>
      </c>
      <c r="H400" s="1" t="s">
        <v>4471</v>
      </c>
      <c r="I400" s="1" t="s">
        <v>4472</v>
      </c>
      <c r="J400" s="1" t="s">
        <v>3320</v>
      </c>
      <c r="K400" s="1" t="s">
        <v>3321</v>
      </c>
      <c r="L400" s="1" t="s">
        <v>3321</v>
      </c>
      <c r="M400" s="1" t="s">
        <v>3321</v>
      </c>
      <c r="N400" s="1" t="s">
        <v>3321</v>
      </c>
      <c r="O400" s="1" t="s">
        <v>3321</v>
      </c>
    </row>
    <row r="401" s="13" customFormat="1" ht="20" customHeight="1" spans="1:15">
      <c r="A401" s="1" t="s">
        <v>4473</v>
      </c>
      <c r="B401" s="1" t="s">
        <v>4474</v>
      </c>
      <c r="C401" s="1" t="s">
        <v>3522</v>
      </c>
      <c r="D401" s="1" t="s">
        <v>4475</v>
      </c>
      <c r="E401" s="1" t="s">
        <v>3976</v>
      </c>
      <c r="F401" s="1" t="s">
        <v>3840</v>
      </c>
      <c r="G401" s="1" t="s">
        <v>63</v>
      </c>
      <c r="H401" s="1" t="s">
        <v>3707</v>
      </c>
      <c r="I401" s="1" t="s">
        <v>4476</v>
      </c>
      <c r="J401" s="1" t="s">
        <v>3320</v>
      </c>
      <c r="K401" s="1" t="s">
        <v>4477</v>
      </c>
      <c r="L401" s="1" t="s">
        <v>4477</v>
      </c>
      <c r="M401" s="1" t="s">
        <v>3321</v>
      </c>
      <c r="N401" s="1" t="s">
        <v>3321</v>
      </c>
      <c r="O401" s="1" t="s">
        <v>3321</v>
      </c>
    </row>
    <row r="402" s="13" customFormat="1" ht="20" customHeight="1" spans="1:15">
      <c r="A402" s="1" t="s">
        <v>1249</v>
      </c>
      <c r="B402" s="1" t="s">
        <v>1244</v>
      </c>
      <c r="C402" s="1" t="s">
        <v>4478</v>
      </c>
      <c r="D402" s="1" t="s">
        <v>4479</v>
      </c>
      <c r="E402" s="1" t="s">
        <v>4403</v>
      </c>
      <c r="F402" s="1" t="s">
        <v>3552</v>
      </c>
      <c r="G402" s="1" t="s">
        <v>63</v>
      </c>
      <c r="H402" s="1" t="s">
        <v>4480</v>
      </c>
      <c r="I402" s="1" t="s">
        <v>4481</v>
      </c>
      <c r="J402" s="1" t="s">
        <v>3320</v>
      </c>
      <c r="K402" s="1" t="s">
        <v>3321</v>
      </c>
      <c r="L402" s="1" t="s">
        <v>3321</v>
      </c>
      <c r="M402" s="1" t="s">
        <v>3321</v>
      </c>
      <c r="N402" s="1" t="s">
        <v>3321</v>
      </c>
      <c r="O402" s="1" t="s">
        <v>3321</v>
      </c>
    </row>
    <row r="403" s="13" customFormat="1" ht="20" customHeight="1" spans="1:15">
      <c r="A403" s="1" t="s">
        <v>391</v>
      </c>
      <c r="B403" s="1" t="s">
        <v>385</v>
      </c>
      <c r="C403" s="1" t="s">
        <v>4482</v>
      </c>
      <c r="D403" s="1" t="s">
        <v>4483</v>
      </c>
      <c r="E403" s="1" t="s">
        <v>4126</v>
      </c>
      <c r="F403" s="1" t="s">
        <v>3840</v>
      </c>
      <c r="G403" s="1" t="s">
        <v>63</v>
      </c>
      <c r="H403" s="1" t="s">
        <v>4484</v>
      </c>
      <c r="I403" s="1" t="s">
        <v>4485</v>
      </c>
      <c r="J403" s="1" t="s">
        <v>3320</v>
      </c>
      <c r="K403" s="1" t="s">
        <v>3321</v>
      </c>
      <c r="L403" s="1" t="s">
        <v>3321</v>
      </c>
      <c r="M403" s="1" t="s">
        <v>3321</v>
      </c>
      <c r="N403" s="1" t="s">
        <v>3321</v>
      </c>
      <c r="O403" s="1" t="s">
        <v>3321</v>
      </c>
    </row>
    <row r="404" s="13" customFormat="1" ht="20" customHeight="1" spans="1:15">
      <c r="A404" s="1" t="s">
        <v>692</v>
      </c>
      <c r="B404" s="1" t="s">
        <v>687</v>
      </c>
      <c r="C404" s="1" t="s">
        <v>4486</v>
      </c>
      <c r="D404" s="1" t="s">
        <v>4487</v>
      </c>
      <c r="E404" s="1" t="s">
        <v>4403</v>
      </c>
      <c r="F404" s="1" t="s">
        <v>3660</v>
      </c>
      <c r="G404" s="1" t="s">
        <v>63</v>
      </c>
      <c r="H404" s="1" t="s">
        <v>4488</v>
      </c>
      <c r="I404" s="1" t="s">
        <v>4489</v>
      </c>
      <c r="J404" s="1" t="s">
        <v>3320</v>
      </c>
      <c r="K404" s="1" t="s">
        <v>3321</v>
      </c>
      <c r="L404" s="1" t="s">
        <v>3321</v>
      </c>
      <c r="M404" s="1" t="s">
        <v>3321</v>
      </c>
      <c r="N404" s="1" t="s">
        <v>3321</v>
      </c>
      <c r="O404" s="1" t="s">
        <v>3321</v>
      </c>
    </row>
    <row r="405" s="13" customFormat="1" ht="20" customHeight="1" spans="1:15">
      <c r="A405" s="1" t="s">
        <v>464</v>
      </c>
      <c r="B405" s="1" t="s">
        <v>461</v>
      </c>
      <c r="C405" s="1" t="s">
        <v>3933</v>
      </c>
      <c r="D405" s="1" t="s">
        <v>4490</v>
      </c>
      <c r="E405" s="1" t="s">
        <v>4403</v>
      </c>
      <c r="F405" s="1" t="s">
        <v>3840</v>
      </c>
      <c r="G405" s="1" t="s">
        <v>63</v>
      </c>
      <c r="H405" s="1" t="s">
        <v>3928</v>
      </c>
      <c r="I405" s="1" t="s">
        <v>4491</v>
      </c>
      <c r="J405" s="1" t="s">
        <v>3320</v>
      </c>
      <c r="K405" s="1" t="s">
        <v>3321</v>
      </c>
      <c r="L405" s="1" t="s">
        <v>3321</v>
      </c>
      <c r="M405" s="1" t="s">
        <v>3321</v>
      </c>
      <c r="N405" s="1" t="s">
        <v>3321</v>
      </c>
      <c r="O405" s="1" t="s">
        <v>3321</v>
      </c>
    </row>
    <row r="406" s="13" customFormat="1" ht="20" customHeight="1" spans="1:15">
      <c r="A406" s="1" t="s">
        <v>1670</v>
      </c>
      <c r="B406" s="1" t="s">
        <v>1667</v>
      </c>
      <c r="C406" s="1" t="s">
        <v>4314</v>
      </c>
      <c r="D406" s="1" t="s">
        <v>4492</v>
      </c>
      <c r="E406" s="1" t="s">
        <v>3552</v>
      </c>
      <c r="F406" s="1" t="s">
        <v>3471</v>
      </c>
      <c r="G406" s="1" t="s">
        <v>63</v>
      </c>
      <c r="H406" s="1" t="s">
        <v>3380</v>
      </c>
      <c r="I406" s="1" t="s">
        <v>4493</v>
      </c>
      <c r="J406" s="1" t="s">
        <v>3320</v>
      </c>
      <c r="K406" s="1" t="s">
        <v>3321</v>
      </c>
      <c r="L406" s="1" t="s">
        <v>3321</v>
      </c>
      <c r="M406" s="1" t="s">
        <v>3321</v>
      </c>
      <c r="N406" s="1" t="s">
        <v>3321</v>
      </c>
      <c r="O406" s="1" t="s">
        <v>3321</v>
      </c>
    </row>
    <row r="407" s="13" customFormat="1" ht="20" customHeight="1" spans="1:15">
      <c r="A407" s="1" t="s">
        <v>2198</v>
      </c>
      <c r="B407" s="1" t="s">
        <v>2195</v>
      </c>
      <c r="C407" s="1" t="s">
        <v>3530</v>
      </c>
      <c r="D407" s="1" t="s">
        <v>4494</v>
      </c>
      <c r="E407" s="1" t="s">
        <v>3976</v>
      </c>
      <c r="F407" s="1" t="s">
        <v>3379</v>
      </c>
      <c r="G407" s="1" t="s">
        <v>63</v>
      </c>
      <c r="H407" s="1" t="s">
        <v>4495</v>
      </c>
      <c r="I407" s="1" t="s">
        <v>4496</v>
      </c>
      <c r="J407" s="1" t="s">
        <v>3320</v>
      </c>
      <c r="K407" s="1" t="s">
        <v>3321</v>
      </c>
      <c r="L407" s="1" t="s">
        <v>3321</v>
      </c>
      <c r="M407" s="1" t="s">
        <v>3321</v>
      </c>
      <c r="N407" s="1" t="s">
        <v>3321</v>
      </c>
      <c r="O407" s="1" t="s">
        <v>3321</v>
      </c>
    </row>
    <row r="408" s="13" customFormat="1" ht="20" customHeight="1" spans="1:15">
      <c r="A408" s="1" t="s">
        <v>188</v>
      </c>
      <c r="B408" s="1" t="s">
        <v>181</v>
      </c>
      <c r="C408" s="1" t="s">
        <v>3387</v>
      </c>
      <c r="D408" s="1" t="s">
        <v>4497</v>
      </c>
      <c r="E408" s="1" t="s">
        <v>4126</v>
      </c>
      <c r="F408" s="1" t="s">
        <v>3840</v>
      </c>
      <c r="G408" s="1" t="s">
        <v>63</v>
      </c>
      <c r="H408" s="1" t="s">
        <v>4498</v>
      </c>
      <c r="I408" s="1" t="s">
        <v>4499</v>
      </c>
      <c r="J408" s="1" t="s">
        <v>3320</v>
      </c>
      <c r="K408" s="1" t="s">
        <v>3321</v>
      </c>
      <c r="L408" s="1" t="s">
        <v>3321</v>
      </c>
      <c r="M408" s="1" t="s">
        <v>3321</v>
      </c>
      <c r="N408" s="1" t="s">
        <v>3321</v>
      </c>
      <c r="O408" s="1" t="s">
        <v>3321</v>
      </c>
    </row>
    <row r="409" s="13" customFormat="1" ht="20" customHeight="1" spans="1:15">
      <c r="A409" s="1" t="s">
        <v>2113</v>
      </c>
      <c r="B409" s="1" t="s">
        <v>2108</v>
      </c>
      <c r="C409" s="1" t="s">
        <v>4500</v>
      </c>
      <c r="D409" s="1" t="s">
        <v>4501</v>
      </c>
      <c r="E409" s="1" t="s">
        <v>3552</v>
      </c>
      <c r="F409" s="1" t="s">
        <v>3379</v>
      </c>
      <c r="G409" s="1" t="s">
        <v>63</v>
      </c>
      <c r="H409" s="1" t="s">
        <v>4116</v>
      </c>
      <c r="I409" s="1" t="s">
        <v>4502</v>
      </c>
      <c r="J409" s="1" t="s">
        <v>3320</v>
      </c>
      <c r="K409" s="1" t="s">
        <v>3321</v>
      </c>
      <c r="L409" s="1" t="s">
        <v>3321</v>
      </c>
      <c r="M409" s="1" t="s">
        <v>3321</v>
      </c>
      <c r="N409" s="1" t="s">
        <v>3321</v>
      </c>
      <c r="O409" s="1" t="s">
        <v>3321</v>
      </c>
    </row>
    <row r="410" s="13" customFormat="1" ht="20" customHeight="1" spans="1:15">
      <c r="A410" s="1" t="s">
        <v>1873</v>
      </c>
      <c r="B410" s="1" t="s">
        <v>1869</v>
      </c>
      <c r="C410" s="1" t="s">
        <v>4503</v>
      </c>
      <c r="D410" s="1" t="s">
        <v>4504</v>
      </c>
      <c r="E410" s="1" t="s">
        <v>3552</v>
      </c>
      <c r="F410" s="1" t="s">
        <v>3471</v>
      </c>
      <c r="G410" s="1" t="s">
        <v>63</v>
      </c>
      <c r="H410" s="1" t="s">
        <v>4505</v>
      </c>
      <c r="I410" s="1" t="s">
        <v>4506</v>
      </c>
      <c r="J410" s="1" t="s">
        <v>3320</v>
      </c>
      <c r="K410" s="1" t="s">
        <v>3321</v>
      </c>
      <c r="L410" s="1" t="s">
        <v>3321</v>
      </c>
      <c r="M410" s="1" t="s">
        <v>3321</v>
      </c>
      <c r="N410" s="1" t="s">
        <v>3321</v>
      </c>
      <c r="O410" s="1" t="s">
        <v>3321</v>
      </c>
    </row>
    <row r="411" s="13" customFormat="1" ht="20" customHeight="1" spans="1:15">
      <c r="A411" s="1" t="s">
        <v>1423</v>
      </c>
      <c r="B411" s="1" t="s">
        <v>1418</v>
      </c>
      <c r="C411" s="1" t="s">
        <v>3701</v>
      </c>
      <c r="D411" s="1" t="s">
        <v>4507</v>
      </c>
      <c r="E411" s="1" t="s">
        <v>4508</v>
      </c>
      <c r="F411" s="1" t="s">
        <v>3552</v>
      </c>
      <c r="G411" s="1" t="s">
        <v>63</v>
      </c>
      <c r="H411" s="1" t="s">
        <v>4509</v>
      </c>
      <c r="I411" s="1" t="s">
        <v>4510</v>
      </c>
      <c r="J411" s="1" t="s">
        <v>3320</v>
      </c>
      <c r="K411" s="1" t="s">
        <v>3321</v>
      </c>
      <c r="L411" s="1" t="s">
        <v>3321</v>
      </c>
      <c r="M411" s="1" t="s">
        <v>3321</v>
      </c>
      <c r="N411" s="1" t="s">
        <v>3321</v>
      </c>
      <c r="O411" s="1" t="s">
        <v>3321</v>
      </c>
    </row>
    <row r="412" s="13" customFormat="1" ht="20" customHeight="1" spans="1:15">
      <c r="A412" s="1" t="s">
        <v>2947</v>
      </c>
      <c r="B412" s="1" t="s">
        <v>2942</v>
      </c>
      <c r="C412" s="1" t="s">
        <v>3423</v>
      </c>
      <c r="D412" s="1" t="s">
        <v>4511</v>
      </c>
      <c r="E412" s="1" t="s">
        <v>3379</v>
      </c>
      <c r="F412" s="1" t="s">
        <v>3317</v>
      </c>
      <c r="G412" s="1" t="s">
        <v>63</v>
      </c>
      <c r="H412" s="1" t="s">
        <v>3467</v>
      </c>
      <c r="I412" s="1" t="s">
        <v>4512</v>
      </c>
      <c r="J412" s="1" t="s">
        <v>3320</v>
      </c>
      <c r="K412" s="1" t="s">
        <v>3321</v>
      </c>
      <c r="L412" s="1" t="s">
        <v>3321</v>
      </c>
      <c r="M412" s="1" t="s">
        <v>3321</v>
      </c>
      <c r="N412" s="1" t="s">
        <v>3321</v>
      </c>
      <c r="O412" s="1" t="s">
        <v>3321</v>
      </c>
    </row>
    <row r="413" s="13" customFormat="1" ht="20" customHeight="1" spans="1:15">
      <c r="A413" s="1" t="s">
        <v>2767</v>
      </c>
      <c r="B413" s="1" t="s">
        <v>2761</v>
      </c>
      <c r="C413" s="1" t="s">
        <v>4513</v>
      </c>
      <c r="D413" s="1" t="s">
        <v>4514</v>
      </c>
      <c r="E413" s="1" t="s">
        <v>3379</v>
      </c>
      <c r="F413" s="1" t="s">
        <v>3316</v>
      </c>
      <c r="G413" s="1" t="s">
        <v>63</v>
      </c>
      <c r="H413" s="1" t="s">
        <v>4495</v>
      </c>
      <c r="I413" s="1" t="s">
        <v>4515</v>
      </c>
      <c r="J413" s="1" t="s">
        <v>3320</v>
      </c>
      <c r="K413" s="1" t="s">
        <v>3321</v>
      </c>
      <c r="L413" s="1" t="s">
        <v>3321</v>
      </c>
      <c r="M413" s="1" t="s">
        <v>3321</v>
      </c>
      <c r="N413" s="1" t="s">
        <v>3321</v>
      </c>
      <c r="O413" s="1" t="s">
        <v>3321</v>
      </c>
    </row>
    <row r="414" s="13" customFormat="1" ht="20" customHeight="1" spans="1:15">
      <c r="A414" s="1" t="s">
        <v>2480</v>
      </c>
      <c r="B414" s="1" t="s">
        <v>2478</v>
      </c>
      <c r="C414" s="1" t="s">
        <v>3933</v>
      </c>
      <c r="D414" s="1" t="s">
        <v>4516</v>
      </c>
      <c r="E414" s="1" t="s">
        <v>3552</v>
      </c>
      <c r="F414" s="1" t="s">
        <v>3316</v>
      </c>
      <c r="G414" s="1" t="s">
        <v>63</v>
      </c>
      <c r="H414" s="1" t="s">
        <v>4517</v>
      </c>
      <c r="I414" s="1" t="s">
        <v>4518</v>
      </c>
      <c r="J414" s="1" t="s">
        <v>3320</v>
      </c>
      <c r="K414" s="1" t="s">
        <v>3321</v>
      </c>
      <c r="L414" s="1" t="s">
        <v>3321</v>
      </c>
      <c r="M414" s="1" t="s">
        <v>3321</v>
      </c>
      <c r="N414" s="1" t="s">
        <v>3321</v>
      </c>
      <c r="O414" s="1" t="s">
        <v>3321</v>
      </c>
    </row>
    <row r="415" s="13" customFormat="1" ht="20" customHeight="1" spans="1:15">
      <c r="A415" s="1" t="s">
        <v>1411</v>
      </c>
      <c r="B415" s="1" t="s">
        <v>1408</v>
      </c>
      <c r="C415" s="1" t="s">
        <v>4431</v>
      </c>
      <c r="D415" s="1" t="s">
        <v>4519</v>
      </c>
      <c r="E415" s="1" t="s">
        <v>3976</v>
      </c>
      <c r="F415" s="1" t="s">
        <v>3552</v>
      </c>
      <c r="G415" s="1" t="s">
        <v>63</v>
      </c>
      <c r="H415" s="1" t="s">
        <v>4520</v>
      </c>
      <c r="I415" s="1" t="s">
        <v>4521</v>
      </c>
      <c r="J415" s="1" t="s">
        <v>3320</v>
      </c>
      <c r="K415" s="1" t="s">
        <v>3321</v>
      </c>
      <c r="L415" s="1" t="s">
        <v>3321</v>
      </c>
      <c r="M415" s="1" t="s">
        <v>3321</v>
      </c>
      <c r="N415" s="1" t="s">
        <v>3321</v>
      </c>
      <c r="O415" s="1" t="s">
        <v>3321</v>
      </c>
    </row>
    <row r="416" s="13" customFormat="1" ht="20" customHeight="1" spans="1:15">
      <c r="A416" s="1" t="s">
        <v>285</v>
      </c>
      <c r="B416" s="1" t="s">
        <v>279</v>
      </c>
      <c r="C416" s="1" t="s">
        <v>3816</v>
      </c>
      <c r="D416" s="1" t="s">
        <v>3817</v>
      </c>
      <c r="E416" s="1" t="s">
        <v>4126</v>
      </c>
      <c r="F416" s="1" t="s">
        <v>3840</v>
      </c>
      <c r="G416" s="1" t="s">
        <v>63</v>
      </c>
      <c r="H416" s="1" t="s">
        <v>4522</v>
      </c>
      <c r="I416" s="1" t="s">
        <v>4523</v>
      </c>
      <c r="J416" s="1" t="s">
        <v>3320</v>
      </c>
      <c r="K416" s="1" t="s">
        <v>3321</v>
      </c>
      <c r="L416" s="1" t="s">
        <v>3321</v>
      </c>
      <c r="M416" s="1" t="s">
        <v>3321</v>
      </c>
      <c r="N416" s="1" t="s">
        <v>3321</v>
      </c>
      <c r="O416" s="1" t="s">
        <v>3321</v>
      </c>
    </row>
    <row r="417" s="13" customFormat="1" ht="20" customHeight="1" spans="1:15">
      <c r="A417" s="1" t="s">
        <v>4524</v>
      </c>
      <c r="B417" s="1" t="s">
        <v>4525</v>
      </c>
      <c r="C417" s="1" t="s">
        <v>3816</v>
      </c>
      <c r="D417" s="1" t="s">
        <v>4526</v>
      </c>
      <c r="E417" s="1" t="s">
        <v>4126</v>
      </c>
      <c r="F417" s="1" t="s">
        <v>3840</v>
      </c>
      <c r="G417" s="1" t="s">
        <v>63</v>
      </c>
      <c r="H417" s="1" t="s">
        <v>4522</v>
      </c>
      <c r="I417" s="1" t="s">
        <v>4527</v>
      </c>
      <c r="J417" s="1" t="s">
        <v>3320</v>
      </c>
      <c r="K417" s="1" t="s">
        <v>3321</v>
      </c>
      <c r="L417" s="1" t="s">
        <v>3321</v>
      </c>
      <c r="M417" s="1" t="s">
        <v>3321</v>
      </c>
      <c r="N417" s="1" t="s">
        <v>3321</v>
      </c>
      <c r="O417" s="1" t="s">
        <v>3321</v>
      </c>
    </row>
    <row r="418" s="13" customFormat="1" ht="20" customHeight="1" spans="1:15">
      <c r="A418" s="1" t="s">
        <v>2023</v>
      </c>
      <c r="B418" s="1" t="s">
        <v>2020</v>
      </c>
      <c r="C418" s="1" t="s">
        <v>4528</v>
      </c>
      <c r="D418" s="1" t="s">
        <v>4529</v>
      </c>
      <c r="E418" s="1" t="s">
        <v>3471</v>
      </c>
      <c r="F418" s="1" t="s">
        <v>3379</v>
      </c>
      <c r="G418" s="1" t="s">
        <v>63</v>
      </c>
      <c r="H418" s="1" t="s">
        <v>4374</v>
      </c>
      <c r="I418" s="1" t="s">
        <v>4530</v>
      </c>
      <c r="J418" s="1" t="s">
        <v>3320</v>
      </c>
      <c r="K418" s="1" t="s">
        <v>3321</v>
      </c>
      <c r="L418" s="1" t="s">
        <v>3321</v>
      </c>
      <c r="M418" s="1" t="s">
        <v>3321</v>
      </c>
      <c r="N418" s="1" t="s">
        <v>3321</v>
      </c>
      <c r="O418" s="1" t="s">
        <v>3321</v>
      </c>
    </row>
    <row r="419" s="13" customFormat="1" ht="20" customHeight="1" spans="1:15">
      <c r="A419" s="1" t="s">
        <v>211</v>
      </c>
      <c r="B419" s="1" t="s">
        <v>206</v>
      </c>
      <c r="C419" s="1" t="s">
        <v>3369</v>
      </c>
      <c r="D419" s="1" t="s">
        <v>4531</v>
      </c>
      <c r="E419" s="1" t="s">
        <v>4126</v>
      </c>
      <c r="F419" s="1" t="s">
        <v>3840</v>
      </c>
      <c r="G419" s="1" t="s">
        <v>63</v>
      </c>
      <c r="H419" s="1" t="s">
        <v>3491</v>
      </c>
      <c r="I419" s="1" t="s">
        <v>4532</v>
      </c>
      <c r="J419" s="1" t="s">
        <v>3320</v>
      </c>
      <c r="K419" s="1" t="s">
        <v>3321</v>
      </c>
      <c r="L419" s="1" t="s">
        <v>3321</v>
      </c>
      <c r="M419" s="1" t="s">
        <v>3321</v>
      </c>
      <c r="N419" s="1" t="s">
        <v>3321</v>
      </c>
      <c r="O419" s="1" t="s">
        <v>3321</v>
      </c>
    </row>
    <row r="420" s="13" customFormat="1" ht="20" customHeight="1" spans="1:15">
      <c r="A420" s="1" t="s">
        <v>423</v>
      </c>
      <c r="B420" s="1" t="s">
        <v>418</v>
      </c>
      <c r="C420" s="1" t="s">
        <v>4533</v>
      </c>
      <c r="D420" s="1" t="s">
        <v>4534</v>
      </c>
      <c r="E420" s="1" t="s">
        <v>4403</v>
      </c>
      <c r="F420" s="1" t="s">
        <v>3840</v>
      </c>
      <c r="G420" s="1" t="s">
        <v>63</v>
      </c>
      <c r="H420" s="1" t="s">
        <v>4535</v>
      </c>
      <c r="I420" s="1" t="s">
        <v>4536</v>
      </c>
      <c r="J420" s="1" t="s">
        <v>3320</v>
      </c>
      <c r="K420" s="1" t="s">
        <v>3321</v>
      </c>
      <c r="L420" s="1" t="s">
        <v>3321</v>
      </c>
      <c r="M420" s="1" t="s">
        <v>3321</v>
      </c>
      <c r="N420" s="1" t="s">
        <v>3321</v>
      </c>
      <c r="O420" s="1" t="s">
        <v>3321</v>
      </c>
    </row>
    <row r="421" s="13" customFormat="1" ht="20" customHeight="1" spans="1:15">
      <c r="A421" s="1" t="s">
        <v>3165</v>
      </c>
      <c r="B421" s="1" t="s">
        <v>3163</v>
      </c>
      <c r="C421" s="1" t="s">
        <v>4537</v>
      </c>
      <c r="D421" s="1" t="s">
        <v>4538</v>
      </c>
      <c r="E421" s="1" t="s">
        <v>3316</v>
      </c>
      <c r="F421" s="1" t="s">
        <v>3317</v>
      </c>
      <c r="G421" s="1" t="s">
        <v>63</v>
      </c>
      <c r="H421" s="1" t="s">
        <v>4539</v>
      </c>
      <c r="I421" s="1" t="s">
        <v>4540</v>
      </c>
      <c r="J421" s="1" t="s">
        <v>3320</v>
      </c>
      <c r="K421" s="1" t="s">
        <v>3321</v>
      </c>
      <c r="L421" s="1" t="s">
        <v>3321</v>
      </c>
      <c r="M421" s="1" t="s">
        <v>3321</v>
      </c>
      <c r="N421" s="1" t="s">
        <v>3321</v>
      </c>
      <c r="O421" s="1" t="s">
        <v>3321</v>
      </c>
    </row>
    <row r="422" s="13" customFormat="1" ht="20" customHeight="1" spans="1:15">
      <c r="A422" s="1" t="s">
        <v>2675</v>
      </c>
      <c r="B422" s="1" t="s">
        <v>2670</v>
      </c>
      <c r="C422" s="1" t="s">
        <v>4537</v>
      </c>
      <c r="D422" s="1" t="s">
        <v>4538</v>
      </c>
      <c r="E422" s="1" t="s">
        <v>3379</v>
      </c>
      <c r="F422" s="1" t="s">
        <v>3316</v>
      </c>
      <c r="G422" s="1" t="s">
        <v>63</v>
      </c>
      <c r="H422" s="1" t="s">
        <v>4539</v>
      </c>
      <c r="I422" s="1" t="s">
        <v>4541</v>
      </c>
      <c r="J422" s="1" t="s">
        <v>3320</v>
      </c>
      <c r="K422" s="1" t="s">
        <v>3321</v>
      </c>
      <c r="L422" s="1" t="s">
        <v>3321</v>
      </c>
      <c r="M422" s="1" t="s">
        <v>3321</v>
      </c>
      <c r="N422" s="1" t="s">
        <v>3321</v>
      </c>
      <c r="O422" s="1" t="s">
        <v>3321</v>
      </c>
    </row>
    <row r="423" s="13" customFormat="1" ht="20" customHeight="1" spans="1:15">
      <c r="A423" s="1" t="s">
        <v>2282</v>
      </c>
      <c r="B423" s="1" t="s">
        <v>2279</v>
      </c>
      <c r="C423" s="1" t="s">
        <v>4542</v>
      </c>
      <c r="D423" s="1" t="s">
        <v>4543</v>
      </c>
      <c r="E423" s="1" t="s">
        <v>3471</v>
      </c>
      <c r="F423" s="1" t="s">
        <v>3379</v>
      </c>
      <c r="G423" s="1" t="s">
        <v>63</v>
      </c>
      <c r="H423" s="1" t="s">
        <v>4544</v>
      </c>
      <c r="I423" s="1" t="s">
        <v>4545</v>
      </c>
      <c r="J423" s="1" t="s">
        <v>3320</v>
      </c>
      <c r="K423" s="1" t="s">
        <v>3321</v>
      </c>
      <c r="L423" s="1" t="s">
        <v>3321</v>
      </c>
      <c r="M423" s="1" t="s">
        <v>3321</v>
      </c>
      <c r="N423" s="1" t="s">
        <v>3321</v>
      </c>
      <c r="O423" s="1" t="s">
        <v>3321</v>
      </c>
    </row>
    <row r="424" s="13" customFormat="1" ht="20" customHeight="1" spans="1:15">
      <c r="A424" s="1" t="s">
        <v>964</v>
      </c>
      <c r="B424" s="1" t="s">
        <v>961</v>
      </c>
      <c r="C424" s="1" t="s">
        <v>3666</v>
      </c>
      <c r="D424" s="1" t="s">
        <v>4546</v>
      </c>
      <c r="E424" s="1" t="s">
        <v>3976</v>
      </c>
      <c r="F424" s="1" t="s">
        <v>3660</v>
      </c>
      <c r="G424" s="1" t="s">
        <v>63</v>
      </c>
      <c r="H424" s="1" t="s">
        <v>4547</v>
      </c>
      <c r="I424" s="1" t="s">
        <v>4548</v>
      </c>
      <c r="J424" s="1" t="s">
        <v>3320</v>
      </c>
      <c r="K424" s="1" t="s">
        <v>3321</v>
      </c>
      <c r="L424" s="1" t="s">
        <v>3321</v>
      </c>
      <c r="M424" s="1" t="s">
        <v>3321</v>
      </c>
      <c r="N424" s="1" t="s">
        <v>3321</v>
      </c>
      <c r="O424" s="1" t="s">
        <v>3321</v>
      </c>
    </row>
    <row r="425" s="13" customFormat="1" ht="20" customHeight="1" spans="1:15">
      <c r="A425" s="1" t="s">
        <v>2232</v>
      </c>
      <c r="B425" s="1" t="s">
        <v>2229</v>
      </c>
      <c r="C425" s="1" t="s">
        <v>3455</v>
      </c>
      <c r="D425" s="1" t="s">
        <v>4549</v>
      </c>
      <c r="E425" s="1" t="s">
        <v>3840</v>
      </c>
      <c r="F425" s="1" t="s">
        <v>3379</v>
      </c>
      <c r="G425" s="1" t="s">
        <v>63</v>
      </c>
      <c r="H425" s="1" t="s">
        <v>4550</v>
      </c>
      <c r="I425" s="1" t="s">
        <v>4551</v>
      </c>
      <c r="J425" s="1" t="s">
        <v>3320</v>
      </c>
      <c r="K425" s="1" t="s">
        <v>3321</v>
      </c>
      <c r="L425" s="1" t="s">
        <v>3321</v>
      </c>
      <c r="M425" s="1" t="s">
        <v>3321</v>
      </c>
      <c r="N425" s="1" t="s">
        <v>3321</v>
      </c>
      <c r="O425" s="1" t="s">
        <v>3321</v>
      </c>
    </row>
    <row r="426" s="13" customFormat="1" ht="20" customHeight="1" spans="1:15">
      <c r="A426" s="1" t="s">
        <v>2179</v>
      </c>
      <c r="B426" s="1" t="s">
        <v>2176</v>
      </c>
      <c r="C426" s="1" t="s">
        <v>3530</v>
      </c>
      <c r="D426" s="1" t="s">
        <v>4552</v>
      </c>
      <c r="E426" s="1" t="s">
        <v>3660</v>
      </c>
      <c r="F426" s="1" t="s">
        <v>3379</v>
      </c>
      <c r="G426" s="1" t="s">
        <v>63</v>
      </c>
      <c r="H426" s="1" t="s">
        <v>4553</v>
      </c>
      <c r="I426" s="1" t="s">
        <v>4554</v>
      </c>
      <c r="J426" s="1" t="s">
        <v>3320</v>
      </c>
      <c r="K426" s="1" t="s">
        <v>3321</v>
      </c>
      <c r="L426" s="1" t="s">
        <v>3321</v>
      </c>
      <c r="M426" s="1" t="s">
        <v>3321</v>
      </c>
      <c r="N426" s="1" t="s">
        <v>3321</v>
      </c>
      <c r="O426" s="1" t="s">
        <v>3321</v>
      </c>
    </row>
    <row r="427" s="13" customFormat="1" ht="20" customHeight="1" spans="1:15">
      <c r="A427" s="1" t="s">
        <v>2834</v>
      </c>
      <c r="B427" s="1" t="s">
        <v>2829</v>
      </c>
      <c r="C427" s="1" t="s">
        <v>3680</v>
      </c>
      <c r="D427" s="1" t="s">
        <v>4555</v>
      </c>
      <c r="E427" s="1" t="s">
        <v>3471</v>
      </c>
      <c r="F427" s="1" t="s">
        <v>3317</v>
      </c>
      <c r="G427" s="1" t="s">
        <v>63</v>
      </c>
      <c r="H427" s="1" t="s">
        <v>4181</v>
      </c>
      <c r="I427" s="1" t="s">
        <v>4556</v>
      </c>
      <c r="J427" s="1" t="s">
        <v>3320</v>
      </c>
      <c r="K427" s="1" t="s">
        <v>3321</v>
      </c>
      <c r="L427" s="1" t="s">
        <v>3321</v>
      </c>
      <c r="M427" s="1" t="s">
        <v>3321</v>
      </c>
      <c r="N427" s="1" t="s">
        <v>3321</v>
      </c>
      <c r="O427" s="1" t="s">
        <v>3321</v>
      </c>
    </row>
    <row r="428" s="13" customFormat="1" ht="20" customHeight="1" spans="1:15">
      <c r="A428" s="1" t="s">
        <v>2772</v>
      </c>
      <c r="B428" s="1" t="s">
        <v>2768</v>
      </c>
      <c r="C428" s="1" t="s">
        <v>3359</v>
      </c>
      <c r="D428" s="1" t="s">
        <v>4557</v>
      </c>
      <c r="E428" s="1" t="s">
        <v>4126</v>
      </c>
      <c r="F428" s="1" t="s">
        <v>3316</v>
      </c>
      <c r="G428" s="1" t="s">
        <v>63</v>
      </c>
      <c r="H428" s="1" t="s">
        <v>4558</v>
      </c>
      <c r="I428" s="1" t="s">
        <v>4559</v>
      </c>
      <c r="J428" s="1" t="s">
        <v>3320</v>
      </c>
      <c r="K428" s="1" t="s">
        <v>3321</v>
      </c>
      <c r="L428" s="1" t="s">
        <v>3321</v>
      </c>
      <c r="M428" s="1" t="s">
        <v>3321</v>
      </c>
      <c r="N428" s="1" t="s">
        <v>3321</v>
      </c>
      <c r="O428" s="1" t="s">
        <v>3321</v>
      </c>
    </row>
    <row r="429" s="13" customFormat="1" ht="20" customHeight="1" spans="1:15">
      <c r="A429" s="1" t="s">
        <v>1447</v>
      </c>
      <c r="B429" s="1" t="s">
        <v>1442</v>
      </c>
      <c r="C429" s="1" t="s">
        <v>3816</v>
      </c>
      <c r="D429" s="1" t="s">
        <v>4560</v>
      </c>
      <c r="E429" s="1" t="s">
        <v>4403</v>
      </c>
      <c r="F429" s="1" t="s">
        <v>3552</v>
      </c>
      <c r="G429" s="1" t="s">
        <v>63</v>
      </c>
      <c r="H429" s="1" t="s">
        <v>4561</v>
      </c>
      <c r="I429" s="1" t="s">
        <v>4562</v>
      </c>
      <c r="J429" s="1" t="s">
        <v>3320</v>
      </c>
      <c r="K429" s="1" t="s">
        <v>3321</v>
      </c>
      <c r="L429" s="1" t="s">
        <v>3321</v>
      </c>
      <c r="M429" s="1" t="s">
        <v>3321</v>
      </c>
      <c r="N429" s="1" t="s">
        <v>3321</v>
      </c>
      <c r="O429" s="1" t="s">
        <v>3321</v>
      </c>
    </row>
    <row r="430" s="13" customFormat="1" ht="20" customHeight="1" spans="1:15">
      <c r="A430" s="1" t="s">
        <v>557</v>
      </c>
      <c r="B430" s="1" t="s">
        <v>552</v>
      </c>
      <c r="C430" s="1" t="s">
        <v>4563</v>
      </c>
      <c r="D430" s="1" t="s">
        <v>4564</v>
      </c>
      <c r="E430" s="1" t="s">
        <v>3976</v>
      </c>
      <c r="F430" s="1" t="s">
        <v>3660</v>
      </c>
      <c r="G430" s="1" t="s">
        <v>63</v>
      </c>
      <c r="H430" s="1" t="s">
        <v>4565</v>
      </c>
      <c r="I430" s="1" t="s">
        <v>4566</v>
      </c>
      <c r="J430" s="1" t="s">
        <v>3320</v>
      </c>
      <c r="K430" s="1" t="s">
        <v>3321</v>
      </c>
      <c r="L430" s="1" t="s">
        <v>3321</v>
      </c>
      <c r="M430" s="1" t="s">
        <v>3321</v>
      </c>
      <c r="N430" s="1" t="s">
        <v>3321</v>
      </c>
      <c r="O430" s="1" t="s">
        <v>3321</v>
      </c>
    </row>
    <row r="431" s="13" customFormat="1" ht="20" customHeight="1" spans="1:15">
      <c r="A431" s="1" t="s">
        <v>2496</v>
      </c>
      <c r="B431" s="1" t="s">
        <v>2493</v>
      </c>
      <c r="C431" s="1" t="s">
        <v>3530</v>
      </c>
      <c r="D431" s="1" t="s">
        <v>4567</v>
      </c>
      <c r="E431" s="1" t="s">
        <v>3471</v>
      </c>
      <c r="F431" s="1" t="s">
        <v>3316</v>
      </c>
      <c r="G431" s="1" t="s">
        <v>63</v>
      </c>
      <c r="H431" s="1" t="s">
        <v>4288</v>
      </c>
      <c r="I431" s="1" t="s">
        <v>4568</v>
      </c>
      <c r="J431" s="1" t="s">
        <v>3320</v>
      </c>
      <c r="K431" s="1" t="s">
        <v>3321</v>
      </c>
      <c r="L431" s="1" t="s">
        <v>3321</v>
      </c>
      <c r="M431" s="1" t="s">
        <v>3321</v>
      </c>
      <c r="N431" s="1" t="s">
        <v>3321</v>
      </c>
      <c r="O431" s="1" t="s">
        <v>3321</v>
      </c>
    </row>
    <row r="432" s="13" customFormat="1" ht="20" customHeight="1" spans="1:15">
      <c r="A432" s="1" t="s">
        <v>329</v>
      </c>
      <c r="B432" s="1" t="s">
        <v>324</v>
      </c>
      <c r="C432" s="1" t="s">
        <v>4569</v>
      </c>
      <c r="D432" s="1" t="s">
        <v>4570</v>
      </c>
      <c r="E432" s="1" t="s">
        <v>4126</v>
      </c>
      <c r="F432" s="1" t="s">
        <v>3840</v>
      </c>
      <c r="G432" s="1" t="s">
        <v>63</v>
      </c>
      <c r="H432" s="1" t="s">
        <v>3642</v>
      </c>
      <c r="I432" s="1" t="s">
        <v>4571</v>
      </c>
      <c r="J432" s="1" t="s">
        <v>3320</v>
      </c>
      <c r="K432" s="1" t="s">
        <v>3321</v>
      </c>
      <c r="L432" s="1" t="s">
        <v>3321</v>
      </c>
      <c r="M432" s="1" t="s">
        <v>3321</v>
      </c>
      <c r="N432" s="1" t="s">
        <v>3321</v>
      </c>
      <c r="O432" s="1" t="s">
        <v>3321</v>
      </c>
    </row>
    <row r="433" s="13" customFormat="1" ht="20" customHeight="1" spans="1:15">
      <c r="A433" s="1" t="s">
        <v>1617</v>
      </c>
      <c r="B433" s="1" t="s">
        <v>1613</v>
      </c>
      <c r="C433" s="1" t="s">
        <v>4542</v>
      </c>
      <c r="D433" s="1" t="s">
        <v>4572</v>
      </c>
      <c r="E433" s="1" t="s">
        <v>3660</v>
      </c>
      <c r="F433" s="1" t="s">
        <v>3471</v>
      </c>
      <c r="G433" s="1" t="s">
        <v>63</v>
      </c>
      <c r="H433" s="1" t="s">
        <v>4573</v>
      </c>
      <c r="I433" s="1" t="s">
        <v>4574</v>
      </c>
      <c r="J433" s="1" t="s">
        <v>3320</v>
      </c>
      <c r="K433" s="1" t="s">
        <v>3321</v>
      </c>
      <c r="L433" s="1" t="s">
        <v>3321</v>
      </c>
      <c r="M433" s="1" t="s">
        <v>3321</v>
      </c>
      <c r="N433" s="1" t="s">
        <v>3321</v>
      </c>
      <c r="O433" s="1" t="s">
        <v>3321</v>
      </c>
    </row>
    <row r="434" s="13" customFormat="1" ht="20" customHeight="1" spans="1:15">
      <c r="A434" s="1" t="s">
        <v>724</v>
      </c>
      <c r="B434" s="1" t="s">
        <v>721</v>
      </c>
      <c r="C434" s="1" t="s">
        <v>3387</v>
      </c>
      <c r="D434" s="1" t="s">
        <v>3806</v>
      </c>
      <c r="E434" s="1" t="s">
        <v>3976</v>
      </c>
      <c r="F434" s="1" t="s">
        <v>3660</v>
      </c>
      <c r="G434" s="1" t="s">
        <v>63</v>
      </c>
      <c r="H434" s="1" t="s">
        <v>4575</v>
      </c>
      <c r="I434" s="1" t="s">
        <v>4576</v>
      </c>
      <c r="J434" s="1" t="s">
        <v>3320</v>
      </c>
      <c r="K434" s="1" t="s">
        <v>3321</v>
      </c>
      <c r="L434" s="1" t="s">
        <v>3321</v>
      </c>
      <c r="M434" s="1" t="s">
        <v>3321</v>
      </c>
      <c r="N434" s="1" t="s">
        <v>3321</v>
      </c>
      <c r="O434" s="1" t="s">
        <v>3321</v>
      </c>
    </row>
    <row r="435" s="13" customFormat="1" ht="20" customHeight="1" spans="1:15">
      <c r="A435" s="1" t="s">
        <v>2071</v>
      </c>
      <c r="B435" s="1" t="s">
        <v>2068</v>
      </c>
      <c r="C435" s="1" t="s">
        <v>4314</v>
      </c>
      <c r="D435" s="1" t="s">
        <v>4577</v>
      </c>
      <c r="E435" s="1" t="s">
        <v>3976</v>
      </c>
      <c r="F435" s="1" t="s">
        <v>3379</v>
      </c>
      <c r="G435" s="1" t="s">
        <v>63</v>
      </c>
      <c r="H435" s="1" t="s">
        <v>4578</v>
      </c>
      <c r="I435" s="1" t="s">
        <v>4579</v>
      </c>
      <c r="J435" s="1" t="s">
        <v>3320</v>
      </c>
      <c r="K435" s="1" t="s">
        <v>3321</v>
      </c>
      <c r="L435" s="1" t="s">
        <v>3321</v>
      </c>
      <c r="M435" s="1" t="s">
        <v>3321</v>
      </c>
      <c r="N435" s="1" t="s">
        <v>3321</v>
      </c>
      <c r="O435" s="1" t="s">
        <v>3321</v>
      </c>
    </row>
    <row r="436" s="13" customFormat="1" ht="20" customHeight="1" spans="1:15">
      <c r="A436" s="1" t="s">
        <v>835</v>
      </c>
      <c r="B436" s="1" t="s">
        <v>829</v>
      </c>
      <c r="C436" s="1" t="s">
        <v>4176</v>
      </c>
      <c r="D436" s="1" t="s">
        <v>4580</v>
      </c>
      <c r="E436" s="1" t="s">
        <v>4126</v>
      </c>
      <c r="F436" s="1" t="s">
        <v>3660</v>
      </c>
      <c r="G436" s="1" t="s">
        <v>63</v>
      </c>
      <c r="H436" s="1" t="s">
        <v>4581</v>
      </c>
      <c r="I436" s="1" t="s">
        <v>4582</v>
      </c>
      <c r="J436" s="1" t="s">
        <v>3320</v>
      </c>
      <c r="K436" s="1" t="s">
        <v>3321</v>
      </c>
      <c r="L436" s="1" t="s">
        <v>3321</v>
      </c>
      <c r="M436" s="1" t="s">
        <v>3321</v>
      </c>
      <c r="N436" s="1" t="s">
        <v>3321</v>
      </c>
      <c r="O436" s="1" t="s">
        <v>3321</v>
      </c>
    </row>
    <row r="437" s="13" customFormat="1" ht="20" customHeight="1" spans="1:15">
      <c r="A437" s="1" t="s">
        <v>2760</v>
      </c>
      <c r="B437" s="1" t="s">
        <v>2755</v>
      </c>
      <c r="C437" s="1" t="s">
        <v>4583</v>
      </c>
      <c r="D437" s="1" t="s">
        <v>4584</v>
      </c>
      <c r="E437" s="1" t="s">
        <v>3660</v>
      </c>
      <c r="F437" s="1" t="s">
        <v>3316</v>
      </c>
      <c r="G437" s="1" t="s">
        <v>63</v>
      </c>
      <c r="H437" s="1" t="s">
        <v>4393</v>
      </c>
      <c r="I437" s="1" t="s">
        <v>4585</v>
      </c>
      <c r="J437" s="1" t="s">
        <v>3320</v>
      </c>
      <c r="K437" s="1" t="s">
        <v>3321</v>
      </c>
      <c r="L437" s="1" t="s">
        <v>3321</v>
      </c>
      <c r="M437" s="1" t="s">
        <v>3321</v>
      </c>
      <c r="N437" s="1" t="s">
        <v>3321</v>
      </c>
      <c r="O437" s="1" t="s">
        <v>3321</v>
      </c>
    </row>
    <row r="438" s="13" customFormat="1" ht="20" customHeight="1" spans="1:15">
      <c r="A438" s="1" t="s">
        <v>1037</v>
      </c>
      <c r="B438" s="1" t="s">
        <v>1031</v>
      </c>
      <c r="C438" s="1" t="s">
        <v>3957</v>
      </c>
      <c r="D438" s="1" t="s">
        <v>4584</v>
      </c>
      <c r="E438" s="1" t="s">
        <v>3976</v>
      </c>
      <c r="F438" s="1" t="s">
        <v>3660</v>
      </c>
      <c r="G438" s="1" t="s">
        <v>63</v>
      </c>
      <c r="H438" s="1" t="s">
        <v>4586</v>
      </c>
      <c r="I438" s="1" t="s">
        <v>4587</v>
      </c>
      <c r="J438" s="1" t="s">
        <v>3320</v>
      </c>
      <c r="K438" s="1" t="s">
        <v>3321</v>
      </c>
      <c r="L438" s="1" t="s">
        <v>3321</v>
      </c>
      <c r="M438" s="1" t="s">
        <v>3321</v>
      </c>
      <c r="N438" s="1" t="s">
        <v>3321</v>
      </c>
      <c r="O438" s="1" t="s">
        <v>3321</v>
      </c>
    </row>
    <row r="439" s="13" customFormat="1" ht="20" customHeight="1" spans="1:15">
      <c r="A439" s="1" t="s">
        <v>347</v>
      </c>
      <c r="B439" s="1" t="s">
        <v>342</v>
      </c>
      <c r="C439" s="1" t="s">
        <v>4588</v>
      </c>
      <c r="D439" s="1" t="s">
        <v>4589</v>
      </c>
      <c r="E439" s="1" t="s">
        <v>4126</v>
      </c>
      <c r="F439" s="1" t="s">
        <v>3840</v>
      </c>
      <c r="G439" s="1" t="s">
        <v>63</v>
      </c>
      <c r="H439" s="1" t="s">
        <v>4590</v>
      </c>
      <c r="I439" s="1" t="s">
        <v>4591</v>
      </c>
      <c r="J439" s="1" t="s">
        <v>3320</v>
      </c>
      <c r="K439" s="1" t="s">
        <v>3321</v>
      </c>
      <c r="L439" s="1" t="s">
        <v>3321</v>
      </c>
      <c r="M439" s="1" t="s">
        <v>3321</v>
      </c>
      <c r="N439" s="1" t="s">
        <v>3321</v>
      </c>
      <c r="O439" s="1" t="s">
        <v>3321</v>
      </c>
    </row>
    <row r="440" s="13" customFormat="1" ht="20" customHeight="1" spans="1:15">
      <c r="A440" s="1" t="s">
        <v>4592</v>
      </c>
      <c r="B440" s="1" t="s">
        <v>2648</v>
      </c>
      <c r="C440" s="1" t="s">
        <v>3387</v>
      </c>
      <c r="D440" s="1" t="s">
        <v>1733</v>
      </c>
      <c r="E440" s="1" t="s">
        <v>3471</v>
      </c>
      <c r="F440" s="1" t="s">
        <v>3316</v>
      </c>
      <c r="G440" s="1" t="s">
        <v>63</v>
      </c>
      <c r="H440" s="1" t="s">
        <v>3834</v>
      </c>
      <c r="I440" s="1" t="s">
        <v>4593</v>
      </c>
      <c r="J440" s="1" t="s">
        <v>3320</v>
      </c>
      <c r="K440" s="1" t="s">
        <v>3321</v>
      </c>
      <c r="L440" s="1" t="s">
        <v>3321</v>
      </c>
      <c r="M440" s="1" t="s">
        <v>3321</v>
      </c>
      <c r="N440" s="1" t="s">
        <v>3321</v>
      </c>
      <c r="O440" s="1" t="s">
        <v>3321</v>
      </c>
    </row>
    <row r="441" s="13" customFormat="1" ht="20" customHeight="1" spans="1:15">
      <c r="A441" s="1" t="s">
        <v>4594</v>
      </c>
      <c r="B441" s="1" t="s">
        <v>1731</v>
      </c>
      <c r="C441" s="1" t="s">
        <v>3387</v>
      </c>
      <c r="D441" s="1" t="s">
        <v>1733</v>
      </c>
      <c r="E441" s="1" t="s">
        <v>3660</v>
      </c>
      <c r="F441" s="1" t="s">
        <v>3471</v>
      </c>
      <c r="G441" s="1" t="s">
        <v>63</v>
      </c>
      <c r="H441" s="1" t="s">
        <v>3834</v>
      </c>
      <c r="I441" s="1" t="s">
        <v>4595</v>
      </c>
      <c r="J441" s="1" t="s">
        <v>3320</v>
      </c>
      <c r="K441" s="1" t="s">
        <v>3321</v>
      </c>
      <c r="L441" s="1" t="s">
        <v>3321</v>
      </c>
      <c r="M441" s="1" t="s">
        <v>3321</v>
      </c>
      <c r="N441" s="1" t="s">
        <v>3321</v>
      </c>
      <c r="O441" s="1" t="s">
        <v>3321</v>
      </c>
    </row>
    <row r="442" s="13" customFormat="1" ht="20" customHeight="1" spans="1:15">
      <c r="A442" s="1" t="s">
        <v>1975</v>
      </c>
      <c r="B442" s="1" t="s">
        <v>1972</v>
      </c>
      <c r="C442" s="1" t="s">
        <v>3957</v>
      </c>
      <c r="D442" s="1" t="s">
        <v>4596</v>
      </c>
      <c r="E442" s="1" t="s">
        <v>4126</v>
      </c>
      <c r="F442" s="1" t="s">
        <v>3379</v>
      </c>
      <c r="G442" s="1" t="s">
        <v>63</v>
      </c>
      <c r="H442" s="1" t="s">
        <v>4597</v>
      </c>
      <c r="I442" s="1" t="s">
        <v>4598</v>
      </c>
      <c r="J442" s="1" t="s">
        <v>3320</v>
      </c>
      <c r="K442" s="1" t="s">
        <v>3321</v>
      </c>
      <c r="L442" s="1" t="s">
        <v>3321</v>
      </c>
      <c r="M442" s="1" t="s">
        <v>3321</v>
      </c>
      <c r="N442" s="1" t="s">
        <v>3321</v>
      </c>
      <c r="O442" s="1" t="s">
        <v>3321</v>
      </c>
    </row>
    <row r="443" s="13" customFormat="1" ht="20" customHeight="1" spans="1:15">
      <c r="A443" s="1" t="s">
        <v>714</v>
      </c>
      <c r="B443" s="1" t="s">
        <v>709</v>
      </c>
      <c r="C443" s="1" t="s">
        <v>4599</v>
      </c>
      <c r="D443" s="1" t="s">
        <v>4600</v>
      </c>
      <c r="E443" s="1" t="s">
        <v>4403</v>
      </c>
      <c r="F443" s="1" t="s">
        <v>3660</v>
      </c>
      <c r="G443" s="1" t="s">
        <v>63</v>
      </c>
      <c r="H443" s="1" t="s">
        <v>4601</v>
      </c>
      <c r="I443" s="1" t="s">
        <v>4602</v>
      </c>
      <c r="J443" s="1" t="s">
        <v>3320</v>
      </c>
      <c r="K443" s="1" t="s">
        <v>3321</v>
      </c>
      <c r="L443" s="1" t="s">
        <v>3321</v>
      </c>
      <c r="M443" s="1" t="s">
        <v>3321</v>
      </c>
      <c r="N443" s="1" t="s">
        <v>3321</v>
      </c>
      <c r="O443" s="1" t="s">
        <v>3321</v>
      </c>
    </row>
    <row r="444" s="13" customFormat="1" ht="20" customHeight="1" spans="1:15">
      <c r="A444" s="1" t="s">
        <v>2387</v>
      </c>
      <c r="B444" s="1" t="s">
        <v>2384</v>
      </c>
      <c r="C444" s="1" t="s">
        <v>3933</v>
      </c>
      <c r="D444" s="1" t="s">
        <v>4603</v>
      </c>
      <c r="E444" s="1" t="s">
        <v>3379</v>
      </c>
      <c r="F444" s="1" t="s">
        <v>3316</v>
      </c>
      <c r="G444" s="1" t="s">
        <v>63</v>
      </c>
      <c r="H444" s="1" t="s">
        <v>4159</v>
      </c>
      <c r="I444" s="1" t="s">
        <v>4604</v>
      </c>
      <c r="J444" s="1" t="s">
        <v>3320</v>
      </c>
      <c r="K444" s="1" t="s">
        <v>3321</v>
      </c>
      <c r="L444" s="1" t="s">
        <v>3321</v>
      </c>
      <c r="M444" s="1" t="s">
        <v>3321</v>
      </c>
      <c r="N444" s="1" t="s">
        <v>3321</v>
      </c>
      <c r="O444" s="1" t="s">
        <v>3321</v>
      </c>
    </row>
    <row r="445" s="13" customFormat="1" ht="20" customHeight="1" spans="1:15">
      <c r="A445" s="1" t="s">
        <v>1128</v>
      </c>
      <c r="B445" s="1" t="s">
        <v>1122</v>
      </c>
      <c r="C445" s="1" t="s">
        <v>3961</v>
      </c>
      <c r="D445" s="1" t="s">
        <v>4605</v>
      </c>
      <c r="E445" s="1" t="s">
        <v>3840</v>
      </c>
      <c r="F445" s="1" t="s">
        <v>3552</v>
      </c>
      <c r="G445" s="1" t="s">
        <v>63</v>
      </c>
      <c r="H445" s="1" t="s">
        <v>4606</v>
      </c>
      <c r="I445" s="1" t="s">
        <v>4607</v>
      </c>
      <c r="J445" s="1" t="s">
        <v>3320</v>
      </c>
      <c r="K445" s="1" t="s">
        <v>3321</v>
      </c>
      <c r="L445" s="1" t="s">
        <v>3321</v>
      </c>
      <c r="M445" s="1" t="s">
        <v>3321</v>
      </c>
      <c r="N445" s="1" t="s">
        <v>3321</v>
      </c>
      <c r="O445" s="1" t="s">
        <v>3321</v>
      </c>
    </row>
    <row r="446" s="13" customFormat="1" ht="20" customHeight="1" spans="1:15">
      <c r="A446" s="1" t="s">
        <v>620</v>
      </c>
      <c r="B446" s="1" t="s">
        <v>615</v>
      </c>
      <c r="C446" s="1" t="s">
        <v>3666</v>
      </c>
      <c r="D446" s="1" t="s">
        <v>4608</v>
      </c>
      <c r="E446" s="1" t="s">
        <v>4403</v>
      </c>
      <c r="F446" s="1" t="s">
        <v>3660</v>
      </c>
      <c r="G446" s="1" t="s">
        <v>63</v>
      </c>
      <c r="H446" s="1" t="s">
        <v>4609</v>
      </c>
      <c r="I446" s="1" t="s">
        <v>4610</v>
      </c>
      <c r="J446" s="1" t="s">
        <v>3320</v>
      </c>
      <c r="K446" s="1" t="s">
        <v>3321</v>
      </c>
      <c r="L446" s="1" t="s">
        <v>3321</v>
      </c>
      <c r="M446" s="1" t="s">
        <v>3321</v>
      </c>
      <c r="N446" s="1" t="s">
        <v>3321</v>
      </c>
      <c r="O446" s="1" t="s">
        <v>3321</v>
      </c>
    </row>
    <row r="447" s="13" customFormat="1" ht="20" customHeight="1" spans="1:15">
      <c r="A447" s="1" t="s">
        <v>2320</v>
      </c>
      <c r="B447" s="1" t="s">
        <v>2315</v>
      </c>
      <c r="C447" s="1" t="s">
        <v>3526</v>
      </c>
      <c r="D447" s="1" t="s">
        <v>4611</v>
      </c>
      <c r="E447" s="1" t="s">
        <v>3976</v>
      </c>
      <c r="F447" s="1" t="s">
        <v>3316</v>
      </c>
      <c r="G447" s="1" t="s">
        <v>63</v>
      </c>
      <c r="H447" s="1" t="s">
        <v>4612</v>
      </c>
      <c r="I447" s="1" t="s">
        <v>4613</v>
      </c>
      <c r="J447" s="1" t="s">
        <v>3320</v>
      </c>
      <c r="K447" s="1" t="s">
        <v>3321</v>
      </c>
      <c r="L447" s="1" t="s">
        <v>3321</v>
      </c>
      <c r="M447" s="1" t="s">
        <v>3321</v>
      </c>
      <c r="N447" s="1" t="s">
        <v>3321</v>
      </c>
      <c r="O447" s="1" t="s">
        <v>3321</v>
      </c>
    </row>
    <row r="448" s="13" customFormat="1" ht="20" customHeight="1" spans="1:15">
      <c r="A448" s="1" t="s">
        <v>384</v>
      </c>
      <c r="B448" s="1" t="s">
        <v>378</v>
      </c>
      <c r="C448" s="1" t="s">
        <v>4110</v>
      </c>
      <c r="D448" s="1" t="s">
        <v>4614</v>
      </c>
      <c r="E448" s="1" t="s">
        <v>4403</v>
      </c>
      <c r="F448" s="1" t="s">
        <v>3840</v>
      </c>
      <c r="G448" s="1" t="s">
        <v>63</v>
      </c>
      <c r="H448" s="1" t="s">
        <v>4615</v>
      </c>
      <c r="I448" s="1" t="s">
        <v>4616</v>
      </c>
      <c r="J448" s="1" t="s">
        <v>3320</v>
      </c>
      <c r="K448" s="1" t="s">
        <v>3321</v>
      </c>
      <c r="L448" s="1" t="s">
        <v>3321</v>
      </c>
      <c r="M448" s="1" t="s">
        <v>3321</v>
      </c>
      <c r="N448" s="1" t="s">
        <v>3321</v>
      </c>
      <c r="O448" s="1" t="s">
        <v>3321</v>
      </c>
    </row>
    <row r="449" s="13" customFormat="1" ht="20" customHeight="1" spans="1:15">
      <c r="A449" s="1" t="s">
        <v>2695</v>
      </c>
      <c r="B449" s="1" t="s">
        <v>2692</v>
      </c>
      <c r="C449" s="1" t="s">
        <v>3933</v>
      </c>
      <c r="D449" s="1" t="s">
        <v>4617</v>
      </c>
      <c r="E449" s="1" t="s">
        <v>3976</v>
      </c>
      <c r="F449" s="1" t="s">
        <v>3316</v>
      </c>
      <c r="G449" s="1" t="s">
        <v>63</v>
      </c>
      <c r="H449" s="1" t="s">
        <v>4517</v>
      </c>
      <c r="I449" s="1" t="s">
        <v>4618</v>
      </c>
      <c r="J449" s="1" t="s">
        <v>3320</v>
      </c>
      <c r="K449" s="1" t="s">
        <v>3321</v>
      </c>
      <c r="L449" s="1" t="s">
        <v>3321</v>
      </c>
      <c r="M449" s="1" t="s">
        <v>3321</v>
      </c>
      <c r="N449" s="1" t="s">
        <v>3321</v>
      </c>
      <c r="O449" s="1" t="s">
        <v>3321</v>
      </c>
    </row>
    <row r="450" s="13" customFormat="1" ht="20" customHeight="1" spans="1:15">
      <c r="A450" s="1" t="s">
        <v>2228</v>
      </c>
      <c r="B450" s="1" t="s">
        <v>2224</v>
      </c>
      <c r="C450" s="1" t="s">
        <v>4619</v>
      </c>
      <c r="D450" s="1" t="s">
        <v>4620</v>
      </c>
      <c r="E450" s="1" t="s">
        <v>3976</v>
      </c>
      <c r="F450" s="1" t="s">
        <v>3379</v>
      </c>
      <c r="G450" s="1" t="s">
        <v>63</v>
      </c>
      <c r="H450" s="1" t="s">
        <v>4621</v>
      </c>
      <c r="I450" s="1" t="s">
        <v>4622</v>
      </c>
      <c r="J450" s="1" t="s">
        <v>3320</v>
      </c>
      <c r="K450" s="1" t="s">
        <v>3321</v>
      </c>
      <c r="L450" s="1" t="s">
        <v>3321</v>
      </c>
      <c r="M450" s="1" t="s">
        <v>3321</v>
      </c>
      <c r="N450" s="1" t="s">
        <v>3321</v>
      </c>
      <c r="O450" s="1" t="s">
        <v>3321</v>
      </c>
    </row>
    <row r="451" s="13" customFormat="1" ht="20" customHeight="1" spans="1:15">
      <c r="A451" s="1" t="s">
        <v>1587</v>
      </c>
      <c r="B451" s="1" t="s">
        <v>1584</v>
      </c>
      <c r="C451" s="1" t="s">
        <v>3541</v>
      </c>
      <c r="D451" s="1" t="s">
        <v>4623</v>
      </c>
      <c r="E451" s="1" t="s">
        <v>3976</v>
      </c>
      <c r="F451" s="1" t="s">
        <v>3471</v>
      </c>
      <c r="G451" s="1" t="s">
        <v>63</v>
      </c>
      <c r="H451" s="1" t="s">
        <v>3488</v>
      </c>
      <c r="I451" s="1" t="s">
        <v>4624</v>
      </c>
      <c r="J451" s="1" t="s">
        <v>3320</v>
      </c>
      <c r="K451" s="1" t="s">
        <v>3321</v>
      </c>
      <c r="L451" s="1" t="s">
        <v>3321</v>
      </c>
      <c r="M451" s="1" t="s">
        <v>3321</v>
      </c>
      <c r="N451" s="1" t="s">
        <v>3321</v>
      </c>
      <c r="O451" s="1" t="s">
        <v>3321</v>
      </c>
    </row>
    <row r="452" s="13" customFormat="1" ht="20" customHeight="1" spans="1:15">
      <c r="A452" s="1" t="s">
        <v>1916</v>
      </c>
      <c r="B452" s="1" t="s">
        <v>1913</v>
      </c>
      <c r="C452" s="1" t="s">
        <v>3326</v>
      </c>
      <c r="D452" s="1" t="s">
        <v>4625</v>
      </c>
      <c r="E452" s="1" t="s">
        <v>3552</v>
      </c>
      <c r="F452" s="1" t="s">
        <v>3379</v>
      </c>
      <c r="G452" s="1" t="s">
        <v>63</v>
      </c>
      <c r="H452" s="1" t="s">
        <v>4626</v>
      </c>
      <c r="I452" s="1" t="s">
        <v>4627</v>
      </c>
      <c r="J452" s="1" t="s">
        <v>3320</v>
      </c>
      <c r="K452" s="1" t="s">
        <v>3321</v>
      </c>
      <c r="L452" s="1" t="s">
        <v>3321</v>
      </c>
      <c r="M452" s="1" t="s">
        <v>3321</v>
      </c>
      <c r="N452" s="1" t="s">
        <v>3321</v>
      </c>
      <c r="O452" s="1" t="s">
        <v>3321</v>
      </c>
    </row>
    <row r="453" s="13" customFormat="1" ht="20" customHeight="1" spans="1:15">
      <c r="A453" s="1" t="s">
        <v>2249</v>
      </c>
      <c r="B453" s="1" t="s">
        <v>2246</v>
      </c>
      <c r="C453" s="1" t="s">
        <v>3541</v>
      </c>
      <c r="D453" s="1" t="s">
        <v>4628</v>
      </c>
      <c r="E453" s="1" t="s">
        <v>3976</v>
      </c>
      <c r="F453" s="1" t="s">
        <v>3379</v>
      </c>
      <c r="G453" s="1" t="s">
        <v>63</v>
      </c>
      <c r="H453" s="1" t="s">
        <v>4471</v>
      </c>
      <c r="I453" s="1" t="s">
        <v>4629</v>
      </c>
      <c r="J453" s="1" t="s">
        <v>3320</v>
      </c>
      <c r="K453" s="1" t="s">
        <v>3321</v>
      </c>
      <c r="L453" s="1" t="s">
        <v>3321</v>
      </c>
      <c r="M453" s="1" t="s">
        <v>3321</v>
      </c>
      <c r="N453" s="1" t="s">
        <v>3321</v>
      </c>
      <c r="O453" s="1" t="s">
        <v>3321</v>
      </c>
    </row>
    <row r="454" s="13" customFormat="1" ht="20" customHeight="1" spans="1:15">
      <c r="A454" s="1" t="s">
        <v>1516</v>
      </c>
      <c r="B454" s="1" t="s">
        <v>1511</v>
      </c>
      <c r="C454" s="1" t="s">
        <v>3541</v>
      </c>
      <c r="D454" s="1" t="s">
        <v>4630</v>
      </c>
      <c r="E454" s="1" t="s">
        <v>3976</v>
      </c>
      <c r="F454" s="1" t="s">
        <v>3471</v>
      </c>
      <c r="G454" s="1" t="s">
        <v>63</v>
      </c>
      <c r="H454" s="1" t="s">
        <v>4631</v>
      </c>
      <c r="I454" s="1" t="s">
        <v>4632</v>
      </c>
      <c r="J454" s="1" t="s">
        <v>3320</v>
      </c>
      <c r="K454" s="1" t="s">
        <v>3321</v>
      </c>
      <c r="L454" s="1" t="s">
        <v>3321</v>
      </c>
      <c r="M454" s="1" t="s">
        <v>3321</v>
      </c>
      <c r="N454" s="1" t="s">
        <v>3321</v>
      </c>
      <c r="O454" s="1" t="s">
        <v>3321</v>
      </c>
    </row>
    <row r="455" s="13" customFormat="1" ht="20" customHeight="1" spans="1:15">
      <c r="A455" s="1" t="s">
        <v>708</v>
      </c>
      <c r="B455" s="1" t="s">
        <v>704</v>
      </c>
      <c r="C455" s="1" t="s">
        <v>4192</v>
      </c>
      <c r="D455" s="1" t="s">
        <v>4633</v>
      </c>
      <c r="E455" s="1" t="s">
        <v>3840</v>
      </c>
      <c r="F455" s="1" t="s">
        <v>3660</v>
      </c>
      <c r="G455" s="1" t="s">
        <v>63</v>
      </c>
      <c r="H455" s="1" t="s">
        <v>4194</v>
      </c>
      <c r="I455" s="1" t="s">
        <v>4634</v>
      </c>
      <c r="J455" s="1" t="s">
        <v>3320</v>
      </c>
      <c r="K455" s="1" t="s">
        <v>3321</v>
      </c>
      <c r="L455" s="1" t="s">
        <v>3321</v>
      </c>
      <c r="M455" s="1" t="s">
        <v>3321</v>
      </c>
      <c r="N455" s="1" t="s">
        <v>3321</v>
      </c>
      <c r="O455" s="1" t="s">
        <v>3321</v>
      </c>
    </row>
    <row r="456" s="13" customFormat="1" ht="20" customHeight="1" spans="1:15">
      <c r="A456" s="1" t="s">
        <v>3247</v>
      </c>
      <c r="B456" s="1" t="s">
        <v>3241</v>
      </c>
      <c r="C456" s="1" t="s">
        <v>4635</v>
      </c>
      <c r="D456" s="1" t="s">
        <v>4636</v>
      </c>
      <c r="E456" s="1" t="s">
        <v>3471</v>
      </c>
      <c r="F456" s="1" t="s">
        <v>3317</v>
      </c>
      <c r="G456" s="1" t="s">
        <v>63</v>
      </c>
      <c r="H456" s="1" t="s">
        <v>4637</v>
      </c>
      <c r="I456" s="1" t="s">
        <v>4638</v>
      </c>
      <c r="J456" s="1" t="s">
        <v>3320</v>
      </c>
      <c r="K456" s="1" t="s">
        <v>3321</v>
      </c>
      <c r="L456" s="1" t="s">
        <v>3321</v>
      </c>
      <c r="M456" s="1" t="s">
        <v>3321</v>
      </c>
      <c r="N456" s="1" t="s">
        <v>3321</v>
      </c>
      <c r="O456" s="1" t="s">
        <v>3321</v>
      </c>
    </row>
    <row r="457" s="13" customFormat="1" ht="20" customHeight="1" spans="1:15">
      <c r="A457" s="1" t="s">
        <v>1218</v>
      </c>
      <c r="B457" s="1" t="s">
        <v>1213</v>
      </c>
      <c r="C457" s="1" t="s">
        <v>3541</v>
      </c>
      <c r="D457" s="1" t="s">
        <v>4639</v>
      </c>
      <c r="E457" s="1" t="s">
        <v>3976</v>
      </c>
      <c r="F457" s="1" t="s">
        <v>3552</v>
      </c>
      <c r="G457" s="1" t="s">
        <v>63</v>
      </c>
      <c r="H457" s="1" t="s">
        <v>4640</v>
      </c>
      <c r="I457" s="1" t="s">
        <v>4641</v>
      </c>
      <c r="J457" s="1" t="s">
        <v>3320</v>
      </c>
      <c r="K457" s="1" t="s">
        <v>3321</v>
      </c>
      <c r="L457" s="1" t="s">
        <v>3321</v>
      </c>
      <c r="M457" s="1" t="s">
        <v>3321</v>
      </c>
      <c r="N457" s="1" t="s">
        <v>3321</v>
      </c>
      <c r="O457" s="1" t="s">
        <v>3321</v>
      </c>
    </row>
    <row r="458" s="13" customFormat="1" ht="20" customHeight="1" spans="1:15">
      <c r="A458" s="1" t="s">
        <v>2141</v>
      </c>
      <c r="B458" s="1" t="s">
        <v>2138</v>
      </c>
      <c r="C458" s="1" t="s">
        <v>4314</v>
      </c>
      <c r="D458" s="1" t="s">
        <v>4642</v>
      </c>
      <c r="E458" s="1" t="s">
        <v>3660</v>
      </c>
      <c r="F458" s="1" t="s">
        <v>3379</v>
      </c>
      <c r="G458" s="1" t="s">
        <v>63</v>
      </c>
      <c r="H458" s="1" t="s">
        <v>4643</v>
      </c>
      <c r="I458" s="1" t="s">
        <v>4644</v>
      </c>
      <c r="J458" s="1" t="s">
        <v>3320</v>
      </c>
      <c r="K458" s="1" t="s">
        <v>3321</v>
      </c>
      <c r="L458" s="1" t="s">
        <v>3321</v>
      </c>
      <c r="M458" s="1" t="s">
        <v>3321</v>
      </c>
      <c r="N458" s="1" t="s">
        <v>3321</v>
      </c>
      <c r="O458" s="1" t="s">
        <v>3321</v>
      </c>
    </row>
    <row r="459" s="13" customFormat="1" ht="20" customHeight="1" spans="1:15">
      <c r="A459" s="1" t="s">
        <v>2216</v>
      </c>
      <c r="B459" s="1" t="s">
        <v>2213</v>
      </c>
      <c r="C459" s="1" t="s">
        <v>4314</v>
      </c>
      <c r="D459" s="1" t="s">
        <v>4645</v>
      </c>
      <c r="E459" s="1" t="s">
        <v>3471</v>
      </c>
      <c r="F459" s="1" t="s">
        <v>3379</v>
      </c>
      <c r="G459" s="1" t="s">
        <v>63</v>
      </c>
      <c r="H459" s="1" t="s">
        <v>4646</v>
      </c>
      <c r="I459" s="1" t="s">
        <v>4647</v>
      </c>
      <c r="J459" s="1" t="s">
        <v>3320</v>
      </c>
      <c r="K459" s="1" t="s">
        <v>3321</v>
      </c>
      <c r="L459" s="1" t="s">
        <v>3321</v>
      </c>
      <c r="M459" s="1" t="s">
        <v>3321</v>
      </c>
      <c r="N459" s="1" t="s">
        <v>3321</v>
      </c>
      <c r="O459" s="1" t="s">
        <v>3321</v>
      </c>
    </row>
    <row r="460" s="13" customFormat="1" ht="20" customHeight="1" spans="1:15">
      <c r="A460" s="1" t="s">
        <v>1783</v>
      </c>
      <c r="B460" s="1" t="s">
        <v>1778</v>
      </c>
      <c r="C460" s="1" t="s">
        <v>4314</v>
      </c>
      <c r="D460" s="1" t="s">
        <v>4648</v>
      </c>
      <c r="E460" s="1" t="s">
        <v>3660</v>
      </c>
      <c r="F460" s="1" t="s">
        <v>3471</v>
      </c>
      <c r="G460" s="1" t="s">
        <v>63</v>
      </c>
      <c r="H460" s="1" t="s">
        <v>4649</v>
      </c>
      <c r="I460" s="1" t="s">
        <v>4650</v>
      </c>
      <c r="J460" s="1" t="s">
        <v>3320</v>
      </c>
      <c r="K460" s="1" t="s">
        <v>3321</v>
      </c>
      <c r="L460" s="1" t="s">
        <v>3321</v>
      </c>
      <c r="M460" s="1" t="s">
        <v>3321</v>
      </c>
      <c r="N460" s="1" t="s">
        <v>3321</v>
      </c>
      <c r="O460" s="1" t="s">
        <v>3321</v>
      </c>
    </row>
    <row r="461" s="13" customFormat="1" ht="20" customHeight="1" spans="1:15">
      <c r="A461" s="1" t="s">
        <v>3229</v>
      </c>
      <c r="B461" s="1" t="s">
        <v>3226</v>
      </c>
      <c r="C461" s="1" t="s">
        <v>4076</v>
      </c>
      <c r="D461" s="1" t="s">
        <v>4651</v>
      </c>
      <c r="E461" s="1" t="s">
        <v>3471</v>
      </c>
      <c r="F461" s="1" t="s">
        <v>3317</v>
      </c>
      <c r="G461" s="1" t="s">
        <v>63</v>
      </c>
      <c r="H461" s="1" t="s">
        <v>4652</v>
      </c>
      <c r="I461" s="1" t="s">
        <v>4653</v>
      </c>
      <c r="J461" s="1" t="s">
        <v>3320</v>
      </c>
      <c r="K461" s="1" t="s">
        <v>3321</v>
      </c>
      <c r="L461" s="1" t="s">
        <v>3321</v>
      </c>
      <c r="M461" s="1" t="s">
        <v>3321</v>
      </c>
      <c r="N461" s="1" t="s">
        <v>3321</v>
      </c>
      <c r="O461" s="1" t="s">
        <v>3321</v>
      </c>
    </row>
    <row r="462" s="13" customFormat="1" ht="20" customHeight="1" spans="1:15">
      <c r="A462" s="1" t="s">
        <v>2035</v>
      </c>
      <c r="B462" s="1" t="s">
        <v>2032</v>
      </c>
      <c r="C462" s="1" t="s">
        <v>3530</v>
      </c>
      <c r="D462" s="1" t="s">
        <v>4654</v>
      </c>
      <c r="E462" s="1" t="s">
        <v>3552</v>
      </c>
      <c r="F462" s="1" t="s">
        <v>3379</v>
      </c>
      <c r="G462" s="1" t="s">
        <v>63</v>
      </c>
      <c r="H462" s="1" t="s">
        <v>4655</v>
      </c>
      <c r="I462" s="1" t="s">
        <v>4656</v>
      </c>
      <c r="J462" s="1" t="s">
        <v>3320</v>
      </c>
      <c r="K462" s="1" t="s">
        <v>3321</v>
      </c>
      <c r="L462" s="1" t="s">
        <v>3321</v>
      </c>
      <c r="M462" s="1" t="s">
        <v>3321</v>
      </c>
      <c r="N462" s="1" t="s">
        <v>3321</v>
      </c>
      <c r="O462" s="1" t="s">
        <v>3321</v>
      </c>
    </row>
    <row r="463" s="13" customFormat="1" ht="20" customHeight="1" spans="1:15">
      <c r="A463" s="1" t="s">
        <v>2594</v>
      </c>
      <c r="B463" s="1" t="s">
        <v>2589</v>
      </c>
      <c r="C463" s="1" t="s">
        <v>4076</v>
      </c>
      <c r="D463" s="1" t="s">
        <v>4657</v>
      </c>
      <c r="E463" s="1" t="s">
        <v>3471</v>
      </c>
      <c r="F463" s="1" t="s">
        <v>3316</v>
      </c>
      <c r="G463" s="1" t="s">
        <v>63</v>
      </c>
      <c r="H463" s="1" t="s">
        <v>4658</v>
      </c>
      <c r="I463" s="1" t="s">
        <v>4659</v>
      </c>
      <c r="J463" s="1" t="s">
        <v>3320</v>
      </c>
      <c r="K463" s="1" t="s">
        <v>3321</v>
      </c>
      <c r="L463" s="1" t="s">
        <v>3321</v>
      </c>
      <c r="M463" s="1" t="s">
        <v>3321</v>
      </c>
      <c r="N463" s="1" t="s">
        <v>3321</v>
      </c>
      <c r="O463" s="1" t="s">
        <v>3321</v>
      </c>
    </row>
    <row r="464" s="13" customFormat="1" ht="20" customHeight="1" spans="1:15">
      <c r="A464" s="1" t="s">
        <v>1104</v>
      </c>
      <c r="B464" s="1" t="s">
        <v>1101</v>
      </c>
      <c r="C464" s="1" t="s">
        <v>4007</v>
      </c>
      <c r="D464" s="1" t="s">
        <v>4660</v>
      </c>
      <c r="E464" s="1" t="s">
        <v>3660</v>
      </c>
      <c r="F464" s="1" t="s">
        <v>3552</v>
      </c>
      <c r="G464" s="1" t="s">
        <v>63</v>
      </c>
      <c r="H464" s="1" t="s">
        <v>4661</v>
      </c>
      <c r="I464" s="1" t="s">
        <v>4662</v>
      </c>
      <c r="J464" s="1" t="s">
        <v>3320</v>
      </c>
      <c r="K464" s="1" t="s">
        <v>3321</v>
      </c>
      <c r="L464" s="1" t="s">
        <v>3321</v>
      </c>
      <c r="M464" s="1" t="s">
        <v>3321</v>
      </c>
      <c r="N464" s="1" t="s">
        <v>3321</v>
      </c>
      <c r="O464" s="1" t="s">
        <v>3321</v>
      </c>
    </row>
    <row r="465" s="13" customFormat="1" ht="20" customHeight="1" spans="1:15">
      <c r="A465" s="1" t="s">
        <v>1000</v>
      </c>
      <c r="B465" s="1" t="s">
        <v>994</v>
      </c>
      <c r="C465" s="1" t="s">
        <v>4663</v>
      </c>
      <c r="D465" s="1" t="s">
        <v>4664</v>
      </c>
      <c r="E465" s="1" t="s">
        <v>3976</v>
      </c>
      <c r="F465" s="1" t="s">
        <v>3660</v>
      </c>
      <c r="G465" s="1" t="s">
        <v>63</v>
      </c>
      <c r="H465" s="1" t="s">
        <v>4020</v>
      </c>
      <c r="I465" s="1" t="s">
        <v>4665</v>
      </c>
      <c r="J465" s="1" t="s">
        <v>3320</v>
      </c>
      <c r="K465" s="1" t="s">
        <v>3321</v>
      </c>
      <c r="L465" s="1" t="s">
        <v>3321</v>
      </c>
      <c r="M465" s="1" t="s">
        <v>3321</v>
      </c>
      <c r="N465" s="1" t="s">
        <v>3321</v>
      </c>
      <c r="O465" s="1" t="s">
        <v>3321</v>
      </c>
    </row>
    <row r="466" s="13" customFormat="1" ht="20" customHeight="1" spans="1:15">
      <c r="A466" s="1" t="s">
        <v>2486</v>
      </c>
      <c r="B466" s="1" t="s">
        <v>2481</v>
      </c>
      <c r="C466" s="1" t="s">
        <v>4666</v>
      </c>
      <c r="D466" s="1" t="s">
        <v>4667</v>
      </c>
      <c r="E466" s="1" t="s">
        <v>3471</v>
      </c>
      <c r="F466" s="1" t="s">
        <v>3316</v>
      </c>
      <c r="G466" s="1" t="s">
        <v>63</v>
      </c>
      <c r="H466" s="1" t="s">
        <v>4668</v>
      </c>
      <c r="I466" s="1" t="s">
        <v>4669</v>
      </c>
      <c r="J466" s="1" t="s">
        <v>3320</v>
      </c>
      <c r="K466" s="1" t="s">
        <v>3321</v>
      </c>
      <c r="L466" s="1" t="s">
        <v>3321</v>
      </c>
      <c r="M466" s="1" t="s">
        <v>3321</v>
      </c>
      <c r="N466" s="1" t="s">
        <v>3321</v>
      </c>
      <c r="O466" s="1" t="s">
        <v>3321</v>
      </c>
    </row>
    <row r="467" s="13" customFormat="1" ht="20" customHeight="1" spans="1:15">
      <c r="A467" s="1" t="s">
        <v>2458</v>
      </c>
      <c r="B467" s="1" t="s">
        <v>2455</v>
      </c>
      <c r="C467" s="1" t="s">
        <v>4599</v>
      </c>
      <c r="D467" s="1" t="s">
        <v>4670</v>
      </c>
      <c r="E467" s="1" t="s">
        <v>3379</v>
      </c>
      <c r="F467" s="1" t="s">
        <v>3316</v>
      </c>
      <c r="G467" s="1" t="s">
        <v>63</v>
      </c>
      <c r="H467" s="1" t="s">
        <v>4671</v>
      </c>
      <c r="I467" s="1" t="s">
        <v>4672</v>
      </c>
      <c r="J467" s="1" t="s">
        <v>3320</v>
      </c>
      <c r="K467" s="1" t="s">
        <v>3321</v>
      </c>
      <c r="L467" s="1" t="s">
        <v>3321</v>
      </c>
      <c r="M467" s="1" t="s">
        <v>3321</v>
      </c>
      <c r="N467" s="1" t="s">
        <v>3321</v>
      </c>
      <c r="O467" s="1" t="s">
        <v>3321</v>
      </c>
    </row>
    <row r="468" s="13" customFormat="1" ht="20" customHeight="1" spans="1:15">
      <c r="A468" s="1" t="s">
        <v>318</v>
      </c>
      <c r="B468" s="1" t="s">
        <v>311</v>
      </c>
      <c r="C468" s="1" t="s">
        <v>4673</v>
      </c>
      <c r="D468" s="1" t="s">
        <v>4674</v>
      </c>
      <c r="E468" s="1" t="s">
        <v>4675</v>
      </c>
      <c r="F468" s="1" t="s">
        <v>3840</v>
      </c>
      <c r="G468" s="1" t="s">
        <v>63</v>
      </c>
      <c r="H468" s="1" t="s">
        <v>4676</v>
      </c>
      <c r="I468" s="1" t="s">
        <v>4677</v>
      </c>
      <c r="J468" s="1" t="s">
        <v>3320</v>
      </c>
      <c r="K468" s="1" t="s">
        <v>3321</v>
      </c>
      <c r="L468" s="1" t="s">
        <v>3321</v>
      </c>
      <c r="M468" s="1" t="s">
        <v>3321</v>
      </c>
      <c r="N468" s="1" t="s">
        <v>3321</v>
      </c>
      <c r="O468" s="1" t="s">
        <v>3321</v>
      </c>
    </row>
    <row r="469" s="13" customFormat="1" ht="20" customHeight="1" spans="1:15">
      <c r="A469" s="1" t="s">
        <v>848</v>
      </c>
      <c r="B469" s="1" t="s">
        <v>844</v>
      </c>
      <c r="C469" s="1" t="s">
        <v>4678</v>
      </c>
      <c r="D469" s="1" t="s">
        <v>4679</v>
      </c>
      <c r="E469" s="1" t="s">
        <v>4508</v>
      </c>
      <c r="F469" s="1" t="s">
        <v>3660</v>
      </c>
      <c r="G469" s="1" t="s">
        <v>63</v>
      </c>
      <c r="H469" s="1" t="s">
        <v>4680</v>
      </c>
      <c r="I469" s="1" t="s">
        <v>4681</v>
      </c>
      <c r="J469" s="1" t="s">
        <v>3320</v>
      </c>
      <c r="K469" s="1" t="s">
        <v>3321</v>
      </c>
      <c r="L469" s="1" t="s">
        <v>3321</v>
      </c>
      <c r="M469" s="1" t="s">
        <v>3321</v>
      </c>
      <c r="N469" s="1" t="s">
        <v>3321</v>
      </c>
      <c r="O469" s="1" t="s">
        <v>3321</v>
      </c>
    </row>
    <row r="470" s="13" customFormat="1" ht="20" customHeight="1" spans="1:15">
      <c r="A470" s="1" t="s">
        <v>4682</v>
      </c>
      <c r="B470" s="1" t="s">
        <v>1500</v>
      </c>
      <c r="C470" s="1" t="s">
        <v>3387</v>
      </c>
      <c r="D470" s="1" t="s">
        <v>1502</v>
      </c>
      <c r="E470" s="1" t="s">
        <v>3840</v>
      </c>
      <c r="F470" s="1" t="s">
        <v>3471</v>
      </c>
      <c r="G470" s="1" t="s">
        <v>63</v>
      </c>
      <c r="H470" s="1" t="s">
        <v>4683</v>
      </c>
      <c r="I470" s="1" t="s">
        <v>4684</v>
      </c>
      <c r="J470" s="1" t="s">
        <v>3320</v>
      </c>
      <c r="K470" s="1" t="s">
        <v>3321</v>
      </c>
      <c r="L470" s="1" t="s">
        <v>3321</v>
      </c>
      <c r="M470" s="1" t="s">
        <v>3321</v>
      </c>
      <c r="N470" s="1" t="s">
        <v>3321</v>
      </c>
      <c r="O470" s="1" t="s">
        <v>3321</v>
      </c>
    </row>
    <row r="471" s="13" customFormat="1" ht="20" customHeight="1" spans="1:15">
      <c r="A471" s="1" t="s">
        <v>1909</v>
      </c>
      <c r="B471" s="1" t="s">
        <v>1904</v>
      </c>
      <c r="C471" s="1" t="s">
        <v>3666</v>
      </c>
      <c r="D471" s="1" t="s">
        <v>4685</v>
      </c>
      <c r="E471" s="1" t="s">
        <v>3552</v>
      </c>
      <c r="F471" s="1" t="s">
        <v>3379</v>
      </c>
      <c r="G471" s="1" t="s">
        <v>63</v>
      </c>
      <c r="H471" s="1" t="s">
        <v>4686</v>
      </c>
      <c r="I471" s="1" t="s">
        <v>4687</v>
      </c>
      <c r="J471" s="1" t="s">
        <v>3320</v>
      </c>
      <c r="K471" s="1" t="s">
        <v>3321</v>
      </c>
      <c r="L471" s="1" t="s">
        <v>3321</v>
      </c>
      <c r="M471" s="1" t="s">
        <v>3321</v>
      </c>
      <c r="N471" s="1" t="s">
        <v>3321</v>
      </c>
      <c r="O471" s="1" t="s">
        <v>3321</v>
      </c>
    </row>
    <row r="472" s="13" customFormat="1" ht="20" customHeight="1" spans="1:15">
      <c r="A472" s="1" t="s">
        <v>217</v>
      </c>
      <c r="B472" s="1" t="s">
        <v>212</v>
      </c>
      <c r="C472" s="1" t="s">
        <v>4542</v>
      </c>
      <c r="D472" s="1" t="s">
        <v>4688</v>
      </c>
      <c r="E472" s="1" t="s">
        <v>4403</v>
      </c>
      <c r="F472" s="1" t="s">
        <v>3840</v>
      </c>
      <c r="G472" s="1" t="s">
        <v>63</v>
      </c>
      <c r="H472" s="1" t="s">
        <v>4689</v>
      </c>
      <c r="I472" s="1" t="s">
        <v>4690</v>
      </c>
      <c r="J472" s="1" t="s">
        <v>3320</v>
      </c>
      <c r="K472" s="1" t="s">
        <v>3321</v>
      </c>
      <c r="L472" s="1" t="s">
        <v>3321</v>
      </c>
      <c r="M472" s="1" t="s">
        <v>3321</v>
      </c>
      <c r="N472" s="1" t="s">
        <v>3321</v>
      </c>
      <c r="O472" s="1" t="s">
        <v>3321</v>
      </c>
    </row>
    <row r="473" s="13" customFormat="1" ht="20" customHeight="1" spans="1:15">
      <c r="A473" s="1" t="s">
        <v>753</v>
      </c>
      <c r="B473" s="1" t="s">
        <v>747</v>
      </c>
      <c r="C473" s="1" t="s">
        <v>4691</v>
      </c>
      <c r="D473" s="1" t="s">
        <v>4692</v>
      </c>
      <c r="E473" s="1" t="s">
        <v>3976</v>
      </c>
      <c r="F473" s="1" t="s">
        <v>3660</v>
      </c>
      <c r="G473" s="1" t="s">
        <v>63</v>
      </c>
      <c r="H473" s="1" t="s">
        <v>3577</v>
      </c>
      <c r="I473" s="1" t="s">
        <v>4693</v>
      </c>
      <c r="J473" s="1" t="s">
        <v>3320</v>
      </c>
      <c r="K473" s="1" t="s">
        <v>3321</v>
      </c>
      <c r="L473" s="1" t="s">
        <v>3321</v>
      </c>
      <c r="M473" s="1" t="s">
        <v>3321</v>
      </c>
      <c r="N473" s="1" t="s">
        <v>3321</v>
      </c>
      <c r="O473" s="1" t="s">
        <v>3321</v>
      </c>
    </row>
    <row r="474" s="13" customFormat="1" ht="20" customHeight="1" spans="1:15">
      <c r="A474" s="1" t="s">
        <v>888</v>
      </c>
      <c r="B474" s="1" t="s">
        <v>885</v>
      </c>
      <c r="C474" s="1" t="s">
        <v>3530</v>
      </c>
      <c r="D474" s="1" t="s">
        <v>4694</v>
      </c>
      <c r="E474" s="1" t="s">
        <v>3976</v>
      </c>
      <c r="F474" s="1" t="s">
        <v>3660</v>
      </c>
      <c r="G474" s="1" t="s">
        <v>63</v>
      </c>
      <c r="H474" s="1" t="s">
        <v>4655</v>
      </c>
      <c r="I474" s="1" t="s">
        <v>4695</v>
      </c>
      <c r="J474" s="1" t="s">
        <v>3320</v>
      </c>
      <c r="K474" s="1" t="s">
        <v>3321</v>
      </c>
      <c r="L474" s="1" t="s">
        <v>3321</v>
      </c>
      <c r="M474" s="1" t="s">
        <v>3321</v>
      </c>
      <c r="N474" s="1" t="s">
        <v>3321</v>
      </c>
      <c r="O474" s="1" t="s">
        <v>3321</v>
      </c>
    </row>
    <row r="475" s="13" customFormat="1" ht="20" customHeight="1" spans="1:15">
      <c r="A475" s="1" t="s">
        <v>674</v>
      </c>
      <c r="B475" s="1" t="s">
        <v>670</v>
      </c>
      <c r="C475" s="1" t="s">
        <v>3530</v>
      </c>
      <c r="D475" s="1" t="s">
        <v>4696</v>
      </c>
      <c r="E475" s="1" t="s">
        <v>3976</v>
      </c>
      <c r="F475" s="1" t="s">
        <v>3660</v>
      </c>
      <c r="G475" s="1" t="s">
        <v>63</v>
      </c>
      <c r="H475" s="1" t="s">
        <v>4655</v>
      </c>
      <c r="I475" s="1" t="s">
        <v>4697</v>
      </c>
      <c r="J475" s="1" t="s">
        <v>3320</v>
      </c>
      <c r="K475" s="1" t="s">
        <v>3321</v>
      </c>
      <c r="L475" s="1" t="s">
        <v>3321</v>
      </c>
      <c r="M475" s="1" t="s">
        <v>3321</v>
      </c>
      <c r="N475" s="1" t="s">
        <v>3321</v>
      </c>
      <c r="O475" s="1" t="s">
        <v>3321</v>
      </c>
    </row>
    <row r="476" s="13" customFormat="1" ht="20" customHeight="1" spans="1:15">
      <c r="A476" s="1" t="s">
        <v>1527</v>
      </c>
      <c r="B476" s="1" t="s">
        <v>1522</v>
      </c>
      <c r="C476" s="1" t="s">
        <v>4698</v>
      </c>
      <c r="D476" s="1" t="s">
        <v>4699</v>
      </c>
      <c r="E476" s="1" t="s">
        <v>3552</v>
      </c>
      <c r="F476" s="1" t="s">
        <v>3471</v>
      </c>
      <c r="G476" s="1" t="s">
        <v>63</v>
      </c>
      <c r="H476" s="1" t="s">
        <v>4700</v>
      </c>
      <c r="I476" s="1" t="s">
        <v>4701</v>
      </c>
      <c r="J476" s="1" t="s">
        <v>3320</v>
      </c>
      <c r="K476" s="1" t="s">
        <v>3321</v>
      </c>
      <c r="L476" s="1" t="s">
        <v>3321</v>
      </c>
      <c r="M476" s="1" t="s">
        <v>3321</v>
      </c>
      <c r="N476" s="1" t="s">
        <v>3321</v>
      </c>
      <c r="O476" s="1" t="s">
        <v>3321</v>
      </c>
    </row>
    <row r="477" s="13" customFormat="1" ht="20" customHeight="1" spans="1:15">
      <c r="A477" s="1" t="s">
        <v>2464</v>
      </c>
      <c r="B477" s="1" t="s">
        <v>2459</v>
      </c>
      <c r="C477" s="1" t="s">
        <v>3774</v>
      </c>
      <c r="D477" s="1" t="s">
        <v>4702</v>
      </c>
      <c r="E477" s="1" t="s">
        <v>3379</v>
      </c>
      <c r="F477" s="1" t="s">
        <v>3316</v>
      </c>
      <c r="G477" s="1" t="s">
        <v>63</v>
      </c>
      <c r="H477" s="1" t="s">
        <v>4703</v>
      </c>
      <c r="I477" s="1" t="s">
        <v>4704</v>
      </c>
      <c r="J477" s="1" t="s">
        <v>3320</v>
      </c>
      <c r="K477" s="1" t="s">
        <v>3321</v>
      </c>
      <c r="L477" s="1" t="s">
        <v>3321</v>
      </c>
      <c r="M477" s="1" t="s">
        <v>3321</v>
      </c>
      <c r="N477" s="1" t="s">
        <v>3321</v>
      </c>
      <c r="O477" s="1" t="s">
        <v>3321</v>
      </c>
    </row>
    <row r="478" s="13" customFormat="1" ht="20" customHeight="1" spans="1:15">
      <c r="A478" s="1" t="s">
        <v>818</v>
      </c>
      <c r="B478" s="1" t="s">
        <v>813</v>
      </c>
      <c r="C478" s="1" t="s">
        <v>3530</v>
      </c>
      <c r="D478" s="1" t="s">
        <v>4705</v>
      </c>
      <c r="E478" s="1" t="s">
        <v>4508</v>
      </c>
      <c r="F478" s="1" t="s">
        <v>3660</v>
      </c>
      <c r="G478" s="1" t="s">
        <v>63</v>
      </c>
      <c r="H478" s="1" t="s">
        <v>4706</v>
      </c>
      <c r="I478" s="1" t="s">
        <v>4707</v>
      </c>
      <c r="J478" s="1" t="s">
        <v>3320</v>
      </c>
      <c r="K478" s="1" t="s">
        <v>3321</v>
      </c>
      <c r="L478" s="1" t="s">
        <v>3321</v>
      </c>
      <c r="M478" s="1" t="s">
        <v>3321</v>
      </c>
      <c r="N478" s="1" t="s">
        <v>3321</v>
      </c>
      <c r="O478" s="1" t="s">
        <v>3321</v>
      </c>
    </row>
    <row r="479" s="13" customFormat="1" ht="20" customHeight="1" spans="1:15">
      <c r="A479" s="1" t="s">
        <v>757</v>
      </c>
      <c r="B479" s="1" t="s">
        <v>754</v>
      </c>
      <c r="C479" s="1" t="s">
        <v>3933</v>
      </c>
      <c r="D479" s="1" t="s">
        <v>4708</v>
      </c>
      <c r="E479" s="1" t="s">
        <v>4126</v>
      </c>
      <c r="F479" s="1" t="s">
        <v>3660</v>
      </c>
      <c r="G479" s="1" t="s">
        <v>63</v>
      </c>
      <c r="H479" s="1" t="s">
        <v>3928</v>
      </c>
      <c r="I479" s="1" t="s">
        <v>4709</v>
      </c>
      <c r="J479" s="1" t="s">
        <v>3320</v>
      </c>
      <c r="K479" s="1" t="s">
        <v>3321</v>
      </c>
      <c r="L479" s="1" t="s">
        <v>3321</v>
      </c>
      <c r="M479" s="1" t="s">
        <v>3321</v>
      </c>
      <c r="N479" s="1" t="s">
        <v>3321</v>
      </c>
      <c r="O479" s="1" t="s">
        <v>3321</v>
      </c>
    </row>
    <row r="480" s="13" customFormat="1" ht="20" customHeight="1" spans="1:15">
      <c r="A480" s="1" t="s">
        <v>2286</v>
      </c>
      <c r="B480" s="1" t="s">
        <v>2283</v>
      </c>
      <c r="C480" s="1" t="s">
        <v>3933</v>
      </c>
      <c r="D480" s="1" t="s">
        <v>4710</v>
      </c>
      <c r="E480" s="1" t="s">
        <v>3976</v>
      </c>
      <c r="F480" s="1" t="s">
        <v>3379</v>
      </c>
      <c r="G480" s="1" t="s">
        <v>63</v>
      </c>
      <c r="H480" s="1" t="s">
        <v>4272</v>
      </c>
      <c r="I480" s="1" t="s">
        <v>4711</v>
      </c>
      <c r="J480" s="1" t="s">
        <v>3320</v>
      </c>
      <c r="K480" s="1" t="s">
        <v>3321</v>
      </c>
      <c r="L480" s="1" t="s">
        <v>3321</v>
      </c>
      <c r="M480" s="1" t="s">
        <v>3321</v>
      </c>
      <c r="N480" s="1" t="s">
        <v>3321</v>
      </c>
      <c r="O480" s="1" t="s">
        <v>3321</v>
      </c>
    </row>
    <row r="481" s="13" customFormat="1" ht="20" customHeight="1" spans="1:15">
      <c r="A481" s="1" t="s">
        <v>1461</v>
      </c>
      <c r="B481" s="1" t="s">
        <v>1458</v>
      </c>
      <c r="C481" s="1" t="s">
        <v>4050</v>
      </c>
      <c r="D481" s="1" t="s">
        <v>4712</v>
      </c>
      <c r="E481" s="1" t="s">
        <v>3840</v>
      </c>
      <c r="F481" s="1" t="s">
        <v>3552</v>
      </c>
      <c r="G481" s="1" t="s">
        <v>63</v>
      </c>
      <c r="H481" s="1" t="s">
        <v>4713</v>
      </c>
      <c r="I481" s="1" t="s">
        <v>4714</v>
      </c>
      <c r="J481" s="1" t="s">
        <v>3320</v>
      </c>
      <c r="K481" s="1" t="s">
        <v>3321</v>
      </c>
      <c r="L481" s="1" t="s">
        <v>3321</v>
      </c>
      <c r="M481" s="1" t="s">
        <v>3321</v>
      </c>
      <c r="N481" s="1" t="s">
        <v>3321</v>
      </c>
      <c r="O481" s="1" t="s">
        <v>3321</v>
      </c>
    </row>
    <row r="482" s="13" customFormat="1" ht="20" customHeight="1" spans="1:15">
      <c r="A482" s="1" t="s">
        <v>1690</v>
      </c>
      <c r="B482" s="1" t="s">
        <v>1688</v>
      </c>
      <c r="C482" s="1" t="s">
        <v>4715</v>
      </c>
      <c r="D482" s="1" t="s">
        <v>4716</v>
      </c>
      <c r="E482" s="1" t="s">
        <v>3660</v>
      </c>
      <c r="F482" s="1" t="s">
        <v>3471</v>
      </c>
      <c r="G482" s="1" t="s">
        <v>63</v>
      </c>
      <c r="H482" s="1" t="s">
        <v>4717</v>
      </c>
      <c r="I482" s="1" t="s">
        <v>4718</v>
      </c>
      <c r="J482" s="1" t="s">
        <v>3320</v>
      </c>
      <c r="K482" s="1" t="s">
        <v>3321</v>
      </c>
      <c r="L482" s="1" t="s">
        <v>3321</v>
      </c>
      <c r="M482" s="1" t="s">
        <v>3321</v>
      </c>
      <c r="N482" s="1" t="s">
        <v>3321</v>
      </c>
      <c r="O482" s="1" t="s">
        <v>3321</v>
      </c>
    </row>
    <row r="483" s="13" customFormat="1" ht="20" customHeight="1" spans="1:15">
      <c r="A483" s="1" t="s">
        <v>417</v>
      </c>
      <c r="B483" s="1" t="s">
        <v>414</v>
      </c>
      <c r="C483" s="1" t="s">
        <v>3369</v>
      </c>
      <c r="D483" s="1" t="s">
        <v>4719</v>
      </c>
      <c r="E483" s="1" t="s">
        <v>4403</v>
      </c>
      <c r="F483" s="1" t="s">
        <v>3840</v>
      </c>
      <c r="G483" s="1" t="s">
        <v>63</v>
      </c>
      <c r="H483" s="1" t="s">
        <v>4720</v>
      </c>
      <c r="I483" s="1" t="s">
        <v>4721</v>
      </c>
      <c r="J483" s="1" t="s">
        <v>3320</v>
      </c>
      <c r="K483" s="1" t="s">
        <v>3321</v>
      </c>
      <c r="L483" s="1" t="s">
        <v>3321</v>
      </c>
      <c r="M483" s="1" t="s">
        <v>3321</v>
      </c>
      <c r="N483" s="1" t="s">
        <v>3321</v>
      </c>
      <c r="O483" s="1" t="s">
        <v>3321</v>
      </c>
    </row>
    <row r="484" s="13" customFormat="1" ht="20" customHeight="1" spans="1:15">
      <c r="A484" s="1" t="s">
        <v>4722</v>
      </c>
      <c r="B484" s="1" t="s">
        <v>1691</v>
      </c>
      <c r="C484" s="1" t="s">
        <v>3387</v>
      </c>
      <c r="D484" s="1" t="s">
        <v>1694</v>
      </c>
      <c r="E484" s="1" t="s">
        <v>3840</v>
      </c>
      <c r="F484" s="1" t="s">
        <v>3471</v>
      </c>
      <c r="G484" s="1" t="s">
        <v>63</v>
      </c>
      <c r="H484" s="1" t="s">
        <v>4723</v>
      </c>
      <c r="I484" s="1" t="s">
        <v>4724</v>
      </c>
      <c r="J484" s="1" t="s">
        <v>3320</v>
      </c>
      <c r="K484" s="1" t="s">
        <v>3321</v>
      </c>
      <c r="L484" s="1" t="s">
        <v>3321</v>
      </c>
      <c r="M484" s="1" t="s">
        <v>3321</v>
      </c>
      <c r="N484" s="1" t="s">
        <v>3321</v>
      </c>
      <c r="O484" s="1" t="s">
        <v>3321</v>
      </c>
    </row>
    <row r="485" s="13" customFormat="1" ht="20" customHeight="1" spans="1:15">
      <c r="A485" s="1" t="s">
        <v>4725</v>
      </c>
      <c r="B485" s="1" t="s">
        <v>2142</v>
      </c>
      <c r="C485" s="1" t="s">
        <v>3387</v>
      </c>
      <c r="D485" s="1" t="s">
        <v>2144</v>
      </c>
      <c r="E485" s="1" t="s">
        <v>3660</v>
      </c>
      <c r="F485" s="1" t="s">
        <v>3379</v>
      </c>
      <c r="G485" s="1" t="s">
        <v>63</v>
      </c>
      <c r="H485" s="1" t="s">
        <v>4723</v>
      </c>
      <c r="I485" s="1" t="s">
        <v>4726</v>
      </c>
      <c r="J485" s="1" t="s">
        <v>3320</v>
      </c>
      <c r="K485" s="1" t="s">
        <v>3321</v>
      </c>
      <c r="L485" s="1" t="s">
        <v>3321</v>
      </c>
      <c r="M485" s="1" t="s">
        <v>3321</v>
      </c>
      <c r="N485" s="1" t="s">
        <v>3321</v>
      </c>
      <c r="O485" s="1" t="s">
        <v>3321</v>
      </c>
    </row>
    <row r="486" s="13" customFormat="1" ht="20" customHeight="1" spans="1:15">
      <c r="A486" s="1" t="s">
        <v>292</v>
      </c>
      <c r="B486" s="1" t="s">
        <v>286</v>
      </c>
      <c r="C486" s="1" t="s">
        <v>3933</v>
      </c>
      <c r="D486" s="1" t="s">
        <v>4727</v>
      </c>
      <c r="E486" s="1" t="s">
        <v>4126</v>
      </c>
      <c r="F486" s="1" t="s">
        <v>3840</v>
      </c>
      <c r="G486" s="1" t="s">
        <v>63</v>
      </c>
      <c r="H486" s="1" t="s">
        <v>4379</v>
      </c>
      <c r="I486" s="1" t="s">
        <v>4728</v>
      </c>
      <c r="J486" s="1" t="s">
        <v>3320</v>
      </c>
      <c r="K486" s="1" t="s">
        <v>3321</v>
      </c>
      <c r="L486" s="1" t="s">
        <v>3321</v>
      </c>
      <c r="M486" s="1" t="s">
        <v>3321</v>
      </c>
      <c r="N486" s="1" t="s">
        <v>3321</v>
      </c>
      <c r="O486" s="1" t="s">
        <v>3321</v>
      </c>
    </row>
    <row r="487" s="13" customFormat="1" ht="20" customHeight="1" spans="1:15">
      <c r="A487" s="1" t="s">
        <v>2982</v>
      </c>
      <c r="B487" s="1" t="s">
        <v>2979</v>
      </c>
      <c r="C487" s="1" t="s">
        <v>3387</v>
      </c>
      <c r="D487" s="1" t="s">
        <v>4729</v>
      </c>
      <c r="E487" s="1" t="s">
        <v>3316</v>
      </c>
      <c r="F487" s="1" t="s">
        <v>3317</v>
      </c>
      <c r="G487" s="1" t="s">
        <v>63</v>
      </c>
      <c r="H487" s="1" t="s">
        <v>3670</v>
      </c>
      <c r="I487" s="1" t="s">
        <v>4730</v>
      </c>
      <c r="J487" s="1" t="s">
        <v>3320</v>
      </c>
      <c r="K487" s="1" t="s">
        <v>3321</v>
      </c>
      <c r="L487" s="1" t="s">
        <v>3321</v>
      </c>
      <c r="M487" s="1" t="s">
        <v>3321</v>
      </c>
      <c r="N487" s="1" t="s">
        <v>3321</v>
      </c>
      <c r="O487" s="1" t="s">
        <v>3321</v>
      </c>
    </row>
    <row r="488" s="13" customFormat="1" ht="20" customHeight="1" spans="1:15">
      <c r="A488" s="1" t="s">
        <v>2602</v>
      </c>
      <c r="B488" s="1" t="s">
        <v>2599</v>
      </c>
      <c r="C488" s="1" t="s">
        <v>4619</v>
      </c>
      <c r="D488" s="1" t="s">
        <v>4731</v>
      </c>
      <c r="E488" s="1" t="s">
        <v>3379</v>
      </c>
      <c r="F488" s="1" t="s">
        <v>3316</v>
      </c>
      <c r="G488" s="1" t="s">
        <v>63</v>
      </c>
      <c r="H488" s="1" t="s">
        <v>4732</v>
      </c>
      <c r="I488" s="1" t="s">
        <v>4733</v>
      </c>
      <c r="J488" s="1" t="s">
        <v>3320</v>
      </c>
      <c r="K488" s="1" t="s">
        <v>3321</v>
      </c>
      <c r="L488" s="1" t="s">
        <v>3321</v>
      </c>
      <c r="M488" s="1" t="s">
        <v>3321</v>
      </c>
      <c r="N488" s="1" t="s">
        <v>3321</v>
      </c>
      <c r="O488" s="1" t="s">
        <v>3321</v>
      </c>
    </row>
    <row r="489" s="13" customFormat="1" ht="20" customHeight="1" spans="1:15">
      <c r="A489" s="1" t="s">
        <v>4734</v>
      </c>
      <c r="B489" s="1" t="s">
        <v>1250</v>
      </c>
      <c r="C489" s="1" t="s">
        <v>3387</v>
      </c>
      <c r="D489" s="1" t="s">
        <v>1252</v>
      </c>
      <c r="E489" s="1" t="s">
        <v>4126</v>
      </c>
      <c r="F489" s="1" t="s">
        <v>3552</v>
      </c>
      <c r="G489" s="1" t="s">
        <v>63</v>
      </c>
      <c r="H489" s="1" t="s">
        <v>4735</v>
      </c>
      <c r="I489" s="1" t="s">
        <v>4736</v>
      </c>
      <c r="J489" s="1" t="s">
        <v>3320</v>
      </c>
      <c r="K489" s="1" t="s">
        <v>3321</v>
      </c>
      <c r="L489" s="1" t="s">
        <v>3321</v>
      </c>
      <c r="M489" s="1" t="s">
        <v>3321</v>
      </c>
      <c r="N489" s="1" t="s">
        <v>3321</v>
      </c>
      <c r="O489" s="1" t="s">
        <v>3321</v>
      </c>
    </row>
    <row r="490" s="13" customFormat="1" ht="20" customHeight="1" spans="1:15">
      <c r="A490" s="1" t="s">
        <v>4737</v>
      </c>
      <c r="B490" s="1" t="s">
        <v>1265</v>
      </c>
      <c r="C490" s="1" t="s">
        <v>3387</v>
      </c>
      <c r="D490" s="1" t="s">
        <v>1267</v>
      </c>
      <c r="E490" s="1" t="s">
        <v>4126</v>
      </c>
      <c r="F490" s="1" t="s">
        <v>3552</v>
      </c>
      <c r="G490" s="1" t="s">
        <v>63</v>
      </c>
      <c r="H490" s="1" t="s">
        <v>4735</v>
      </c>
      <c r="I490" s="1" t="s">
        <v>4738</v>
      </c>
      <c r="J490" s="1" t="s">
        <v>3320</v>
      </c>
      <c r="K490" s="1" t="s">
        <v>3321</v>
      </c>
      <c r="L490" s="1" t="s">
        <v>3321</v>
      </c>
      <c r="M490" s="1" t="s">
        <v>3321</v>
      </c>
      <c r="N490" s="1" t="s">
        <v>3321</v>
      </c>
      <c r="O490" s="1" t="s">
        <v>3321</v>
      </c>
    </row>
    <row r="491" s="13" customFormat="1" ht="20" customHeight="1" spans="1:15">
      <c r="A491" s="1" t="s">
        <v>405</v>
      </c>
      <c r="B491" s="1" t="s">
        <v>404</v>
      </c>
      <c r="C491" s="1" t="s">
        <v>4225</v>
      </c>
      <c r="D491" s="1" t="s">
        <v>4739</v>
      </c>
      <c r="E491" s="1" t="s">
        <v>4403</v>
      </c>
      <c r="F491" s="1" t="s">
        <v>3840</v>
      </c>
      <c r="G491" s="1" t="s">
        <v>63</v>
      </c>
      <c r="H491" s="1" t="s">
        <v>4740</v>
      </c>
      <c r="I491" s="1" t="s">
        <v>4741</v>
      </c>
      <c r="J491" s="1" t="s">
        <v>3320</v>
      </c>
      <c r="K491" s="1" t="s">
        <v>3321</v>
      </c>
      <c r="L491" s="1" t="s">
        <v>3321</v>
      </c>
      <c r="M491" s="1" t="s">
        <v>3321</v>
      </c>
      <c r="N491" s="1" t="s">
        <v>3321</v>
      </c>
      <c r="O491" s="1" t="s">
        <v>3321</v>
      </c>
    </row>
    <row r="492" s="13" customFormat="1" ht="20" customHeight="1" spans="1:15">
      <c r="A492" s="1" t="s">
        <v>4742</v>
      </c>
      <c r="B492" s="1" t="s">
        <v>2885</v>
      </c>
      <c r="C492" s="1" t="s">
        <v>3387</v>
      </c>
      <c r="D492" s="1" t="s">
        <v>2887</v>
      </c>
      <c r="E492" s="1" t="s">
        <v>3316</v>
      </c>
      <c r="F492" s="1" t="s">
        <v>3317</v>
      </c>
      <c r="G492" s="1" t="s">
        <v>63</v>
      </c>
      <c r="H492" s="1" t="s">
        <v>4384</v>
      </c>
      <c r="I492" s="1" t="s">
        <v>4743</v>
      </c>
      <c r="J492" s="1" t="s">
        <v>3320</v>
      </c>
      <c r="K492" s="1" t="s">
        <v>3321</v>
      </c>
      <c r="L492" s="1" t="s">
        <v>3321</v>
      </c>
      <c r="M492" s="1" t="s">
        <v>3321</v>
      </c>
      <c r="N492" s="1" t="s">
        <v>3321</v>
      </c>
      <c r="O492" s="1" t="s">
        <v>3321</v>
      </c>
    </row>
    <row r="493" s="13" customFormat="1" ht="20" customHeight="1" spans="1:15">
      <c r="A493" s="1" t="s">
        <v>2544</v>
      </c>
      <c r="B493" s="1" t="s">
        <v>2541</v>
      </c>
      <c r="C493" s="1" t="s">
        <v>3387</v>
      </c>
      <c r="D493" s="1" t="s">
        <v>4744</v>
      </c>
      <c r="E493" s="1" t="s">
        <v>3379</v>
      </c>
      <c r="F493" s="1" t="s">
        <v>3316</v>
      </c>
      <c r="G493" s="1" t="s">
        <v>63</v>
      </c>
      <c r="H493" s="1" t="s">
        <v>4214</v>
      </c>
      <c r="I493" s="1" t="s">
        <v>4745</v>
      </c>
      <c r="J493" s="1" t="s">
        <v>3320</v>
      </c>
      <c r="K493" s="1" t="s">
        <v>3321</v>
      </c>
      <c r="L493" s="1" t="s">
        <v>3321</v>
      </c>
      <c r="M493" s="1" t="s">
        <v>3321</v>
      </c>
      <c r="N493" s="1" t="s">
        <v>3321</v>
      </c>
      <c r="O493" s="1" t="s">
        <v>3321</v>
      </c>
    </row>
    <row r="494" s="13" customFormat="1" ht="20" customHeight="1" spans="1:15">
      <c r="A494" s="1" t="s">
        <v>858</v>
      </c>
      <c r="B494" s="1" t="s">
        <v>854</v>
      </c>
      <c r="C494" s="1" t="s">
        <v>4619</v>
      </c>
      <c r="D494" s="1" t="s">
        <v>4746</v>
      </c>
      <c r="E494" s="1" t="s">
        <v>4126</v>
      </c>
      <c r="F494" s="1" t="s">
        <v>3660</v>
      </c>
      <c r="G494" s="1" t="s">
        <v>63</v>
      </c>
      <c r="H494" s="1" t="s">
        <v>4747</v>
      </c>
      <c r="I494" s="1" t="s">
        <v>4748</v>
      </c>
      <c r="J494" s="1" t="s">
        <v>3320</v>
      </c>
      <c r="K494" s="1" t="s">
        <v>3321</v>
      </c>
      <c r="L494" s="1" t="s">
        <v>3321</v>
      </c>
      <c r="M494" s="1" t="s">
        <v>3321</v>
      </c>
      <c r="N494" s="1" t="s">
        <v>3321</v>
      </c>
      <c r="O494" s="1" t="s">
        <v>3321</v>
      </c>
    </row>
    <row r="495" s="13" customFormat="1" ht="20" customHeight="1" spans="1:15">
      <c r="A495" s="1" t="s">
        <v>4749</v>
      </c>
      <c r="B495" s="1" t="s">
        <v>440</v>
      </c>
      <c r="C495" s="1" t="s">
        <v>3387</v>
      </c>
      <c r="D495" s="1" t="s">
        <v>443</v>
      </c>
      <c r="E495" s="1" t="s">
        <v>4403</v>
      </c>
      <c r="F495" s="1" t="s">
        <v>3840</v>
      </c>
      <c r="G495" s="1" t="s">
        <v>63</v>
      </c>
      <c r="H495" s="1" t="s">
        <v>4683</v>
      </c>
      <c r="I495" s="1" t="s">
        <v>4750</v>
      </c>
      <c r="J495" s="1" t="s">
        <v>3320</v>
      </c>
      <c r="K495" s="1" t="s">
        <v>3321</v>
      </c>
      <c r="L495" s="1" t="s">
        <v>3321</v>
      </c>
      <c r="M495" s="1" t="s">
        <v>3321</v>
      </c>
      <c r="N495" s="1" t="s">
        <v>3321</v>
      </c>
      <c r="O495" s="1" t="s">
        <v>3321</v>
      </c>
    </row>
    <row r="496" s="13" customFormat="1" ht="20" customHeight="1" spans="1:15">
      <c r="A496" s="1" t="s">
        <v>968</v>
      </c>
      <c r="B496" s="1" t="s">
        <v>965</v>
      </c>
      <c r="C496" s="1" t="s">
        <v>4110</v>
      </c>
      <c r="D496" s="1" t="s">
        <v>4751</v>
      </c>
      <c r="E496" s="1" t="s">
        <v>4403</v>
      </c>
      <c r="F496" s="1" t="s">
        <v>3660</v>
      </c>
      <c r="G496" s="1" t="s">
        <v>63</v>
      </c>
      <c r="H496" s="1" t="s">
        <v>4752</v>
      </c>
      <c r="I496" s="1" t="s">
        <v>4753</v>
      </c>
      <c r="J496" s="1" t="s">
        <v>3320</v>
      </c>
      <c r="K496" s="1" t="s">
        <v>3321</v>
      </c>
      <c r="L496" s="1" t="s">
        <v>3321</v>
      </c>
      <c r="M496" s="1" t="s">
        <v>3321</v>
      </c>
      <c r="N496" s="1" t="s">
        <v>3321</v>
      </c>
      <c r="O496" s="1" t="s">
        <v>3321</v>
      </c>
    </row>
    <row r="497" s="13" customFormat="1" ht="20" customHeight="1" spans="1:15">
      <c r="A497" s="1" t="s">
        <v>614</v>
      </c>
      <c r="B497" s="1" t="s">
        <v>608</v>
      </c>
      <c r="C497" s="1" t="s">
        <v>4754</v>
      </c>
      <c r="D497" s="1" t="s">
        <v>4755</v>
      </c>
      <c r="E497" s="1" t="s">
        <v>4126</v>
      </c>
      <c r="F497" s="1" t="s">
        <v>3660</v>
      </c>
      <c r="G497" s="1" t="s">
        <v>63</v>
      </c>
      <c r="H497" s="1" t="s">
        <v>3467</v>
      </c>
      <c r="I497" s="1" t="s">
        <v>4756</v>
      </c>
      <c r="J497" s="1" t="s">
        <v>3320</v>
      </c>
      <c r="K497" s="1" t="s">
        <v>3321</v>
      </c>
      <c r="L497" s="1" t="s">
        <v>3321</v>
      </c>
      <c r="M497" s="1" t="s">
        <v>3321</v>
      </c>
      <c r="N497" s="1" t="s">
        <v>3321</v>
      </c>
      <c r="O497" s="1" t="s">
        <v>3321</v>
      </c>
    </row>
    <row r="498" s="13" customFormat="1" ht="20" customHeight="1" spans="1:15">
      <c r="A498" s="1" t="s">
        <v>2019</v>
      </c>
      <c r="B498" s="1" t="s">
        <v>2014</v>
      </c>
      <c r="C498" s="1" t="s">
        <v>3933</v>
      </c>
      <c r="D498" s="1" t="s">
        <v>4757</v>
      </c>
      <c r="E498" s="1" t="s">
        <v>3471</v>
      </c>
      <c r="F498" s="1" t="s">
        <v>3379</v>
      </c>
      <c r="G498" s="1" t="s">
        <v>63</v>
      </c>
      <c r="H498" s="1" t="s">
        <v>4758</v>
      </c>
      <c r="I498" s="1" t="s">
        <v>4759</v>
      </c>
      <c r="J498" s="1" t="s">
        <v>3320</v>
      </c>
      <c r="K498" s="1" t="s">
        <v>3321</v>
      </c>
      <c r="L498" s="1" t="s">
        <v>3321</v>
      </c>
      <c r="M498" s="1" t="s">
        <v>3321</v>
      </c>
      <c r="N498" s="1" t="s">
        <v>3321</v>
      </c>
      <c r="O498" s="1" t="s">
        <v>3321</v>
      </c>
    </row>
    <row r="499" s="13" customFormat="1" ht="20" customHeight="1" spans="1:15">
      <c r="A499" s="1" t="s">
        <v>925</v>
      </c>
      <c r="B499" s="1" t="s">
        <v>919</v>
      </c>
      <c r="C499" s="1" t="s">
        <v>4503</v>
      </c>
      <c r="D499" s="1" t="s">
        <v>4760</v>
      </c>
      <c r="E499" s="1" t="s">
        <v>3976</v>
      </c>
      <c r="F499" s="1" t="s">
        <v>3660</v>
      </c>
      <c r="G499" s="1" t="s">
        <v>63</v>
      </c>
      <c r="H499" s="1" t="s">
        <v>4761</v>
      </c>
      <c r="I499" s="1" t="s">
        <v>4762</v>
      </c>
      <c r="J499" s="1" t="s">
        <v>3320</v>
      </c>
      <c r="K499" s="1" t="s">
        <v>3321</v>
      </c>
      <c r="L499" s="1" t="s">
        <v>3321</v>
      </c>
      <c r="M499" s="1" t="s">
        <v>3321</v>
      </c>
      <c r="N499" s="1" t="s">
        <v>3321</v>
      </c>
      <c r="O499" s="1" t="s">
        <v>3321</v>
      </c>
    </row>
    <row r="500" s="13" customFormat="1" ht="20" customHeight="1" spans="1:15">
      <c r="A500" s="1" t="s">
        <v>427</v>
      </c>
      <c r="B500" s="1" t="s">
        <v>424</v>
      </c>
      <c r="C500" s="1" t="s">
        <v>3933</v>
      </c>
      <c r="D500" s="1" t="s">
        <v>4763</v>
      </c>
      <c r="E500" s="1" t="s">
        <v>4403</v>
      </c>
      <c r="F500" s="1" t="s">
        <v>3840</v>
      </c>
      <c r="G500" s="1" t="s">
        <v>63</v>
      </c>
      <c r="H500" s="1" t="s">
        <v>3928</v>
      </c>
      <c r="I500" s="1" t="s">
        <v>4764</v>
      </c>
      <c r="J500" s="1" t="s">
        <v>3320</v>
      </c>
      <c r="K500" s="1" t="s">
        <v>3321</v>
      </c>
      <c r="L500" s="1" t="s">
        <v>3321</v>
      </c>
      <c r="M500" s="1" t="s">
        <v>3321</v>
      </c>
      <c r="N500" s="1" t="s">
        <v>3321</v>
      </c>
      <c r="O500" s="1" t="s">
        <v>3321</v>
      </c>
    </row>
    <row r="501" s="13" customFormat="1" ht="20" customHeight="1" spans="1:15">
      <c r="A501" s="1" t="s">
        <v>448</v>
      </c>
      <c r="B501" s="1" t="s">
        <v>445</v>
      </c>
      <c r="C501" s="1" t="s">
        <v>3933</v>
      </c>
      <c r="D501" s="1" t="s">
        <v>4765</v>
      </c>
      <c r="E501" s="1" t="s">
        <v>4126</v>
      </c>
      <c r="F501" s="1" t="s">
        <v>3840</v>
      </c>
      <c r="G501" s="1" t="s">
        <v>63</v>
      </c>
      <c r="H501" s="1" t="s">
        <v>3935</v>
      </c>
      <c r="I501" s="1" t="s">
        <v>4766</v>
      </c>
      <c r="J501" s="1" t="s">
        <v>3320</v>
      </c>
      <c r="K501" s="1" t="s">
        <v>3321</v>
      </c>
      <c r="L501" s="1" t="s">
        <v>3321</v>
      </c>
      <c r="M501" s="1" t="s">
        <v>3321</v>
      </c>
      <c r="N501" s="1" t="s">
        <v>3321</v>
      </c>
      <c r="O501" s="1" t="s">
        <v>3321</v>
      </c>
    </row>
    <row r="502" s="13" customFormat="1" ht="20" customHeight="1" spans="1:15">
      <c r="A502" s="1" t="s">
        <v>1168</v>
      </c>
      <c r="B502" s="1" t="s">
        <v>1166</v>
      </c>
      <c r="C502" s="1" t="s">
        <v>4767</v>
      </c>
      <c r="D502" s="1" t="s">
        <v>4768</v>
      </c>
      <c r="E502" s="1" t="s">
        <v>4126</v>
      </c>
      <c r="F502" s="1" t="s">
        <v>3552</v>
      </c>
      <c r="G502" s="1" t="s">
        <v>63</v>
      </c>
      <c r="H502" s="1" t="s">
        <v>4769</v>
      </c>
      <c r="I502" s="1" t="s">
        <v>4770</v>
      </c>
      <c r="J502" s="1" t="s">
        <v>3320</v>
      </c>
      <c r="K502" s="1" t="s">
        <v>3321</v>
      </c>
      <c r="L502" s="1" t="s">
        <v>3321</v>
      </c>
      <c r="M502" s="1" t="s">
        <v>3321</v>
      </c>
      <c r="N502" s="1" t="s">
        <v>3321</v>
      </c>
      <c r="O502" s="1" t="s">
        <v>3321</v>
      </c>
    </row>
    <row r="503" s="13" customFormat="1" ht="20" customHeight="1" spans="1:15">
      <c r="A503" s="1" t="s">
        <v>1200</v>
      </c>
      <c r="B503" s="1" t="s">
        <v>1197</v>
      </c>
      <c r="C503" s="1" t="s">
        <v>4767</v>
      </c>
      <c r="D503" s="1" t="s">
        <v>4771</v>
      </c>
      <c r="E503" s="1" t="s">
        <v>4126</v>
      </c>
      <c r="F503" s="1" t="s">
        <v>3552</v>
      </c>
      <c r="G503" s="1" t="s">
        <v>63</v>
      </c>
      <c r="H503" s="1" t="s">
        <v>4769</v>
      </c>
      <c r="I503" s="1" t="s">
        <v>4772</v>
      </c>
      <c r="J503" s="1" t="s">
        <v>3320</v>
      </c>
      <c r="K503" s="1" t="s">
        <v>3321</v>
      </c>
      <c r="L503" s="1" t="s">
        <v>3321</v>
      </c>
      <c r="M503" s="1" t="s">
        <v>3321</v>
      </c>
      <c r="N503" s="1" t="s">
        <v>3321</v>
      </c>
      <c r="O503" s="1" t="s">
        <v>3321</v>
      </c>
    </row>
    <row r="504" s="13" customFormat="1" ht="20" customHeight="1" spans="1:15">
      <c r="A504" s="1" t="s">
        <v>1340</v>
      </c>
      <c r="B504" s="1" t="s">
        <v>1336</v>
      </c>
      <c r="C504" s="1" t="s">
        <v>4050</v>
      </c>
      <c r="D504" s="1" t="s">
        <v>4773</v>
      </c>
      <c r="E504" s="1" t="s">
        <v>3976</v>
      </c>
      <c r="F504" s="1" t="s">
        <v>3552</v>
      </c>
      <c r="G504" s="1" t="s">
        <v>63</v>
      </c>
      <c r="H504" s="1" t="s">
        <v>4774</v>
      </c>
      <c r="I504" s="1" t="s">
        <v>4775</v>
      </c>
      <c r="J504" s="1" t="s">
        <v>3320</v>
      </c>
      <c r="K504" s="1" t="s">
        <v>3321</v>
      </c>
      <c r="L504" s="1" t="s">
        <v>3321</v>
      </c>
      <c r="M504" s="1" t="s">
        <v>3321</v>
      </c>
      <c r="N504" s="1" t="s">
        <v>3321</v>
      </c>
      <c r="O504" s="1" t="s">
        <v>3321</v>
      </c>
    </row>
    <row r="505" s="13" customFormat="1" ht="20" customHeight="1" spans="1:15">
      <c r="A505" s="1" t="s">
        <v>244</v>
      </c>
      <c r="B505" s="1" t="s">
        <v>240</v>
      </c>
      <c r="C505" s="1" t="s">
        <v>3387</v>
      </c>
      <c r="D505" s="1" t="s">
        <v>4776</v>
      </c>
      <c r="E505" s="1" t="s">
        <v>4508</v>
      </c>
      <c r="F505" s="1" t="s">
        <v>3840</v>
      </c>
      <c r="G505" s="1" t="s">
        <v>63</v>
      </c>
      <c r="H505" s="1" t="s">
        <v>4777</v>
      </c>
      <c r="I505" s="1" t="s">
        <v>4778</v>
      </c>
      <c r="J505" s="1" t="s">
        <v>3320</v>
      </c>
      <c r="K505" s="1" t="s">
        <v>3321</v>
      </c>
      <c r="L505" s="1" t="s">
        <v>3321</v>
      </c>
      <c r="M505" s="1" t="s">
        <v>3321</v>
      </c>
      <c r="N505" s="1" t="s">
        <v>3321</v>
      </c>
      <c r="O505" s="1" t="s">
        <v>3321</v>
      </c>
    </row>
    <row r="506" s="13" customFormat="1" ht="20" customHeight="1" spans="1:15">
      <c r="A506" s="1" t="s">
        <v>1663</v>
      </c>
      <c r="B506" s="1" t="s">
        <v>1662</v>
      </c>
      <c r="C506" s="1" t="s">
        <v>3999</v>
      </c>
      <c r="D506" s="1" t="s">
        <v>4779</v>
      </c>
      <c r="E506" s="1" t="s">
        <v>3660</v>
      </c>
      <c r="F506" s="1" t="s">
        <v>3471</v>
      </c>
      <c r="G506" s="1" t="s">
        <v>63</v>
      </c>
      <c r="H506" s="1" t="s">
        <v>4780</v>
      </c>
      <c r="I506" s="1" t="s">
        <v>4781</v>
      </c>
      <c r="J506" s="1" t="s">
        <v>3320</v>
      </c>
      <c r="K506" s="1" t="s">
        <v>3321</v>
      </c>
      <c r="L506" s="1" t="s">
        <v>3321</v>
      </c>
      <c r="M506" s="1" t="s">
        <v>3321</v>
      </c>
      <c r="N506" s="1" t="s">
        <v>3321</v>
      </c>
      <c r="O506" s="1" t="s">
        <v>3321</v>
      </c>
    </row>
    <row r="507" s="13" customFormat="1" ht="20" customHeight="1" spans="1:15">
      <c r="A507" s="1" t="s">
        <v>802</v>
      </c>
      <c r="B507" s="1" t="s">
        <v>799</v>
      </c>
      <c r="C507" s="1" t="s">
        <v>4715</v>
      </c>
      <c r="D507" s="1" t="s">
        <v>4716</v>
      </c>
      <c r="E507" s="1" t="s">
        <v>3840</v>
      </c>
      <c r="F507" s="1" t="s">
        <v>3660</v>
      </c>
      <c r="G507" s="1" t="s">
        <v>63</v>
      </c>
      <c r="H507" s="1" t="s">
        <v>4782</v>
      </c>
      <c r="I507" s="1" t="s">
        <v>4783</v>
      </c>
      <c r="J507" s="1" t="s">
        <v>3320</v>
      </c>
      <c r="K507" s="1" t="s">
        <v>3321</v>
      </c>
      <c r="L507" s="1" t="s">
        <v>3321</v>
      </c>
      <c r="M507" s="1" t="s">
        <v>3321</v>
      </c>
      <c r="N507" s="1" t="s">
        <v>3321</v>
      </c>
      <c r="O507" s="1" t="s">
        <v>3321</v>
      </c>
    </row>
    <row r="508" s="13" customFormat="1" ht="20" customHeight="1" spans="1:15">
      <c r="A508" s="1" t="s">
        <v>3233</v>
      </c>
      <c r="B508" s="1" t="s">
        <v>3230</v>
      </c>
      <c r="C508" s="1" t="s">
        <v>3666</v>
      </c>
      <c r="D508" s="1" t="s">
        <v>4784</v>
      </c>
      <c r="E508" s="1" t="s">
        <v>3379</v>
      </c>
      <c r="F508" s="1" t="s">
        <v>3317</v>
      </c>
      <c r="G508" s="1" t="s">
        <v>63</v>
      </c>
      <c r="H508" s="1" t="s">
        <v>3905</v>
      </c>
      <c r="I508" s="1" t="s">
        <v>4785</v>
      </c>
      <c r="J508" s="1" t="s">
        <v>3320</v>
      </c>
      <c r="K508" s="1" t="s">
        <v>3321</v>
      </c>
      <c r="L508" s="1" t="s">
        <v>3321</v>
      </c>
      <c r="M508" s="1" t="s">
        <v>3321</v>
      </c>
      <c r="N508" s="1" t="s">
        <v>3321</v>
      </c>
      <c r="O508" s="1" t="s">
        <v>3321</v>
      </c>
    </row>
    <row r="509" s="13" customFormat="1" ht="20" customHeight="1" spans="1:15">
      <c r="A509" s="1" t="s">
        <v>1939</v>
      </c>
      <c r="B509" s="1" t="s">
        <v>1934</v>
      </c>
      <c r="C509" s="1" t="s">
        <v>4050</v>
      </c>
      <c r="D509" s="1" t="s">
        <v>4786</v>
      </c>
      <c r="E509" s="1" t="s">
        <v>3471</v>
      </c>
      <c r="F509" s="1" t="s">
        <v>3379</v>
      </c>
      <c r="G509" s="1" t="s">
        <v>63</v>
      </c>
      <c r="H509" s="1" t="s">
        <v>4787</v>
      </c>
      <c r="I509" s="1" t="s">
        <v>4788</v>
      </c>
      <c r="J509" s="1" t="s">
        <v>3320</v>
      </c>
      <c r="K509" s="1" t="s">
        <v>3321</v>
      </c>
      <c r="L509" s="1" t="s">
        <v>3321</v>
      </c>
      <c r="M509" s="1" t="s">
        <v>3321</v>
      </c>
      <c r="N509" s="1" t="s">
        <v>3321</v>
      </c>
      <c r="O509" s="1" t="s">
        <v>3321</v>
      </c>
    </row>
    <row r="510" s="13" customFormat="1" ht="20" customHeight="1" spans="1:15">
      <c r="A510" s="1" t="s">
        <v>2267</v>
      </c>
      <c r="B510" s="1" t="s">
        <v>2262</v>
      </c>
      <c r="C510" s="1" t="s">
        <v>4050</v>
      </c>
      <c r="D510" s="1" t="s">
        <v>4789</v>
      </c>
      <c r="E510" s="1" t="s">
        <v>3471</v>
      </c>
      <c r="F510" s="1" t="s">
        <v>3379</v>
      </c>
      <c r="G510" s="1" t="s">
        <v>63</v>
      </c>
      <c r="H510" s="1" t="s">
        <v>4790</v>
      </c>
      <c r="I510" s="1" t="s">
        <v>4791</v>
      </c>
      <c r="J510" s="1" t="s">
        <v>3320</v>
      </c>
      <c r="K510" s="1" t="s">
        <v>3321</v>
      </c>
      <c r="L510" s="1" t="s">
        <v>3321</v>
      </c>
      <c r="M510" s="1" t="s">
        <v>3321</v>
      </c>
      <c r="N510" s="1" t="s">
        <v>3321</v>
      </c>
      <c r="O510" s="1" t="s">
        <v>3321</v>
      </c>
    </row>
    <row r="511" s="13" customFormat="1" ht="20" customHeight="1" spans="1:15">
      <c r="A511" s="1" t="s">
        <v>2445</v>
      </c>
      <c r="B511" s="1" t="s">
        <v>2442</v>
      </c>
      <c r="C511" s="1" t="s">
        <v>4114</v>
      </c>
      <c r="D511" s="1" t="s">
        <v>4792</v>
      </c>
      <c r="E511" s="1" t="s">
        <v>3471</v>
      </c>
      <c r="F511" s="1" t="s">
        <v>3316</v>
      </c>
      <c r="G511" s="1" t="s">
        <v>63</v>
      </c>
      <c r="H511" s="1" t="s">
        <v>4793</v>
      </c>
      <c r="I511" s="1" t="s">
        <v>4794</v>
      </c>
      <c r="J511" s="1" t="s">
        <v>3320</v>
      </c>
      <c r="K511" s="1" t="s">
        <v>3321</v>
      </c>
      <c r="L511" s="1" t="s">
        <v>3321</v>
      </c>
      <c r="M511" s="1" t="s">
        <v>3321</v>
      </c>
      <c r="N511" s="1" t="s">
        <v>3321</v>
      </c>
      <c r="O511" s="1" t="s">
        <v>3321</v>
      </c>
    </row>
    <row r="512" s="13" customFormat="1" ht="20" customHeight="1" spans="1:15">
      <c r="A512" s="1" t="s">
        <v>1007</v>
      </c>
      <c r="B512" s="1" t="s">
        <v>1001</v>
      </c>
      <c r="C512" s="1" t="s">
        <v>4050</v>
      </c>
      <c r="D512" s="1" t="s">
        <v>4795</v>
      </c>
      <c r="E512" s="1" t="s">
        <v>3976</v>
      </c>
      <c r="F512" s="1" t="s">
        <v>3660</v>
      </c>
      <c r="G512" s="1" t="s">
        <v>63</v>
      </c>
      <c r="H512" s="1" t="s">
        <v>4174</v>
      </c>
      <c r="I512" s="1" t="s">
        <v>4796</v>
      </c>
      <c r="J512" s="1" t="s">
        <v>3320</v>
      </c>
      <c r="K512" s="1" t="s">
        <v>3321</v>
      </c>
      <c r="L512" s="1" t="s">
        <v>3321</v>
      </c>
      <c r="M512" s="1" t="s">
        <v>3321</v>
      </c>
      <c r="N512" s="1" t="s">
        <v>3321</v>
      </c>
      <c r="O512" s="1" t="s">
        <v>3321</v>
      </c>
    </row>
    <row r="513" s="13" customFormat="1" ht="20" customHeight="1" spans="1:15">
      <c r="A513" s="1" t="s">
        <v>353</v>
      </c>
      <c r="B513" s="1" t="s">
        <v>348</v>
      </c>
      <c r="C513" s="1" t="s">
        <v>3713</v>
      </c>
      <c r="D513" s="1" t="s">
        <v>4797</v>
      </c>
      <c r="E513" s="1" t="s">
        <v>4508</v>
      </c>
      <c r="F513" s="1" t="s">
        <v>3840</v>
      </c>
      <c r="G513" s="1" t="s">
        <v>63</v>
      </c>
      <c r="H513" s="1" t="s">
        <v>4798</v>
      </c>
      <c r="I513" s="1" t="s">
        <v>4799</v>
      </c>
      <c r="J513" s="1" t="s">
        <v>3320</v>
      </c>
      <c r="K513" s="1" t="s">
        <v>3321</v>
      </c>
      <c r="L513" s="1" t="s">
        <v>3321</v>
      </c>
      <c r="M513" s="1" t="s">
        <v>3321</v>
      </c>
      <c r="N513" s="1" t="s">
        <v>3321</v>
      </c>
      <c r="O513" s="1" t="s">
        <v>3321</v>
      </c>
    </row>
    <row r="514" s="13" customFormat="1" ht="20" customHeight="1" spans="1:15">
      <c r="A514" s="1" t="s">
        <v>2708</v>
      </c>
      <c r="B514" s="1" t="s">
        <v>2705</v>
      </c>
      <c r="C514" s="1" t="s">
        <v>3961</v>
      </c>
      <c r="D514" s="1" t="s">
        <v>4800</v>
      </c>
      <c r="E514" s="1" t="s">
        <v>3471</v>
      </c>
      <c r="F514" s="1" t="s">
        <v>3316</v>
      </c>
      <c r="G514" s="1" t="s">
        <v>63</v>
      </c>
      <c r="H514" s="1" t="s">
        <v>4801</v>
      </c>
      <c r="I514" s="1" t="s">
        <v>4802</v>
      </c>
      <c r="J514" s="1" t="s">
        <v>3320</v>
      </c>
      <c r="K514" s="1" t="s">
        <v>3321</v>
      </c>
      <c r="L514" s="1" t="s">
        <v>3321</v>
      </c>
      <c r="M514" s="1" t="s">
        <v>3321</v>
      </c>
      <c r="N514" s="1" t="s">
        <v>3321</v>
      </c>
      <c r="O514" s="1" t="s">
        <v>3321</v>
      </c>
    </row>
    <row r="515" s="13" customFormat="1" ht="20" customHeight="1" spans="1:15">
      <c r="A515" s="1" t="s">
        <v>574</v>
      </c>
      <c r="B515" s="1" t="s">
        <v>569</v>
      </c>
      <c r="C515" s="1" t="s">
        <v>3666</v>
      </c>
      <c r="D515" s="1" t="s">
        <v>4803</v>
      </c>
      <c r="E515" s="1" t="s">
        <v>3840</v>
      </c>
      <c r="F515" s="1" t="s">
        <v>3660</v>
      </c>
      <c r="G515" s="1" t="s">
        <v>63</v>
      </c>
      <c r="H515" s="1" t="s">
        <v>4804</v>
      </c>
      <c r="I515" s="1" t="s">
        <v>4805</v>
      </c>
      <c r="J515" s="1" t="s">
        <v>3320</v>
      </c>
      <c r="K515" s="1" t="s">
        <v>3321</v>
      </c>
      <c r="L515" s="1" t="s">
        <v>3321</v>
      </c>
      <c r="M515" s="1" t="s">
        <v>3321</v>
      </c>
      <c r="N515" s="1" t="s">
        <v>3321</v>
      </c>
      <c r="O515" s="1" t="s">
        <v>3321</v>
      </c>
    </row>
    <row r="516" s="13" customFormat="1" ht="20" customHeight="1" spans="1:15">
      <c r="A516" s="1" t="s">
        <v>538</v>
      </c>
      <c r="B516" s="1" t="s">
        <v>535</v>
      </c>
      <c r="C516" s="1" t="s">
        <v>3999</v>
      </c>
      <c r="D516" s="1" t="s">
        <v>4806</v>
      </c>
      <c r="E516" s="1" t="s">
        <v>4403</v>
      </c>
      <c r="F516" s="1" t="s">
        <v>3840</v>
      </c>
      <c r="G516" s="1" t="s">
        <v>63</v>
      </c>
      <c r="H516" s="1" t="s">
        <v>4807</v>
      </c>
      <c r="I516" s="1" t="s">
        <v>4808</v>
      </c>
      <c r="J516" s="1" t="s">
        <v>3320</v>
      </c>
      <c r="K516" s="1" t="s">
        <v>3321</v>
      </c>
      <c r="L516" s="1" t="s">
        <v>3321</v>
      </c>
      <c r="M516" s="1" t="s">
        <v>3321</v>
      </c>
      <c r="N516" s="1" t="s">
        <v>3321</v>
      </c>
      <c r="O516" s="1" t="s">
        <v>3321</v>
      </c>
    </row>
    <row r="517" s="13" customFormat="1" ht="20" customHeight="1" spans="1:15">
      <c r="A517" s="1" t="s">
        <v>659</v>
      </c>
      <c r="B517" s="1" t="s">
        <v>655</v>
      </c>
      <c r="C517" s="1" t="s">
        <v>3359</v>
      </c>
      <c r="D517" s="1" t="s">
        <v>4809</v>
      </c>
      <c r="E517" s="1" t="s">
        <v>3976</v>
      </c>
      <c r="F517" s="1" t="s">
        <v>3660</v>
      </c>
      <c r="G517" s="1" t="s">
        <v>63</v>
      </c>
      <c r="H517" s="1" t="s">
        <v>4810</v>
      </c>
      <c r="I517" s="1" t="s">
        <v>4811</v>
      </c>
      <c r="J517" s="1" t="s">
        <v>3320</v>
      </c>
      <c r="K517" s="1" t="s">
        <v>3321</v>
      </c>
      <c r="L517" s="1" t="s">
        <v>3321</v>
      </c>
      <c r="M517" s="1" t="s">
        <v>3321</v>
      </c>
      <c r="N517" s="1" t="s">
        <v>3321</v>
      </c>
      <c r="O517" s="1" t="s">
        <v>3321</v>
      </c>
    </row>
    <row r="518" s="13" customFormat="1" ht="20" customHeight="1" spans="1:15">
      <c r="A518" s="1" t="s">
        <v>1110</v>
      </c>
      <c r="B518" s="1" t="s">
        <v>1105</v>
      </c>
      <c r="C518" s="1" t="s">
        <v>4812</v>
      </c>
      <c r="D518" s="1" t="s">
        <v>4813</v>
      </c>
      <c r="E518" s="1" t="s">
        <v>3976</v>
      </c>
      <c r="F518" s="1" t="s">
        <v>3552</v>
      </c>
      <c r="G518" s="1" t="s">
        <v>63</v>
      </c>
      <c r="H518" s="1" t="s">
        <v>4814</v>
      </c>
      <c r="I518" s="1" t="s">
        <v>4815</v>
      </c>
      <c r="J518" s="1" t="s">
        <v>3320</v>
      </c>
      <c r="K518" s="1" t="s">
        <v>3321</v>
      </c>
      <c r="L518" s="1" t="s">
        <v>3321</v>
      </c>
      <c r="M518" s="1" t="s">
        <v>3321</v>
      </c>
      <c r="N518" s="1" t="s">
        <v>3321</v>
      </c>
      <c r="O518" s="1" t="s">
        <v>3321</v>
      </c>
    </row>
    <row r="519" s="13" customFormat="1" ht="20" customHeight="1" spans="1:15">
      <c r="A519" s="1" t="s">
        <v>371</v>
      </c>
      <c r="B519" s="1" t="s">
        <v>366</v>
      </c>
      <c r="C519" s="1" t="s">
        <v>4044</v>
      </c>
      <c r="D519" s="1" t="s">
        <v>4816</v>
      </c>
      <c r="E519" s="1" t="s">
        <v>4508</v>
      </c>
      <c r="F519" s="1" t="s">
        <v>3840</v>
      </c>
      <c r="G519" s="1" t="s">
        <v>63</v>
      </c>
      <c r="H519" s="1" t="s">
        <v>3928</v>
      </c>
      <c r="I519" s="1" t="s">
        <v>4817</v>
      </c>
      <c r="J519" s="1" t="s">
        <v>3320</v>
      </c>
      <c r="K519" s="1" t="s">
        <v>3321</v>
      </c>
      <c r="L519" s="1" t="s">
        <v>3321</v>
      </c>
      <c r="M519" s="1" t="s">
        <v>3321</v>
      </c>
      <c r="N519" s="1" t="s">
        <v>3321</v>
      </c>
      <c r="O519" s="1" t="s">
        <v>3321</v>
      </c>
    </row>
    <row r="520" s="13" customFormat="1" ht="20" customHeight="1" spans="1:15">
      <c r="A520" s="1" t="s">
        <v>1577</v>
      </c>
      <c r="B520" s="1" t="s">
        <v>1574</v>
      </c>
      <c r="C520" s="1" t="s">
        <v>3326</v>
      </c>
      <c r="D520" s="1" t="s">
        <v>4818</v>
      </c>
      <c r="E520" s="1" t="s">
        <v>3552</v>
      </c>
      <c r="F520" s="1" t="s">
        <v>3471</v>
      </c>
      <c r="G520" s="1" t="s">
        <v>63</v>
      </c>
      <c r="H520" s="1" t="s">
        <v>4819</v>
      </c>
      <c r="I520" s="1" t="s">
        <v>4820</v>
      </c>
      <c r="J520" s="1" t="s">
        <v>3320</v>
      </c>
      <c r="K520" s="1" t="s">
        <v>3321</v>
      </c>
      <c r="L520" s="1" t="s">
        <v>3321</v>
      </c>
      <c r="M520" s="1" t="s">
        <v>3321</v>
      </c>
      <c r="N520" s="1" t="s">
        <v>3321</v>
      </c>
      <c r="O520" s="1" t="s">
        <v>3321</v>
      </c>
    </row>
    <row r="521" s="13" customFormat="1" ht="20" customHeight="1" spans="1:15">
      <c r="A521" s="1" t="s">
        <v>2009</v>
      </c>
      <c r="B521" s="1" t="s">
        <v>2007</v>
      </c>
      <c r="C521" s="1" t="s">
        <v>3933</v>
      </c>
      <c r="D521" s="1" t="s">
        <v>4821</v>
      </c>
      <c r="E521" s="1" t="s">
        <v>3976</v>
      </c>
      <c r="F521" s="1" t="s">
        <v>3379</v>
      </c>
      <c r="G521" s="1" t="s">
        <v>63</v>
      </c>
      <c r="H521" s="1" t="s">
        <v>4272</v>
      </c>
      <c r="I521" s="1" t="s">
        <v>4822</v>
      </c>
      <c r="J521" s="1" t="s">
        <v>3320</v>
      </c>
      <c r="K521" s="1" t="s">
        <v>3321</v>
      </c>
      <c r="L521" s="1" t="s">
        <v>3321</v>
      </c>
      <c r="M521" s="1" t="s">
        <v>3321</v>
      </c>
      <c r="N521" s="1" t="s">
        <v>3321</v>
      </c>
      <c r="O521" s="1" t="s">
        <v>3321</v>
      </c>
    </row>
    <row r="522" s="13" customFormat="1" ht="20" customHeight="1" spans="1:15">
      <c r="A522" s="1" t="s">
        <v>1661</v>
      </c>
      <c r="B522" s="1" t="s">
        <v>1658</v>
      </c>
      <c r="C522" s="1" t="s">
        <v>4314</v>
      </c>
      <c r="D522" s="1" t="s">
        <v>4823</v>
      </c>
      <c r="E522" s="1" t="s">
        <v>3976</v>
      </c>
      <c r="F522" s="1" t="s">
        <v>3471</v>
      </c>
      <c r="G522" s="1" t="s">
        <v>63</v>
      </c>
      <c r="H522" s="1" t="s">
        <v>4824</v>
      </c>
      <c r="I522" s="1" t="s">
        <v>4825</v>
      </c>
      <c r="J522" s="1" t="s">
        <v>3320</v>
      </c>
      <c r="K522" s="1" t="s">
        <v>3321</v>
      </c>
      <c r="L522" s="1" t="s">
        <v>3321</v>
      </c>
      <c r="M522" s="1" t="s">
        <v>3321</v>
      </c>
      <c r="N522" s="1" t="s">
        <v>3321</v>
      </c>
      <c r="O522" s="1" t="s">
        <v>3321</v>
      </c>
    </row>
    <row r="523" s="13" customFormat="1" ht="20" customHeight="1" spans="1:15">
      <c r="A523" s="1" t="s">
        <v>2053</v>
      </c>
      <c r="B523" s="1" t="s">
        <v>2050</v>
      </c>
      <c r="C523" s="1" t="s">
        <v>3933</v>
      </c>
      <c r="D523" s="1" t="s">
        <v>4826</v>
      </c>
      <c r="E523" s="1" t="s">
        <v>4126</v>
      </c>
      <c r="F523" s="1" t="s">
        <v>3379</v>
      </c>
      <c r="G523" s="1" t="s">
        <v>63</v>
      </c>
      <c r="H523" s="1" t="s">
        <v>4827</v>
      </c>
      <c r="I523" s="1" t="s">
        <v>4828</v>
      </c>
      <c r="J523" s="1" t="s">
        <v>3320</v>
      </c>
      <c r="K523" s="1" t="s">
        <v>3321</v>
      </c>
      <c r="L523" s="1" t="s">
        <v>3321</v>
      </c>
      <c r="M523" s="1" t="s">
        <v>3321</v>
      </c>
      <c r="N523" s="1" t="s">
        <v>3321</v>
      </c>
      <c r="O523" s="1" t="s">
        <v>3321</v>
      </c>
    </row>
    <row r="524" s="13" customFormat="1" ht="20" customHeight="1" spans="1:15">
      <c r="A524" s="1" t="s">
        <v>511</v>
      </c>
      <c r="B524" s="1" t="s">
        <v>506</v>
      </c>
      <c r="C524" s="1" t="s">
        <v>4767</v>
      </c>
      <c r="D524" s="1" t="s">
        <v>4829</v>
      </c>
      <c r="E524" s="1" t="s">
        <v>4126</v>
      </c>
      <c r="F524" s="1" t="s">
        <v>3840</v>
      </c>
      <c r="G524" s="1" t="s">
        <v>63</v>
      </c>
      <c r="H524" s="1" t="s">
        <v>4830</v>
      </c>
      <c r="I524" s="1" t="s">
        <v>4831</v>
      </c>
      <c r="J524" s="1" t="s">
        <v>3320</v>
      </c>
      <c r="K524" s="1" t="s">
        <v>3321</v>
      </c>
      <c r="L524" s="1" t="s">
        <v>3321</v>
      </c>
      <c r="M524" s="1" t="s">
        <v>3321</v>
      </c>
      <c r="N524" s="1" t="s">
        <v>3321</v>
      </c>
      <c r="O524" s="1" t="s">
        <v>3321</v>
      </c>
    </row>
    <row r="525" s="13" customFormat="1" ht="20" customHeight="1" spans="1:15">
      <c r="A525" s="1" t="s">
        <v>176</v>
      </c>
      <c r="B525" s="1" t="s">
        <v>171</v>
      </c>
      <c r="C525" s="1" t="s">
        <v>4080</v>
      </c>
      <c r="D525" s="1" t="s">
        <v>4832</v>
      </c>
      <c r="E525" s="1" t="s">
        <v>4403</v>
      </c>
      <c r="F525" s="1" t="s">
        <v>3840</v>
      </c>
      <c r="G525" s="1" t="s">
        <v>63</v>
      </c>
      <c r="H525" s="1" t="s">
        <v>4833</v>
      </c>
      <c r="I525" s="1" t="s">
        <v>4834</v>
      </c>
      <c r="J525" s="1" t="s">
        <v>3320</v>
      </c>
      <c r="K525" s="1" t="s">
        <v>3321</v>
      </c>
      <c r="L525" s="1" t="s">
        <v>3321</v>
      </c>
      <c r="M525" s="1" t="s">
        <v>3321</v>
      </c>
      <c r="N525" s="1" t="s">
        <v>3321</v>
      </c>
      <c r="O525" s="1" t="s">
        <v>3321</v>
      </c>
    </row>
    <row r="526" s="13" customFormat="1" ht="20" customHeight="1" spans="1:15">
      <c r="A526" s="1" t="s">
        <v>4835</v>
      </c>
      <c r="B526" s="1" t="s">
        <v>2855</v>
      </c>
      <c r="C526" s="1" t="s">
        <v>3400</v>
      </c>
      <c r="D526" s="1" t="s">
        <v>4836</v>
      </c>
      <c r="E526" s="1" t="s">
        <v>3379</v>
      </c>
      <c r="F526" s="1" t="s">
        <v>3317</v>
      </c>
      <c r="G526" s="1" t="s">
        <v>63</v>
      </c>
      <c r="H526" s="1" t="s">
        <v>3798</v>
      </c>
      <c r="I526" s="1" t="s">
        <v>4837</v>
      </c>
      <c r="J526" s="1" t="s">
        <v>3320</v>
      </c>
      <c r="K526" s="1" t="s">
        <v>3321</v>
      </c>
      <c r="L526" s="1" t="s">
        <v>3321</v>
      </c>
      <c r="M526" s="1" t="s">
        <v>3321</v>
      </c>
      <c r="N526" s="1" t="s">
        <v>3321</v>
      </c>
      <c r="O526" s="1" t="s">
        <v>3321</v>
      </c>
    </row>
    <row r="527" s="13" customFormat="1" ht="20" customHeight="1" spans="1:15">
      <c r="A527" s="1" t="s">
        <v>1011</v>
      </c>
      <c r="B527" s="1" t="s">
        <v>1008</v>
      </c>
      <c r="C527" s="1" t="s">
        <v>3785</v>
      </c>
      <c r="D527" s="1" t="s">
        <v>4838</v>
      </c>
      <c r="E527" s="1" t="s">
        <v>3976</v>
      </c>
      <c r="F527" s="1" t="s">
        <v>3660</v>
      </c>
      <c r="G527" s="1" t="s">
        <v>63</v>
      </c>
      <c r="H527" s="1" t="s">
        <v>3457</v>
      </c>
      <c r="I527" s="1" t="s">
        <v>4839</v>
      </c>
      <c r="J527" s="1" t="s">
        <v>3320</v>
      </c>
      <c r="K527" s="1" t="s">
        <v>3321</v>
      </c>
      <c r="L527" s="1" t="s">
        <v>3321</v>
      </c>
      <c r="M527" s="1" t="s">
        <v>3321</v>
      </c>
      <c r="N527" s="1" t="s">
        <v>3321</v>
      </c>
      <c r="O527" s="1" t="s">
        <v>3321</v>
      </c>
    </row>
    <row r="528" s="13" customFormat="1" ht="20" customHeight="1" spans="1:15">
      <c r="A528" s="1" t="s">
        <v>272</v>
      </c>
      <c r="B528" s="1" t="s">
        <v>266</v>
      </c>
      <c r="C528" s="1" t="s">
        <v>3336</v>
      </c>
      <c r="D528" s="1" t="s">
        <v>4840</v>
      </c>
      <c r="E528" s="1" t="s">
        <v>3976</v>
      </c>
      <c r="F528" s="1" t="s">
        <v>3840</v>
      </c>
      <c r="G528" s="1" t="s">
        <v>63</v>
      </c>
      <c r="H528" s="1" t="s">
        <v>4841</v>
      </c>
      <c r="I528" s="1" t="s">
        <v>4842</v>
      </c>
      <c r="J528" s="1" t="s">
        <v>3320</v>
      </c>
      <c r="K528" s="1" t="s">
        <v>3321</v>
      </c>
      <c r="L528" s="1" t="s">
        <v>3321</v>
      </c>
      <c r="M528" s="1" t="s">
        <v>3321</v>
      </c>
      <c r="N528" s="1" t="s">
        <v>3321</v>
      </c>
      <c r="O528" s="1" t="s">
        <v>3321</v>
      </c>
    </row>
    <row r="529" s="13" customFormat="1" ht="20" customHeight="1" spans="1:15">
      <c r="A529" s="1" t="s">
        <v>884</v>
      </c>
      <c r="B529" s="1" t="s">
        <v>879</v>
      </c>
      <c r="C529" s="1" t="s">
        <v>3530</v>
      </c>
      <c r="D529" s="1" t="s">
        <v>4843</v>
      </c>
      <c r="E529" s="1" t="s">
        <v>4403</v>
      </c>
      <c r="F529" s="1" t="s">
        <v>3660</v>
      </c>
      <c r="G529" s="1" t="s">
        <v>63</v>
      </c>
      <c r="H529" s="1" t="s">
        <v>4844</v>
      </c>
      <c r="I529" s="1" t="s">
        <v>4845</v>
      </c>
      <c r="J529" s="1" t="s">
        <v>3320</v>
      </c>
      <c r="K529" s="1" t="s">
        <v>3321</v>
      </c>
      <c r="L529" s="1" t="s">
        <v>3321</v>
      </c>
      <c r="M529" s="1" t="s">
        <v>3321</v>
      </c>
      <c r="N529" s="1" t="s">
        <v>3321</v>
      </c>
      <c r="O529" s="1" t="s">
        <v>3321</v>
      </c>
    </row>
    <row r="530" s="13" customFormat="1" ht="20" customHeight="1" spans="1:15">
      <c r="A530" s="1" t="s">
        <v>2290</v>
      </c>
      <c r="B530" s="1" t="s">
        <v>2287</v>
      </c>
      <c r="C530" s="1" t="s">
        <v>3933</v>
      </c>
      <c r="D530" s="1" t="s">
        <v>4846</v>
      </c>
      <c r="E530" s="1" t="s">
        <v>3840</v>
      </c>
      <c r="F530" s="1" t="s">
        <v>3379</v>
      </c>
      <c r="G530" s="1" t="s">
        <v>63</v>
      </c>
      <c r="H530" s="1" t="s">
        <v>3935</v>
      </c>
      <c r="I530" s="1" t="s">
        <v>4847</v>
      </c>
      <c r="J530" s="1" t="s">
        <v>3320</v>
      </c>
      <c r="K530" s="1" t="s">
        <v>3321</v>
      </c>
      <c r="L530" s="1" t="s">
        <v>3321</v>
      </c>
      <c r="M530" s="1" t="s">
        <v>3321</v>
      </c>
      <c r="N530" s="1" t="s">
        <v>3321</v>
      </c>
      <c r="O530" s="1" t="s">
        <v>3321</v>
      </c>
    </row>
    <row r="531" s="13" customFormat="1" ht="20" customHeight="1" spans="1:15">
      <c r="A531" s="1" t="s">
        <v>3052</v>
      </c>
      <c r="B531" s="1" t="s">
        <v>3047</v>
      </c>
      <c r="C531" s="1" t="s">
        <v>4848</v>
      </c>
      <c r="D531" s="1" t="s">
        <v>4849</v>
      </c>
      <c r="E531" s="1" t="s">
        <v>3379</v>
      </c>
      <c r="F531" s="1" t="s">
        <v>3317</v>
      </c>
      <c r="G531" s="1" t="s">
        <v>63</v>
      </c>
      <c r="H531" s="1" t="s">
        <v>4850</v>
      </c>
      <c r="I531" s="1" t="s">
        <v>4851</v>
      </c>
      <c r="J531" s="1" t="s">
        <v>3320</v>
      </c>
      <c r="K531" s="1" t="s">
        <v>3321</v>
      </c>
      <c r="L531" s="1" t="s">
        <v>3321</v>
      </c>
      <c r="M531" s="1" t="s">
        <v>3321</v>
      </c>
      <c r="N531" s="1" t="s">
        <v>3321</v>
      </c>
      <c r="O531" s="1" t="s">
        <v>3321</v>
      </c>
    </row>
    <row r="532" s="13" customFormat="1" ht="20" customHeight="1" spans="1:15">
      <c r="A532" s="1" t="s">
        <v>1335</v>
      </c>
      <c r="B532" s="1" t="s">
        <v>1330</v>
      </c>
      <c r="C532" s="1" t="s">
        <v>4852</v>
      </c>
      <c r="D532" s="1" t="s">
        <v>4853</v>
      </c>
      <c r="E532" s="1" t="s">
        <v>3840</v>
      </c>
      <c r="F532" s="1" t="s">
        <v>3552</v>
      </c>
      <c r="G532" s="1" t="s">
        <v>63</v>
      </c>
      <c r="H532" s="1" t="s">
        <v>4854</v>
      </c>
      <c r="I532" s="1" t="s">
        <v>4855</v>
      </c>
      <c r="J532" s="1" t="s">
        <v>3320</v>
      </c>
      <c r="K532" s="1" t="s">
        <v>3321</v>
      </c>
      <c r="L532" s="1" t="s">
        <v>3321</v>
      </c>
      <c r="M532" s="1" t="s">
        <v>3321</v>
      </c>
      <c r="N532" s="1" t="s">
        <v>3321</v>
      </c>
      <c r="O532" s="1" t="s">
        <v>3321</v>
      </c>
    </row>
    <row r="533" s="13" customFormat="1" ht="20" customHeight="1" spans="1:15">
      <c r="A533" s="1" t="s">
        <v>1380</v>
      </c>
      <c r="B533" s="1" t="s">
        <v>1377</v>
      </c>
      <c r="C533" s="1" t="s">
        <v>3785</v>
      </c>
      <c r="D533" s="1" t="s">
        <v>4856</v>
      </c>
      <c r="E533" s="1" t="s">
        <v>3840</v>
      </c>
      <c r="F533" s="1" t="s">
        <v>3552</v>
      </c>
      <c r="G533" s="1" t="s">
        <v>63</v>
      </c>
      <c r="H533" s="1" t="s">
        <v>3457</v>
      </c>
      <c r="I533" s="1" t="s">
        <v>4857</v>
      </c>
      <c r="J533" s="1" t="s">
        <v>3320</v>
      </c>
      <c r="K533" s="1" t="s">
        <v>3321</v>
      </c>
      <c r="L533" s="1" t="s">
        <v>3321</v>
      </c>
      <c r="M533" s="1" t="s">
        <v>3321</v>
      </c>
      <c r="N533" s="1" t="s">
        <v>3321</v>
      </c>
      <c r="O533" s="1" t="s">
        <v>3321</v>
      </c>
    </row>
    <row r="534" s="13" customFormat="1" ht="20" customHeight="1" spans="1:15">
      <c r="A534" s="1" t="s">
        <v>682</v>
      </c>
      <c r="B534" s="1" t="s">
        <v>679</v>
      </c>
      <c r="C534" s="1" t="s">
        <v>4715</v>
      </c>
      <c r="D534" s="1" t="s">
        <v>4858</v>
      </c>
      <c r="E534" s="1" t="s">
        <v>3976</v>
      </c>
      <c r="F534" s="1" t="s">
        <v>3660</v>
      </c>
      <c r="G534" s="1" t="s">
        <v>63</v>
      </c>
      <c r="H534" s="1" t="s">
        <v>4859</v>
      </c>
      <c r="I534" s="1" t="s">
        <v>4860</v>
      </c>
      <c r="J534" s="1" t="s">
        <v>3320</v>
      </c>
      <c r="K534" s="1" t="s">
        <v>3321</v>
      </c>
      <c r="L534" s="1" t="s">
        <v>3321</v>
      </c>
      <c r="M534" s="1" t="s">
        <v>3321</v>
      </c>
      <c r="N534" s="1" t="s">
        <v>3321</v>
      </c>
      <c r="O534" s="1" t="s">
        <v>3321</v>
      </c>
    </row>
    <row r="535" s="13" customFormat="1" ht="20" customHeight="1" spans="1:15">
      <c r="A535" s="1" t="s">
        <v>591</v>
      </c>
      <c r="B535" s="1" t="s">
        <v>586</v>
      </c>
      <c r="C535" s="1" t="s">
        <v>4715</v>
      </c>
      <c r="D535" s="1" t="s">
        <v>4861</v>
      </c>
      <c r="E535" s="1" t="s">
        <v>3976</v>
      </c>
      <c r="F535" s="1" t="s">
        <v>3660</v>
      </c>
      <c r="G535" s="1" t="s">
        <v>63</v>
      </c>
      <c r="H535" s="1" t="s">
        <v>4862</v>
      </c>
      <c r="I535" s="1" t="s">
        <v>4863</v>
      </c>
      <c r="J535" s="1" t="s">
        <v>3320</v>
      </c>
      <c r="K535" s="1" t="s">
        <v>3321</v>
      </c>
      <c r="L535" s="1" t="s">
        <v>3321</v>
      </c>
      <c r="M535" s="1" t="s">
        <v>3321</v>
      </c>
      <c r="N535" s="1" t="s">
        <v>3321</v>
      </c>
      <c r="O535" s="1" t="s">
        <v>3321</v>
      </c>
    </row>
    <row r="536" s="13" customFormat="1" ht="20" customHeight="1" spans="1:15">
      <c r="A536" s="1" t="s">
        <v>935</v>
      </c>
      <c r="B536" s="1" t="s">
        <v>932</v>
      </c>
      <c r="C536" s="1" t="s">
        <v>4715</v>
      </c>
      <c r="D536" s="1" t="s">
        <v>4864</v>
      </c>
      <c r="E536" s="1" t="s">
        <v>3976</v>
      </c>
      <c r="F536" s="1" t="s">
        <v>3660</v>
      </c>
      <c r="G536" s="1" t="s">
        <v>63</v>
      </c>
      <c r="H536" s="1" t="s">
        <v>4859</v>
      </c>
      <c r="I536" s="1" t="s">
        <v>4865</v>
      </c>
      <c r="J536" s="1" t="s">
        <v>3320</v>
      </c>
      <c r="K536" s="1" t="s">
        <v>3321</v>
      </c>
      <c r="L536" s="1" t="s">
        <v>3321</v>
      </c>
      <c r="M536" s="1" t="s">
        <v>3321</v>
      </c>
      <c r="N536" s="1" t="s">
        <v>3321</v>
      </c>
      <c r="O536" s="1" t="s">
        <v>3321</v>
      </c>
    </row>
    <row r="537" s="13" customFormat="1" ht="20" customHeight="1" spans="1:15">
      <c r="A537" s="1" t="s">
        <v>2540</v>
      </c>
      <c r="B537" s="1" t="s">
        <v>2534</v>
      </c>
      <c r="C537" s="1" t="s">
        <v>4866</v>
      </c>
      <c r="D537" s="1" t="s">
        <v>4867</v>
      </c>
      <c r="E537" s="1" t="s">
        <v>3471</v>
      </c>
      <c r="F537" s="1" t="s">
        <v>3316</v>
      </c>
      <c r="G537" s="1" t="s">
        <v>63</v>
      </c>
      <c r="H537" s="1" t="s">
        <v>4790</v>
      </c>
      <c r="I537" s="1" t="s">
        <v>4868</v>
      </c>
      <c r="J537" s="1" t="s">
        <v>3320</v>
      </c>
      <c r="K537" s="1" t="s">
        <v>3321</v>
      </c>
      <c r="L537" s="1" t="s">
        <v>3321</v>
      </c>
      <c r="M537" s="1" t="s">
        <v>3321</v>
      </c>
      <c r="N537" s="1" t="s">
        <v>3321</v>
      </c>
      <c r="O537" s="1" t="s">
        <v>3321</v>
      </c>
    </row>
    <row r="538" s="13" customFormat="1" ht="20" customHeight="1" spans="1:15">
      <c r="A538" s="1" t="s">
        <v>2722</v>
      </c>
      <c r="B538" s="1" t="s">
        <v>2717</v>
      </c>
      <c r="C538" s="1" t="s">
        <v>4080</v>
      </c>
      <c r="D538" s="1" t="s">
        <v>4869</v>
      </c>
      <c r="E538" s="1" t="s">
        <v>3379</v>
      </c>
      <c r="F538" s="1" t="s">
        <v>3316</v>
      </c>
      <c r="G538" s="1" t="s">
        <v>63</v>
      </c>
      <c r="H538" s="1" t="s">
        <v>4870</v>
      </c>
      <c r="I538" s="1" t="s">
        <v>4871</v>
      </c>
      <c r="J538" s="1" t="s">
        <v>3320</v>
      </c>
      <c r="K538" s="1" t="s">
        <v>3321</v>
      </c>
      <c r="L538" s="1" t="s">
        <v>3321</v>
      </c>
      <c r="M538" s="1" t="s">
        <v>3321</v>
      </c>
      <c r="N538" s="1" t="s">
        <v>3321</v>
      </c>
      <c r="O538" s="1" t="s">
        <v>3321</v>
      </c>
    </row>
    <row r="539" s="13" customFormat="1" ht="20" customHeight="1" spans="1:15">
      <c r="A539" s="1" t="s">
        <v>3134</v>
      </c>
      <c r="B539" s="1" t="s">
        <v>3131</v>
      </c>
      <c r="C539" s="1" t="s">
        <v>4848</v>
      </c>
      <c r="D539" s="1" t="s">
        <v>4872</v>
      </c>
      <c r="E539" s="1" t="s">
        <v>3379</v>
      </c>
      <c r="F539" s="1" t="s">
        <v>3317</v>
      </c>
      <c r="G539" s="1" t="s">
        <v>63</v>
      </c>
      <c r="H539" s="1" t="s">
        <v>4850</v>
      </c>
      <c r="I539" s="1" t="s">
        <v>4873</v>
      </c>
      <c r="J539" s="1" t="s">
        <v>3320</v>
      </c>
      <c r="K539" s="1" t="s">
        <v>3321</v>
      </c>
      <c r="L539" s="1" t="s">
        <v>3321</v>
      </c>
      <c r="M539" s="1" t="s">
        <v>3321</v>
      </c>
      <c r="N539" s="1" t="s">
        <v>3321</v>
      </c>
      <c r="O539" s="1" t="s">
        <v>3321</v>
      </c>
    </row>
    <row r="540" s="13" customFormat="1" ht="20" customHeight="1" spans="1:15">
      <c r="A540" s="1" t="s">
        <v>3193</v>
      </c>
      <c r="B540" s="1" t="s">
        <v>3189</v>
      </c>
      <c r="C540" s="1" t="s">
        <v>3898</v>
      </c>
      <c r="D540" s="1" t="s">
        <v>4874</v>
      </c>
      <c r="E540" s="1" t="s">
        <v>3379</v>
      </c>
      <c r="F540" s="1" t="s">
        <v>3317</v>
      </c>
      <c r="G540" s="1" t="s">
        <v>63</v>
      </c>
      <c r="H540" s="1" t="s">
        <v>4875</v>
      </c>
      <c r="I540" s="1" t="s">
        <v>4876</v>
      </c>
      <c r="J540" s="1" t="s">
        <v>3320</v>
      </c>
      <c r="K540" s="1" t="s">
        <v>3321</v>
      </c>
      <c r="L540" s="1" t="s">
        <v>3321</v>
      </c>
      <c r="M540" s="1" t="s">
        <v>3321</v>
      </c>
      <c r="N540" s="1" t="s">
        <v>3321</v>
      </c>
      <c r="O540" s="1" t="s">
        <v>3321</v>
      </c>
    </row>
    <row r="541" s="13" customFormat="1" ht="20" customHeight="1" spans="1:15">
      <c r="A541" s="1" t="s">
        <v>4877</v>
      </c>
      <c r="B541" s="1" t="s">
        <v>2054</v>
      </c>
      <c r="C541" s="1" t="s">
        <v>3387</v>
      </c>
      <c r="D541" s="1" t="s">
        <v>2056</v>
      </c>
      <c r="E541" s="1" t="s">
        <v>3471</v>
      </c>
      <c r="F541" s="1" t="s">
        <v>3379</v>
      </c>
      <c r="G541" s="1" t="s">
        <v>63</v>
      </c>
      <c r="H541" s="1" t="s">
        <v>4878</v>
      </c>
      <c r="I541" s="1" t="s">
        <v>4879</v>
      </c>
      <c r="J541" s="1" t="s">
        <v>3320</v>
      </c>
      <c r="K541" s="1" t="s">
        <v>3321</v>
      </c>
      <c r="L541" s="1" t="s">
        <v>3321</v>
      </c>
      <c r="M541" s="1" t="s">
        <v>3321</v>
      </c>
      <c r="N541" s="1" t="s">
        <v>3321</v>
      </c>
      <c r="O541" s="1" t="s">
        <v>3321</v>
      </c>
    </row>
    <row r="542" s="13" customFormat="1" ht="20" customHeight="1" spans="1:15">
      <c r="A542" s="1" t="s">
        <v>377</v>
      </c>
      <c r="B542" s="1" t="s">
        <v>372</v>
      </c>
      <c r="C542" s="1" t="s">
        <v>4192</v>
      </c>
      <c r="D542" s="1" t="s">
        <v>4880</v>
      </c>
      <c r="E542" s="1" t="s">
        <v>4508</v>
      </c>
      <c r="F542" s="1" t="s">
        <v>3840</v>
      </c>
      <c r="G542" s="1" t="s">
        <v>63</v>
      </c>
      <c r="H542" s="1" t="s">
        <v>4881</v>
      </c>
      <c r="I542" s="1" t="s">
        <v>4882</v>
      </c>
      <c r="J542" s="1" t="s">
        <v>3320</v>
      </c>
      <c r="K542" s="1" t="s">
        <v>3321</v>
      </c>
      <c r="L542" s="1" t="s">
        <v>3321</v>
      </c>
      <c r="M542" s="1" t="s">
        <v>3321</v>
      </c>
      <c r="N542" s="1" t="s">
        <v>3321</v>
      </c>
      <c r="O542" s="1" t="s">
        <v>3321</v>
      </c>
    </row>
    <row r="543" s="13" customFormat="1" ht="20" customHeight="1" spans="1:15">
      <c r="A543" s="1" t="s">
        <v>310</v>
      </c>
      <c r="B543" s="1" t="s">
        <v>306</v>
      </c>
      <c r="C543" s="1" t="s">
        <v>3530</v>
      </c>
      <c r="D543" s="1" t="s">
        <v>4883</v>
      </c>
      <c r="E543" s="1" t="s">
        <v>4126</v>
      </c>
      <c r="F543" s="1" t="s">
        <v>3840</v>
      </c>
      <c r="G543" s="1" t="s">
        <v>63</v>
      </c>
      <c r="H543" s="1" t="s">
        <v>4655</v>
      </c>
      <c r="I543" s="1" t="s">
        <v>4884</v>
      </c>
      <c r="J543" s="1" t="s">
        <v>3320</v>
      </c>
      <c r="K543" s="1" t="s">
        <v>3321</v>
      </c>
      <c r="L543" s="1" t="s">
        <v>3321</v>
      </c>
      <c r="M543" s="1" t="s">
        <v>3321</v>
      </c>
      <c r="N543" s="1" t="s">
        <v>3321</v>
      </c>
      <c r="O543" s="1" t="s">
        <v>3321</v>
      </c>
    </row>
    <row r="544" s="13" customFormat="1" ht="20" customHeight="1" spans="1:15">
      <c r="A544" s="1" t="s">
        <v>1100</v>
      </c>
      <c r="B544" s="1" t="s">
        <v>1096</v>
      </c>
      <c r="C544" s="1" t="s">
        <v>3640</v>
      </c>
      <c r="D544" s="1" t="s">
        <v>4885</v>
      </c>
      <c r="E544" s="1" t="s">
        <v>3840</v>
      </c>
      <c r="F544" s="1" t="s">
        <v>3552</v>
      </c>
      <c r="G544" s="1" t="s">
        <v>63</v>
      </c>
      <c r="H544" s="1" t="s">
        <v>4886</v>
      </c>
      <c r="I544" s="1" t="s">
        <v>4887</v>
      </c>
      <c r="J544" s="1" t="s">
        <v>3320</v>
      </c>
      <c r="K544" s="1" t="s">
        <v>3321</v>
      </c>
      <c r="L544" s="1" t="s">
        <v>3321</v>
      </c>
      <c r="M544" s="1" t="s">
        <v>3321</v>
      </c>
      <c r="N544" s="1" t="s">
        <v>3321</v>
      </c>
      <c r="O544" s="1" t="s">
        <v>3321</v>
      </c>
    </row>
    <row r="545" s="13" customFormat="1" ht="20" customHeight="1" spans="1:15">
      <c r="A545" s="1" t="s">
        <v>2334</v>
      </c>
      <c r="B545" s="1" t="s">
        <v>2331</v>
      </c>
      <c r="C545" s="1" t="s">
        <v>4314</v>
      </c>
      <c r="D545" s="1" t="s">
        <v>4888</v>
      </c>
      <c r="E545" s="1" t="s">
        <v>3379</v>
      </c>
      <c r="F545" s="1" t="s">
        <v>3316</v>
      </c>
      <c r="G545" s="1" t="s">
        <v>63</v>
      </c>
      <c r="H545" s="1" t="s">
        <v>4889</v>
      </c>
      <c r="I545" s="1" t="s">
        <v>4890</v>
      </c>
      <c r="J545" s="1" t="s">
        <v>3320</v>
      </c>
      <c r="K545" s="1" t="s">
        <v>3321</v>
      </c>
      <c r="L545" s="1" t="s">
        <v>3321</v>
      </c>
      <c r="M545" s="1" t="s">
        <v>3321</v>
      </c>
      <c r="N545" s="1" t="s">
        <v>3321</v>
      </c>
      <c r="O545" s="1" t="s">
        <v>3321</v>
      </c>
    </row>
    <row r="546" s="13" customFormat="1" ht="20" customHeight="1" spans="1:15">
      <c r="A546" s="1" t="s">
        <v>2330</v>
      </c>
      <c r="B546" s="1" t="s">
        <v>2327</v>
      </c>
      <c r="C546" s="1" t="s">
        <v>3971</v>
      </c>
      <c r="D546" s="1" t="s">
        <v>4891</v>
      </c>
      <c r="E546" s="1" t="s">
        <v>3840</v>
      </c>
      <c r="F546" s="1" t="s">
        <v>3316</v>
      </c>
      <c r="G546" s="1" t="s">
        <v>63</v>
      </c>
      <c r="H546" s="1" t="s">
        <v>4892</v>
      </c>
      <c r="I546" s="1" t="s">
        <v>4893</v>
      </c>
      <c r="J546" s="1" t="s">
        <v>3320</v>
      </c>
      <c r="K546" s="1" t="s">
        <v>3321</v>
      </c>
      <c r="L546" s="1" t="s">
        <v>3321</v>
      </c>
      <c r="M546" s="1" t="s">
        <v>3321</v>
      </c>
      <c r="N546" s="1" t="s">
        <v>3321</v>
      </c>
      <c r="O546" s="1" t="s">
        <v>3321</v>
      </c>
    </row>
    <row r="547" s="13" customFormat="1" ht="20" customHeight="1" spans="1:15">
      <c r="A547" s="1" t="s">
        <v>2866</v>
      </c>
      <c r="B547" s="1" t="s">
        <v>2863</v>
      </c>
      <c r="C547" s="1" t="s">
        <v>3971</v>
      </c>
      <c r="D547" s="1" t="s">
        <v>4894</v>
      </c>
      <c r="E547" s="1" t="s">
        <v>3840</v>
      </c>
      <c r="F547" s="1" t="s">
        <v>3317</v>
      </c>
      <c r="G547" s="1" t="s">
        <v>63</v>
      </c>
      <c r="H547" s="1" t="s">
        <v>4895</v>
      </c>
      <c r="I547" s="1" t="s">
        <v>4896</v>
      </c>
      <c r="J547" s="1" t="s">
        <v>3320</v>
      </c>
      <c r="K547" s="1" t="s">
        <v>3321</v>
      </c>
      <c r="L547" s="1" t="s">
        <v>3321</v>
      </c>
      <c r="M547" s="1" t="s">
        <v>3321</v>
      </c>
      <c r="N547" s="1" t="s">
        <v>3321</v>
      </c>
      <c r="O547" s="1" t="s">
        <v>3321</v>
      </c>
    </row>
    <row r="548" s="13" customFormat="1" ht="20" customHeight="1" spans="1:15">
      <c r="A548" s="1" t="s">
        <v>4897</v>
      </c>
      <c r="B548" s="1" t="s">
        <v>2276</v>
      </c>
      <c r="C548" s="1" t="s">
        <v>3387</v>
      </c>
      <c r="D548" s="1" t="s">
        <v>2278</v>
      </c>
      <c r="E548" s="1" t="s">
        <v>3471</v>
      </c>
      <c r="F548" s="1" t="s">
        <v>3379</v>
      </c>
      <c r="G548" s="1" t="s">
        <v>63</v>
      </c>
      <c r="H548" s="1" t="s">
        <v>3834</v>
      </c>
      <c r="I548" s="1" t="s">
        <v>4898</v>
      </c>
      <c r="J548" s="1" t="s">
        <v>3320</v>
      </c>
      <c r="K548" s="1" t="s">
        <v>3321</v>
      </c>
      <c r="L548" s="1" t="s">
        <v>3321</v>
      </c>
      <c r="M548" s="1" t="s">
        <v>3321</v>
      </c>
      <c r="N548" s="1" t="s">
        <v>3321</v>
      </c>
      <c r="O548" s="1" t="s">
        <v>3321</v>
      </c>
    </row>
    <row r="549" s="13" customFormat="1" ht="20" customHeight="1" spans="1:15">
      <c r="A549" s="1" t="s">
        <v>2383</v>
      </c>
      <c r="B549" s="1" t="s">
        <v>2378</v>
      </c>
      <c r="C549" s="1" t="s">
        <v>3599</v>
      </c>
      <c r="D549" s="1" t="s">
        <v>4899</v>
      </c>
      <c r="E549" s="1" t="s">
        <v>3471</v>
      </c>
      <c r="F549" s="1" t="s">
        <v>3316</v>
      </c>
      <c r="G549" s="1" t="s">
        <v>63</v>
      </c>
      <c r="H549" s="1" t="s">
        <v>4900</v>
      </c>
      <c r="I549" s="1" t="s">
        <v>4901</v>
      </c>
      <c r="J549" s="1" t="s">
        <v>3320</v>
      </c>
      <c r="K549" s="1" t="s">
        <v>3321</v>
      </c>
      <c r="L549" s="1" t="s">
        <v>3321</v>
      </c>
      <c r="M549" s="1" t="s">
        <v>3321</v>
      </c>
      <c r="N549" s="1" t="s">
        <v>3321</v>
      </c>
      <c r="O549" s="1" t="s">
        <v>3321</v>
      </c>
    </row>
    <row r="550" s="13" customFormat="1" ht="20" customHeight="1" spans="1:15">
      <c r="A550" s="1" t="s">
        <v>2828</v>
      </c>
      <c r="B550" s="1" t="s">
        <v>2825</v>
      </c>
      <c r="C550" s="1" t="s">
        <v>3774</v>
      </c>
      <c r="D550" s="1" t="s">
        <v>4902</v>
      </c>
      <c r="E550" s="1" t="s">
        <v>3379</v>
      </c>
      <c r="F550" s="1" t="s">
        <v>3317</v>
      </c>
      <c r="G550" s="1" t="s">
        <v>63</v>
      </c>
      <c r="H550" s="1" t="s">
        <v>4903</v>
      </c>
      <c r="I550" s="1" t="s">
        <v>4904</v>
      </c>
      <c r="J550" s="1" t="s">
        <v>3320</v>
      </c>
      <c r="K550" s="1" t="s">
        <v>3321</v>
      </c>
      <c r="L550" s="1" t="s">
        <v>3321</v>
      </c>
      <c r="M550" s="1" t="s">
        <v>3321</v>
      </c>
      <c r="N550" s="1" t="s">
        <v>3321</v>
      </c>
      <c r="O550" s="1" t="s">
        <v>3321</v>
      </c>
    </row>
    <row r="551" s="13" customFormat="1" ht="20" customHeight="1" spans="1:15">
      <c r="A551" s="1" t="s">
        <v>1049</v>
      </c>
      <c r="B551" s="1" t="s">
        <v>1042</v>
      </c>
      <c r="C551" s="1" t="s">
        <v>3874</v>
      </c>
      <c r="D551" s="1" t="s">
        <v>4905</v>
      </c>
      <c r="E551" s="1" t="s">
        <v>4906</v>
      </c>
      <c r="F551" s="1" t="s">
        <v>3660</v>
      </c>
      <c r="G551" s="1" t="s">
        <v>63</v>
      </c>
      <c r="H551" s="1" t="s">
        <v>4907</v>
      </c>
      <c r="I551" s="1" t="s">
        <v>4908</v>
      </c>
      <c r="J551" s="1" t="s">
        <v>3320</v>
      </c>
      <c r="K551" s="1" t="s">
        <v>3321</v>
      </c>
      <c r="L551" s="1" t="s">
        <v>3321</v>
      </c>
      <c r="M551" s="1" t="s">
        <v>3321</v>
      </c>
      <c r="N551" s="1" t="s">
        <v>3321</v>
      </c>
      <c r="O551" s="1" t="s">
        <v>3321</v>
      </c>
    </row>
    <row r="552" s="13" customFormat="1" ht="20" customHeight="1" spans="1:15">
      <c r="A552" s="1" t="s">
        <v>2342</v>
      </c>
      <c r="B552" s="1" t="s">
        <v>2338</v>
      </c>
      <c r="C552" s="1" t="s">
        <v>3486</v>
      </c>
      <c r="D552" s="1" t="s">
        <v>4909</v>
      </c>
      <c r="E552" s="1" t="s">
        <v>3471</v>
      </c>
      <c r="F552" s="1" t="s">
        <v>3316</v>
      </c>
      <c r="G552" s="1" t="s">
        <v>63</v>
      </c>
      <c r="H552" s="1" t="s">
        <v>4288</v>
      </c>
      <c r="I552" s="1" t="s">
        <v>4910</v>
      </c>
      <c r="J552" s="1" t="s">
        <v>3320</v>
      </c>
      <c r="K552" s="1" t="s">
        <v>3321</v>
      </c>
      <c r="L552" s="1" t="s">
        <v>3321</v>
      </c>
      <c r="M552" s="1" t="s">
        <v>3321</v>
      </c>
      <c r="N552" s="1" t="s">
        <v>3321</v>
      </c>
      <c r="O552" s="1" t="s">
        <v>3321</v>
      </c>
    </row>
    <row r="553" s="13" customFormat="1" ht="20" customHeight="1" spans="1:15">
      <c r="A553" s="1" t="s">
        <v>669</v>
      </c>
      <c r="B553" s="1" t="s">
        <v>664</v>
      </c>
      <c r="C553" s="1" t="s">
        <v>3774</v>
      </c>
      <c r="D553" s="1" t="s">
        <v>4911</v>
      </c>
      <c r="E553" s="1" t="s">
        <v>4403</v>
      </c>
      <c r="F553" s="1" t="s">
        <v>3660</v>
      </c>
      <c r="G553" s="1" t="s">
        <v>63</v>
      </c>
      <c r="H553" s="1" t="s">
        <v>4912</v>
      </c>
      <c r="I553" s="1" t="s">
        <v>4913</v>
      </c>
      <c r="J553" s="1" t="s">
        <v>3320</v>
      </c>
      <c r="K553" s="1" t="s">
        <v>3321</v>
      </c>
      <c r="L553" s="1" t="s">
        <v>3321</v>
      </c>
      <c r="M553" s="1" t="s">
        <v>3321</v>
      </c>
      <c r="N553" s="1" t="s">
        <v>3321</v>
      </c>
      <c r="O553" s="1" t="s">
        <v>3321</v>
      </c>
    </row>
    <row r="554" s="13" customFormat="1" ht="20" customHeight="1" spans="1:15">
      <c r="A554" s="1" t="s">
        <v>1187</v>
      </c>
      <c r="B554" s="1" t="s">
        <v>1182</v>
      </c>
      <c r="C554" s="1" t="s">
        <v>4914</v>
      </c>
      <c r="D554" s="1" t="s">
        <v>4915</v>
      </c>
      <c r="E554" s="1" t="s">
        <v>3840</v>
      </c>
      <c r="F554" s="1" t="s">
        <v>3552</v>
      </c>
      <c r="G554" s="1" t="s">
        <v>63</v>
      </c>
      <c r="H554" s="1" t="s">
        <v>4916</v>
      </c>
      <c r="I554" s="1" t="s">
        <v>4917</v>
      </c>
      <c r="J554" s="1" t="s">
        <v>3320</v>
      </c>
      <c r="K554" s="1" t="s">
        <v>3321</v>
      </c>
      <c r="L554" s="1" t="s">
        <v>3321</v>
      </c>
      <c r="M554" s="1" t="s">
        <v>3321</v>
      </c>
      <c r="N554" s="1" t="s">
        <v>3321</v>
      </c>
      <c r="O554" s="1" t="s">
        <v>3321</v>
      </c>
    </row>
    <row r="555" s="13" customFormat="1" ht="20" customHeight="1" spans="1:15">
      <c r="A555" s="1" t="s">
        <v>1271</v>
      </c>
      <c r="B555" s="1" t="s">
        <v>1268</v>
      </c>
      <c r="C555" s="1" t="s">
        <v>3644</v>
      </c>
      <c r="D555" s="1" t="s">
        <v>4918</v>
      </c>
      <c r="E555" s="1" t="s">
        <v>3976</v>
      </c>
      <c r="F555" s="1" t="s">
        <v>3552</v>
      </c>
      <c r="G555" s="1" t="s">
        <v>63</v>
      </c>
      <c r="H555" s="1" t="s">
        <v>4919</v>
      </c>
      <c r="I555" s="1" t="s">
        <v>4920</v>
      </c>
      <c r="J555" s="1" t="s">
        <v>3320</v>
      </c>
      <c r="K555" s="1" t="s">
        <v>3321</v>
      </c>
      <c r="L555" s="1" t="s">
        <v>3321</v>
      </c>
      <c r="M555" s="1" t="s">
        <v>3321</v>
      </c>
      <c r="N555" s="1" t="s">
        <v>3321</v>
      </c>
      <c r="O555" s="1" t="s">
        <v>3321</v>
      </c>
    </row>
    <row r="556" s="13" customFormat="1" ht="20" customHeight="1" spans="1:15">
      <c r="A556" s="1" t="s">
        <v>1713</v>
      </c>
      <c r="B556" s="1" t="s">
        <v>1710</v>
      </c>
      <c r="C556" s="1" t="s">
        <v>3933</v>
      </c>
      <c r="D556" s="1" t="s">
        <v>4921</v>
      </c>
      <c r="E556" s="1" t="s">
        <v>3552</v>
      </c>
      <c r="F556" s="1" t="s">
        <v>3471</v>
      </c>
      <c r="G556" s="1" t="s">
        <v>63</v>
      </c>
      <c r="H556" s="1" t="s">
        <v>4758</v>
      </c>
      <c r="I556" s="1" t="s">
        <v>4922</v>
      </c>
      <c r="J556" s="1" t="s">
        <v>3320</v>
      </c>
      <c r="K556" s="1" t="s">
        <v>3321</v>
      </c>
      <c r="L556" s="1" t="s">
        <v>3321</v>
      </c>
      <c r="M556" s="1" t="s">
        <v>3321</v>
      </c>
      <c r="N556" s="1" t="s">
        <v>3321</v>
      </c>
      <c r="O556" s="1" t="s">
        <v>3321</v>
      </c>
    </row>
    <row r="557" s="13" customFormat="1" ht="20" customHeight="1" spans="1:15">
      <c r="A557" s="1" t="s">
        <v>2616</v>
      </c>
      <c r="B557" s="1" t="s">
        <v>2614</v>
      </c>
      <c r="C557" s="1" t="s">
        <v>3933</v>
      </c>
      <c r="D557" s="1" t="s">
        <v>4921</v>
      </c>
      <c r="E557" s="1" t="s">
        <v>3471</v>
      </c>
      <c r="F557" s="1" t="s">
        <v>3316</v>
      </c>
      <c r="G557" s="1" t="s">
        <v>63</v>
      </c>
      <c r="H557" s="1" t="s">
        <v>3646</v>
      </c>
      <c r="I557" s="1" t="s">
        <v>4923</v>
      </c>
      <c r="J557" s="1" t="s">
        <v>3320</v>
      </c>
      <c r="K557" s="1" t="s">
        <v>3321</v>
      </c>
      <c r="L557" s="1" t="s">
        <v>3321</v>
      </c>
      <c r="M557" s="1" t="s">
        <v>3321</v>
      </c>
      <c r="N557" s="1" t="s">
        <v>3321</v>
      </c>
      <c r="O557" s="1" t="s">
        <v>3321</v>
      </c>
    </row>
    <row r="558" s="13" customFormat="1" ht="20" customHeight="1" spans="1:15">
      <c r="A558" s="1" t="s">
        <v>2916</v>
      </c>
      <c r="B558" s="1" t="s">
        <v>2911</v>
      </c>
      <c r="C558" s="1" t="s">
        <v>3864</v>
      </c>
      <c r="D558" s="1" t="s">
        <v>4924</v>
      </c>
      <c r="E558" s="1" t="s">
        <v>3379</v>
      </c>
      <c r="F558" s="1" t="s">
        <v>3317</v>
      </c>
      <c r="G558" s="1" t="s">
        <v>63</v>
      </c>
      <c r="H558" s="1" t="s">
        <v>4070</v>
      </c>
      <c r="I558" s="1" t="s">
        <v>4925</v>
      </c>
      <c r="J558" s="1" t="s">
        <v>3320</v>
      </c>
      <c r="K558" s="1" t="s">
        <v>3321</v>
      </c>
      <c r="L558" s="1" t="s">
        <v>3321</v>
      </c>
      <c r="M558" s="1" t="s">
        <v>3321</v>
      </c>
      <c r="N558" s="1" t="s">
        <v>3321</v>
      </c>
      <c r="O558" s="1" t="s">
        <v>3321</v>
      </c>
    </row>
    <row r="559" s="13" customFormat="1" ht="20" customHeight="1" spans="1:15">
      <c r="A559" s="1" t="s">
        <v>899</v>
      </c>
      <c r="B559" s="1" t="s">
        <v>894</v>
      </c>
      <c r="C559" s="1" t="s">
        <v>3644</v>
      </c>
      <c r="D559" s="1" t="s">
        <v>4926</v>
      </c>
      <c r="E559" s="1" t="s">
        <v>3976</v>
      </c>
      <c r="F559" s="1" t="s">
        <v>3660</v>
      </c>
      <c r="G559" s="1" t="s">
        <v>63</v>
      </c>
      <c r="H559" s="1" t="s">
        <v>3646</v>
      </c>
      <c r="I559" s="1" t="s">
        <v>4927</v>
      </c>
      <c r="J559" s="1" t="s">
        <v>3320</v>
      </c>
      <c r="K559" s="1" t="s">
        <v>3321</v>
      </c>
      <c r="L559" s="1" t="s">
        <v>3321</v>
      </c>
      <c r="M559" s="1" t="s">
        <v>3321</v>
      </c>
      <c r="N559" s="1" t="s">
        <v>3321</v>
      </c>
      <c r="O559" s="1" t="s">
        <v>3321</v>
      </c>
    </row>
    <row r="560" s="13" customFormat="1" ht="20" customHeight="1" spans="1:15">
      <c r="A560" s="1" t="s">
        <v>1264</v>
      </c>
      <c r="B560" s="1" t="s">
        <v>1260</v>
      </c>
      <c r="C560" s="1" t="s">
        <v>3666</v>
      </c>
      <c r="D560" s="1" t="s">
        <v>4928</v>
      </c>
      <c r="E560" s="1" t="s">
        <v>3840</v>
      </c>
      <c r="F560" s="1" t="s">
        <v>3552</v>
      </c>
      <c r="G560" s="1" t="s">
        <v>63</v>
      </c>
      <c r="H560" s="1" t="s">
        <v>3809</v>
      </c>
      <c r="I560" s="1" t="s">
        <v>4929</v>
      </c>
      <c r="J560" s="1" t="s">
        <v>3320</v>
      </c>
      <c r="K560" s="1" t="s">
        <v>3321</v>
      </c>
      <c r="L560" s="1" t="s">
        <v>3321</v>
      </c>
      <c r="M560" s="1" t="s">
        <v>3321</v>
      </c>
      <c r="N560" s="1" t="s">
        <v>3321</v>
      </c>
      <c r="O560" s="1" t="s">
        <v>3321</v>
      </c>
    </row>
    <row r="561" s="13" customFormat="1" ht="20" customHeight="1" spans="1:15">
      <c r="A561" s="1" t="s">
        <v>2454</v>
      </c>
      <c r="B561" s="1" t="s">
        <v>2450</v>
      </c>
      <c r="C561" s="1" t="s">
        <v>3387</v>
      </c>
      <c r="D561" s="1" t="s">
        <v>4930</v>
      </c>
      <c r="E561" s="1" t="s">
        <v>3471</v>
      </c>
      <c r="F561" s="1" t="s">
        <v>3316</v>
      </c>
      <c r="G561" s="1" t="s">
        <v>63</v>
      </c>
      <c r="H561" s="1" t="s">
        <v>4931</v>
      </c>
      <c r="I561" s="1" t="s">
        <v>4932</v>
      </c>
      <c r="J561" s="1" t="s">
        <v>3320</v>
      </c>
      <c r="K561" s="1" t="s">
        <v>3321</v>
      </c>
      <c r="L561" s="1" t="s">
        <v>3321</v>
      </c>
      <c r="M561" s="1" t="s">
        <v>3321</v>
      </c>
      <c r="N561" s="1" t="s">
        <v>3321</v>
      </c>
      <c r="O561" s="1" t="s">
        <v>3321</v>
      </c>
    </row>
    <row r="562" s="13" customFormat="1" ht="20" customHeight="1" spans="1:15">
      <c r="A562" s="1" t="s">
        <v>1687</v>
      </c>
      <c r="B562" s="1" t="s">
        <v>1682</v>
      </c>
      <c r="C562" s="1" t="s">
        <v>3336</v>
      </c>
      <c r="D562" s="1" t="s">
        <v>4933</v>
      </c>
      <c r="E562" s="1" t="s">
        <v>3660</v>
      </c>
      <c r="F562" s="1" t="s">
        <v>3471</v>
      </c>
      <c r="G562" s="1" t="s">
        <v>63</v>
      </c>
      <c r="H562" s="1" t="s">
        <v>4934</v>
      </c>
      <c r="I562" s="1" t="s">
        <v>4935</v>
      </c>
      <c r="J562" s="1" t="s">
        <v>3320</v>
      </c>
      <c r="K562" s="1" t="s">
        <v>3321</v>
      </c>
      <c r="L562" s="1" t="s">
        <v>3321</v>
      </c>
      <c r="M562" s="1" t="s">
        <v>3321</v>
      </c>
      <c r="N562" s="1" t="s">
        <v>3321</v>
      </c>
      <c r="O562" s="1" t="s">
        <v>3321</v>
      </c>
    </row>
    <row r="563" s="13" customFormat="1" ht="20" customHeight="1" spans="1:15">
      <c r="A563" s="1" t="s">
        <v>2137</v>
      </c>
      <c r="B563" s="1" t="s">
        <v>2132</v>
      </c>
      <c r="C563" s="1" t="s">
        <v>4936</v>
      </c>
      <c r="D563" s="1" t="s">
        <v>4937</v>
      </c>
      <c r="E563" s="1" t="s">
        <v>3471</v>
      </c>
      <c r="F563" s="1" t="s">
        <v>3379</v>
      </c>
      <c r="G563" s="1" t="s">
        <v>63</v>
      </c>
      <c r="H563" s="1" t="s">
        <v>4938</v>
      </c>
      <c r="I563" s="1" t="s">
        <v>4939</v>
      </c>
      <c r="J563" s="1" t="s">
        <v>3320</v>
      </c>
      <c r="K563" s="1" t="s">
        <v>3321</v>
      </c>
      <c r="L563" s="1" t="s">
        <v>3321</v>
      </c>
      <c r="M563" s="1" t="s">
        <v>3321</v>
      </c>
      <c r="N563" s="1" t="s">
        <v>3321</v>
      </c>
      <c r="O563" s="1" t="s">
        <v>3321</v>
      </c>
    </row>
    <row r="564" s="13" customFormat="1" ht="20" customHeight="1" spans="1:15">
      <c r="A564" s="1" t="s">
        <v>2002</v>
      </c>
      <c r="B564" s="1" t="s">
        <v>1998</v>
      </c>
      <c r="C564" s="1" t="s">
        <v>3644</v>
      </c>
      <c r="D564" s="1" t="s">
        <v>4940</v>
      </c>
      <c r="E564" s="1" t="s">
        <v>3552</v>
      </c>
      <c r="F564" s="1" t="s">
        <v>3379</v>
      </c>
      <c r="G564" s="1" t="s">
        <v>63</v>
      </c>
      <c r="H564" s="1" t="s">
        <v>3646</v>
      </c>
      <c r="I564" s="1" t="s">
        <v>4941</v>
      </c>
      <c r="J564" s="1" t="s">
        <v>3320</v>
      </c>
      <c r="K564" s="1" t="s">
        <v>3321</v>
      </c>
      <c r="L564" s="1" t="s">
        <v>3321</v>
      </c>
      <c r="M564" s="1" t="s">
        <v>3321</v>
      </c>
      <c r="N564" s="1" t="s">
        <v>3321</v>
      </c>
      <c r="O564" s="1" t="s">
        <v>3321</v>
      </c>
    </row>
    <row r="565" s="13" customFormat="1" ht="20" customHeight="1" spans="1:15">
      <c r="A565" s="1" t="s">
        <v>1483</v>
      </c>
      <c r="B565" s="1" t="s">
        <v>1479</v>
      </c>
      <c r="C565" s="1" t="s">
        <v>3455</v>
      </c>
      <c r="D565" s="1" t="s">
        <v>4942</v>
      </c>
      <c r="E565" s="1" t="s">
        <v>3840</v>
      </c>
      <c r="F565" s="1" t="s">
        <v>3471</v>
      </c>
      <c r="G565" s="1" t="s">
        <v>63</v>
      </c>
      <c r="H565" s="1" t="s">
        <v>4943</v>
      </c>
      <c r="I565" s="1" t="s">
        <v>4944</v>
      </c>
      <c r="J565" s="1" t="s">
        <v>3320</v>
      </c>
      <c r="K565" s="1" t="s">
        <v>3321</v>
      </c>
      <c r="L565" s="1" t="s">
        <v>3321</v>
      </c>
      <c r="M565" s="1" t="s">
        <v>3321</v>
      </c>
      <c r="N565" s="1" t="s">
        <v>3321</v>
      </c>
      <c r="O565" s="1" t="s">
        <v>3321</v>
      </c>
    </row>
    <row r="566" s="13" customFormat="1" ht="20" customHeight="1" spans="1:15">
      <c r="A566" s="1" t="s">
        <v>2726</v>
      </c>
      <c r="B566" s="1" t="s">
        <v>2723</v>
      </c>
      <c r="C566" s="1" t="s">
        <v>3423</v>
      </c>
      <c r="D566" s="1" t="s">
        <v>4945</v>
      </c>
      <c r="E566" s="1" t="s">
        <v>3976</v>
      </c>
      <c r="F566" s="1" t="s">
        <v>3316</v>
      </c>
      <c r="G566" s="1" t="s">
        <v>63</v>
      </c>
      <c r="H566" s="1" t="s">
        <v>4323</v>
      </c>
      <c r="I566" s="1" t="s">
        <v>4946</v>
      </c>
      <c r="J566" s="1" t="s">
        <v>3320</v>
      </c>
      <c r="K566" s="1" t="s">
        <v>3321</v>
      </c>
      <c r="L566" s="1" t="s">
        <v>3321</v>
      </c>
      <c r="M566" s="1" t="s">
        <v>3321</v>
      </c>
      <c r="N566" s="1" t="s">
        <v>3321</v>
      </c>
      <c r="O566" s="1" t="s">
        <v>3321</v>
      </c>
    </row>
    <row r="567" s="13" customFormat="1" ht="20" customHeight="1" spans="1:15">
      <c r="A567" s="1" t="s">
        <v>1205</v>
      </c>
      <c r="B567" s="1" t="s">
        <v>1201</v>
      </c>
      <c r="C567" s="1" t="s">
        <v>4947</v>
      </c>
      <c r="D567" s="1" t="s">
        <v>4948</v>
      </c>
      <c r="E567" s="1" t="s">
        <v>3660</v>
      </c>
      <c r="F567" s="1" t="s">
        <v>3552</v>
      </c>
      <c r="G567" s="1" t="s">
        <v>63</v>
      </c>
      <c r="H567" s="1" t="s">
        <v>4949</v>
      </c>
      <c r="I567" s="1" t="s">
        <v>4950</v>
      </c>
      <c r="J567" s="1" t="s">
        <v>3320</v>
      </c>
      <c r="K567" s="1" t="s">
        <v>3321</v>
      </c>
      <c r="L567" s="1" t="s">
        <v>3321</v>
      </c>
      <c r="M567" s="1" t="s">
        <v>3321</v>
      </c>
      <c r="N567" s="1" t="s">
        <v>3321</v>
      </c>
      <c r="O567" s="1" t="s">
        <v>3321</v>
      </c>
    </row>
    <row r="568" s="13" customFormat="1" ht="20" customHeight="1" spans="1:15">
      <c r="A568" s="1" t="s">
        <v>2647</v>
      </c>
      <c r="B568" s="1" t="s">
        <v>2644</v>
      </c>
      <c r="C568" s="1" t="s">
        <v>4050</v>
      </c>
      <c r="D568" s="1" t="s">
        <v>4951</v>
      </c>
      <c r="E568" s="1" t="s">
        <v>3552</v>
      </c>
      <c r="F568" s="1" t="s">
        <v>3316</v>
      </c>
      <c r="G568" s="1" t="s">
        <v>63</v>
      </c>
      <c r="H568" s="1" t="s">
        <v>4952</v>
      </c>
      <c r="I568" s="1" t="s">
        <v>4953</v>
      </c>
      <c r="J568" s="1" t="s">
        <v>3320</v>
      </c>
      <c r="K568" s="1" t="s">
        <v>3321</v>
      </c>
      <c r="L568" s="1" t="s">
        <v>3321</v>
      </c>
      <c r="M568" s="1" t="s">
        <v>3321</v>
      </c>
      <c r="N568" s="1" t="s">
        <v>3321</v>
      </c>
      <c r="O568" s="1" t="s">
        <v>3321</v>
      </c>
    </row>
    <row r="569" s="13" customFormat="1" ht="20" customHeight="1" spans="1:15">
      <c r="A569" s="1" t="s">
        <v>4954</v>
      </c>
      <c r="B569" s="1" t="s">
        <v>4955</v>
      </c>
      <c r="C569" s="1" t="s">
        <v>4263</v>
      </c>
      <c r="D569" s="1" t="s">
        <v>4956</v>
      </c>
      <c r="E569" s="1" t="s">
        <v>3976</v>
      </c>
      <c r="F569" s="1" t="s">
        <v>3552</v>
      </c>
      <c r="G569" s="1" t="s">
        <v>63</v>
      </c>
      <c r="H569" s="1" t="s">
        <v>4957</v>
      </c>
      <c r="I569" s="1" t="s">
        <v>4958</v>
      </c>
      <c r="J569" s="1" t="s">
        <v>3320</v>
      </c>
      <c r="K569" s="1" t="s">
        <v>4959</v>
      </c>
      <c r="L569" s="1" t="s">
        <v>4959</v>
      </c>
      <c r="M569" s="1" t="s">
        <v>3321</v>
      </c>
      <c r="N569" s="1" t="s">
        <v>3321</v>
      </c>
      <c r="O569" s="1" t="s">
        <v>3321</v>
      </c>
    </row>
    <row r="570" s="13" customFormat="1" ht="20" customHeight="1" spans="1:15">
      <c r="A570" s="1" t="s">
        <v>3109</v>
      </c>
      <c r="B570" s="1" t="s">
        <v>3106</v>
      </c>
      <c r="C570" s="1" t="s">
        <v>3644</v>
      </c>
      <c r="D570" s="1" t="s">
        <v>4960</v>
      </c>
      <c r="E570" s="1" t="s">
        <v>3471</v>
      </c>
      <c r="F570" s="1" t="s">
        <v>3317</v>
      </c>
      <c r="G570" s="1" t="s">
        <v>63</v>
      </c>
      <c r="H570" s="1" t="s">
        <v>4919</v>
      </c>
      <c r="I570" s="1" t="s">
        <v>4961</v>
      </c>
      <c r="J570" s="1" t="s">
        <v>3320</v>
      </c>
      <c r="K570" s="1" t="s">
        <v>3321</v>
      </c>
      <c r="L570" s="1" t="s">
        <v>3321</v>
      </c>
      <c r="M570" s="1" t="s">
        <v>3321</v>
      </c>
      <c r="N570" s="1" t="s">
        <v>3321</v>
      </c>
      <c r="O570" s="1" t="s">
        <v>3321</v>
      </c>
    </row>
    <row r="571" s="13" customFormat="1" ht="20" customHeight="1" spans="1:15">
      <c r="A571" s="1" t="s">
        <v>1628</v>
      </c>
      <c r="B571" s="1" t="s">
        <v>1624</v>
      </c>
      <c r="C571" s="1" t="s">
        <v>4537</v>
      </c>
      <c r="D571" s="1" t="s">
        <v>4962</v>
      </c>
      <c r="E571" s="1" t="s">
        <v>3840</v>
      </c>
      <c r="F571" s="1" t="s">
        <v>3471</v>
      </c>
      <c r="G571" s="1" t="s">
        <v>63</v>
      </c>
      <c r="H571" s="1" t="s">
        <v>4963</v>
      </c>
      <c r="I571" s="1" t="s">
        <v>4964</v>
      </c>
      <c r="J571" s="1" t="s">
        <v>3320</v>
      </c>
      <c r="K571" s="1" t="s">
        <v>3321</v>
      </c>
      <c r="L571" s="1" t="s">
        <v>3321</v>
      </c>
      <c r="M571" s="1" t="s">
        <v>3321</v>
      </c>
      <c r="N571" s="1" t="s">
        <v>3321</v>
      </c>
      <c r="O571" s="1" t="s">
        <v>3321</v>
      </c>
    </row>
    <row r="572" s="13" customFormat="1" ht="20" customHeight="1" spans="1:15">
      <c r="A572" s="1" t="s">
        <v>1259</v>
      </c>
      <c r="B572" s="1" t="s">
        <v>1253</v>
      </c>
      <c r="C572" s="1" t="s">
        <v>4965</v>
      </c>
      <c r="D572" s="1" t="s">
        <v>4966</v>
      </c>
      <c r="E572" s="1" t="s">
        <v>3840</v>
      </c>
      <c r="F572" s="1" t="s">
        <v>3552</v>
      </c>
      <c r="G572" s="1" t="s">
        <v>63</v>
      </c>
      <c r="H572" s="1" t="s">
        <v>4967</v>
      </c>
      <c r="I572" s="1" t="s">
        <v>4968</v>
      </c>
      <c r="J572" s="1" t="s">
        <v>3320</v>
      </c>
      <c r="K572" s="1" t="s">
        <v>3321</v>
      </c>
      <c r="L572" s="1" t="s">
        <v>3321</v>
      </c>
      <c r="M572" s="1" t="s">
        <v>3321</v>
      </c>
      <c r="N572" s="1" t="s">
        <v>3321</v>
      </c>
      <c r="O572" s="1" t="s">
        <v>3321</v>
      </c>
    </row>
    <row r="573" s="13" customFormat="1" ht="20" customHeight="1" spans="1:15">
      <c r="A573" s="1" t="s">
        <v>4969</v>
      </c>
      <c r="B573" s="1" t="s">
        <v>2635</v>
      </c>
      <c r="C573" s="1" t="s">
        <v>3387</v>
      </c>
      <c r="D573" s="1" t="s">
        <v>2637</v>
      </c>
      <c r="E573" s="1" t="s">
        <v>3471</v>
      </c>
      <c r="F573" s="1" t="s">
        <v>3316</v>
      </c>
      <c r="G573" s="1" t="s">
        <v>63</v>
      </c>
      <c r="H573" s="1" t="s">
        <v>4735</v>
      </c>
      <c r="I573" s="1" t="s">
        <v>4970</v>
      </c>
      <c r="J573" s="1" t="s">
        <v>3320</v>
      </c>
      <c r="K573" s="1" t="s">
        <v>3321</v>
      </c>
      <c r="L573" s="1" t="s">
        <v>3321</v>
      </c>
      <c r="M573" s="1" t="s">
        <v>3321</v>
      </c>
      <c r="N573" s="1" t="s">
        <v>3321</v>
      </c>
      <c r="O573" s="1" t="s">
        <v>3321</v>
      </c>
    </row>
    <row r="574" s="13" customFormat="1" ht="20" customHeight="1" spans="1:15">
      <c r="A574" s="1" t="s">
        <v>1295</v>
      </c>
      <c r="B574" s="1" t="s">
        <v>1289</v>
      </c>
      <c r="C574" s="1" t="s">
        <v>4076</v>
      </c>
      <c r="D574" s="1" t="s">
        <v>4971</v>
      </c>
      <c r="E574" s="1" t="s">
        <v>4508</v>
      </c>
      <c r="F574" s="1" t="s">
        <v>3552</v>
      </c>
      <c r="G574" s="1" t="s">
        <v>63</v>
      </c>
      <c r="H574" s="1" t="s">
        <v>4972</v>
      </c>
      <c r="I574" s="1" t="s">
        <v>4973</v>
      </c>
      <c r="J574" s="1" t="s">
        <v>3320</v>
      </c>
      <c r="K574" s="1" t="s">
        <v>3321</v>
      </c>
      <c r="L574" s="1" t="s">
        <v>3321</v>
      </c>
      <c r="M574" s="1" t="s">
        <v>3321</v>
      </c>
      <c r="N574" s="1" t="s">
        <v>3321</v>
      </c>
      <c r="O574" s="1" t="s">
        <v>3321</v>
      </c>
    </row>
    <row r="575" s="13" customFormat="1" ht="20" customHeight="1" spans="1:15">
      <c r="A575" s="1" t="s">
        <v>1847</v>
      </c>
      <c r="B575" s="1" t="s">
        <v>1844</v>
      </c>
      <c r="C575" s="1" t="s">
        <v>3785</v>
      </c>
      <c r="D575" s="1" t="s">
        <v>4974</v>
      </c>
      <c r="E575" s="1" t="s">
        <v>3840</v>
      </c>
      <c r="F575" s="1" t="s">
        <v>3471</v>
      </c>
      <c r="G575" s="1" t="s">
        <v>63</v>
      </c>
      <c r="H575" s="1" t="s">
        <v>4975</v>
      </c>
      <c r="I575" s="1" t="s">
        <v>4976</v>
      </c>
      <c r="J575" s="1" t="s">
        <v>3320</v>
      </c>
      <c r="K575" s="1" t="s">
        <v>3321</v>
      </c>
      <c r="L575" s="1" t="s">
        <v>3321</v>
      </c>
      <c r="M575" s="1" t="s">
        <v>3321</v>
      </c>
      <c r="N575" s="1" t="s">
        <v>3321</v>
      </c>
      <c r="O575" s="1" t="s">
        <v>3321</v>
      </c>
    </row>
    <row r="576" s="13" customFormat="1" ht="20" customHeight="1" spans="1:15">
      <c r="A576" s="1" t="s">
        <v>2941</v>
      </c>
      <c r="B576" s="1" t="s">
        <v>2938</v>
      </c>
      <c r="C576" s="1" t="s">
        <v>4977</v>
      </c>
      <c r="D576" s="1" t="s">
        <v>4978</v>
      </c>
      <c r="E576" s="1" t="s">
        <v>3379</v>
      </c>
      <c r="F576" s="1" t="s">
        <v>3317</v>
      </c>
      <c r="G576" s="1" t="s">
        <v>63</v>
      </c>
      <c r="H576" s="1" t="s">
        <v>4979</v>
      </c>
      <c r="I576" s="1" t="s">
        <v>4980</v>
      </c>
      <c r="J576" s="1" t="s">
        <v>3320</v>
      </c>
      <c r="K576" s="1" t="s">
        <v>3321</v>
      </c>
      <c r="L576" s="1" t="s">
        <v>3321</v>
      </c>
      <c r="M576" s="1" t="s">
        <v>3321</v>
      </c>
      <c r="N576" s="1" t="s">
        <v>3321</v>
      </c>
      <c r="O576" s="1" t="s">
        <v>3321</v>
      </c>
    </row>
    <row r="577" s="13" customFormat="1" ht="20" customHeight="1" spans="1:15">
      <c r="A577" s="1" t="s">
        <v>3086</v>
      </c>
      <c r="B577" s="1" t="s">
        <v>3082</v>
      </c>
      <c r="C577" s="1" t="s">
        <v>4981</v>
      </c>
      <c r="D577" s="1" t="s">
        <v>4982</v>
      </c>
      <c r="E577" s="1" t="s">
        <v>3552</v>
      </c>
      <c r="F577" s="1" t="s">
        <v>3317</v>
      </c>
      <c r="G577" s="1" t="s">
        <v>63</v>
      </c>
      <c r="H577" s="1" t="s">
        <v>4983</v>
      </c>
      <c r="I577" s="1" t="s">
        <v>4984</v>
      </c>
      <c r="J577" s="1" t="s">
        <v>3320</v>
      </c>
      <c r="K577" s="1" t="s">
        <v>3321</v>
      </c>
      <c r="L577" s="1" t="s">
        <v>3321</v>
      </c>
      <c r="M577" s="1" t="s">
        <v>3321</v>
      </c>
      <c r="N577" s="1" t="s">
        <v>3321</v>
      </c>
      <c r="O577" s="1" t="s">
        <v>3321</v>
      </c>
    </row>
    <row r="578" s="13" customFormat="1" ht="20" customHeight="1" spans="1:15">
      <c r="A578" s="1" t="s">
        <v>1354</v>
      </c>
      <c r="B578" s="1" t="s">
        <v>1349</v>
      </c>
      <c r="C578" s="1" t="s">
        <v>3666</v>
      </c>
      <c r="D578" s="1" t="s">
        <v>4985</v>
      </c>
      <c r="E578" s="1" t="s">
        <v>3840</v>
      </c>
      <c r="F578" s="1" t="s">
        <v>3552</v>
      </c>
      <c r="G578" s="1" t="s">
        <v>63</v>
      </c>
      <c r="H578" s="1" t="s">
        <v>3892</v>
      </c>
      <c r="I578" s="1" t="s">
        <v>4986</v>
      </c>
      <c r="J578" s="1" t="s">
        <v>3320</v>
      </c>
      <c r="K578" s="1" t="s">
        <v>3321</v>
      </c>
      <c r="L578" s="1" t="s">
        <v>3321</v>
      </c>
      <c r="M578" s="1" t="s">
        <v>3321</v>
      </c>
      <c r="N578" s="1" t="s">
        <v>3321</v>
      </c>
      <c r="O578" s="1" t="s">
        <v>3321</v>
      </c>
    </row>
    <row r="579" s="13" customFormat="1" ht="20" customHeight="1" spans="1:15">
      <c r="A579" s="1" t="s">
        <v>2158</v>
      </c>
      <c r="B579" s="1" t="s">
        <v>2153</v>
      </c>
      <c r="C579" s="1" t="s">
        <v>4987</v>
      </c>
      <c r="D579" s="1" t="s">
        <v>4988</v>
      </c>
      <c r="E579" s="1" t="s">
        <v>3552</v>
      </c>
      <c r="F579" s="1" t="s">
        <v>3379</v>
      </c>
      <c r="G579" s="1" t="s">
        <v>63</v>
      </c>
      <c r="H579" s="1" t="s">
        <v>4989</v>
      </c>
      <c r="I579" s="1" t="s">
        <v>4990</v>
      </c>
      <c r="J579" s="1" t="s">
        <v>3320</v>
      </c>
      <c r="K579" s="1" t="s">
        <v>3321</v>
      </c>
      <c r="L579" s="1" t="s">
        <v>3321</v>
      </c>
      <c r="M579" s="1" t="s">
        <v>3321</v>
      </c>
      <c r="N579" s="1" t="s">
        <v>3321</v>
      </c>
      <c r="O579" s="1" t="s">
        <v>3321</v>
      </c>
    </row>
    <row r="580" s="13" customFormat="1" ht="20" customHeight="1" spans="1:15">
      <c r="A580" s="1" t="s">
        <v>4991</v>
      </c>
      <c r="B580" s="1" t="s">
        <v>2100</v>
      </c>
      <c r="C580" s="1" t="s">
        <v>3387</v>
      </c>
      <c r="D580" s="1" t="s">
        <v>2102</v>
      </c>
      <c r="E580" s="1" t="s">
        <v>3471</v>
      </c>
      <c r="F580" s="1" t="s">
        <v>3379</v>
      </c>
      <c r="G580" s="1" t="s">
        <v>63</v>
      </c>
      <c r="H580" s="1" t="s">
        <v>4878</v>
      </c>
      <c r="I580" s="1" t="s">
        <v>4992</v>
      </c>
      <c r="J580" s="1" t="s">
        <v>3320</v>
      </c>
      <c r="K580" s="1" t="s">
        <v>3321</v>
      </c>
      <c r="L580" s="1" t="s">
        <v>3321</v>
      </c>
      <c r="M580" s="1" t="s">
        <v>3321</v>
      </c>
      <c r="N580" s="1" t="s">
        <v>3321</v>
      </c>
      <c r="O580" s="1" t="s">
        <v>3321</v>
      </c>
    </row>
    <row r="581" s="13" customFormat="1" ht="20" customHeight="1" spans="1:15">
      <c r="A581" s="1" t="s">
        <v>2793</v>
      </c>
      <c r="B581" s="1" t="s">
        <v>2790</v>
      </c>
      <c r="C581" s="1" t="s">
        <v>3322</v>
      </c>
      <c r="D581" s="1" t="s">
        <v>4993</v>
      </c>
      <c r="E581" s="1" t="s">
        <v>3379</v>
      </c>
      <c r="F581" s="1" t="s">
        <v>3317</v>
      </c>
      <c r="G581" s="1" t="s">
        <v>63</v>
      </c>
      <c r="H581" s="1" t="s">
        <v>4994</v>
      </c>
      <c r="I581" s="1" t="s">
        <v>4995</v>
      </c>
      <c r="J581" s="1" t="s">
        <v>3320</v>
      </c>
      <c r="K581" s="1" t="s">
        <v>3321</v>
      </c>
      <c r="L581" s="1" t="s">
        <v>3321</v>
      </c>
      <c r="M581" s="1" t="s">
        <v>3321</v>
      </c>
      <c r="N581" s="1" t="s">
        <v>3321</v>
      </c>
      <c r="O581" s="1" t="s">
        <v>3321</v>
      </c>
    </row>
    <row r="582" s="13" customFormat="1" ht="20" customHeight="1" spans="1:15">
      <c r="A582" s="1" t="s">
        <v>2006</v>
      </c>
      <c r="B582" s="1" t="s">
        <v>2003</v>
      </c>
      <c r="C582" s="1" t="s">
        <v>3971</v>
      </c>
      <c r="D582" s="1" t="s">
        <v>4996</v>
      </c>
      <c r="E582" s="1" t="s">
        <v>3552</v>
      </c>
      <c r="F582" s="1" t="s">
        <v>3379</v>
      </c>
      <c r="G582" s="1" t="s">
        <v>63</v>
      </c>
      <c r="H582" s="1" t="s">
        <v>4997</v>
      </c>
      <c r="I582" s="1" t="s">
        <v>4998</v>
      </c>
      <c r="J582" s="1" t="s">
        <v>3320</v>
      </c>
      <c r="K582" s="1" t="s">
        <v>3321</v>
      </c>
      <c r="L582" s="1" t="s">
        <v>3321</v>
      </c>
      <c r="M582" s="1" t="s">
        <v>3321</v>
      </c>
      <c r="N582" s="1" t="s">
        <v>3321</v>
      </c>
      <c r="O582" s="1" t="s">
        <v>3321</v>
      </c>
    </row>
    <row r="583" s="13" customFormat="1" ht="20" customHeight="1" spans="1:15">
      <c r="A583" s="1" t="s">
        <v>1774</v>
      </c>
      <c r="B583" s="1" t="s">
        <v>1771</v>
      </c>
      <c r="C583" s="1" t="s">
        <v>3933</v>
      </c>
      <c r="D583" s="1" t="s">
        <v>4999</v>
      </c>
      <c r="E583" s="1" t="s">
        <v>4675</v>
      </c>
      <c r="F583" s="1" t="s">
        <v>3471</v>
      </c>
      <c r="G583" s="1" t="s">
        <v>63</v>
      </c>
      <c r="H583" s="1" t="s">
        <v>5000</v>
      </c>
      <c r="I583" s="1" t="s">
        <v>5001</v>
      </c>
      <c r="J583" s="1" t="s">
        <v>3320</v>
      </c>
      <c r="K583" s="1" t="s">
        <v>3321</v>
      </c>
      <c r="L583" s="1" t="s">
        <v>3321</v>
      </c>
      <c r="M583" s="1" t="s">
        <v>3321</v>
      </c>
      <c r="N583" s="1" t="s">
        <v>3321</v>
      </c>
      <c r="O583" s="1" t="s">
        <v>3321</v>
      </c>
    </row>
    <row r="584" s="13" customFormat="1" ht="20" customHeight="1" spans="1:15">
      <c r="A584" s="1" t="s">
        <v>1451</v>
      </c>
      <c r="B584" s="1" t="s">
        <v>1448</v>
      </c>
      <c r="C584" s="1" t="s">
        <v>3644</v>
      </c>
      <c r="D584" s="1" t="s">
        <v>5002</v>
      </c>
      <c r="E584" s="1" t="s">
        <v>3840</v>
      </c>
      <c r="F584" s="1" t="s">
        <v>3552</v>
      </c>
      <c r="G584" s="1" t="s">
        <v>63</v>
      </c>
      <c r="H584" s="1" t="s">
        <v>3646</v>
      </c>
      <c r="I584" s="1" t="s">
        <v>5003</v>
      </c>
      <c r="J584" s="1" t="s">
        <v>3320</v>
      </c>
      <c r="K584" s="1" t="s">
        <v>3321</v>
      </c>
      <c r="L584" s="1" t="s">
        <v>3321</v>
      </c>
      <c r="M584" s="1" t="s">
        <v>3321</v>
      </c>
      <c r="N584" s="1" t="s">
        <v>3321</v>
      </c>
      <c r="O584" s="1" t="s">
        <v>3321</v>
      </c>
    </row>
    <row r="585" s="13" customFormat="1" ht="20" customHeight="1" spans="1:15">
      <c r="A585" s="1" t="s">
        <v>1843</v>
      </c>
      <c r="B585" s="1" t="s">
        <v>1839</v>
      </c>
      <c r="C585" s="1" t="s">
        <v>4663</v>
      </c>
      <c r="D585" s="1" t="s">
        <v>5004</v>
      </c>
      <c r="E585" s="1" t="s">
        <v>3660</v>
      </c>
      <c r="F585" s="1" t="s">
        <v>3471</v>
      </c>
      <c r="G585" s="1" t="s">
        <v>63</v>
      </c>
      <c r="H585" s="1" t="s">
        <v>5005</v>
      </c>
      <c r="I585" s="1" t="s">
        <v>5006</v>
      </c>
      <c r="J585" s="1" t="s">
        <v>3320</v>
      </c>
      <c r="K585" s="1" t="s">
        <v>3321</v>
      </c>
      <c r="L585" s="1" t="s">
        <v>3321</v>
      </c>
      <c r="M585" s="1" t="s">
        <v>3321</v>
      </c>
      <c r="N585" s="1" t="s">
        <v>3321</v>
      </c>
      <c r="O585" s="1" t="s">
        <v>3321</v>
      </c>
    </row>
    <row r="586" s="13" customFormat="1" ht="20" customHeight="1" spans="1:15">
      <c r="A586" s="1" t="s">
        <v>1490</v>
      </c>
      <c r="B586" s="1" t="s">
        <v>1484</v>
      </c>
      <c r="C586" s="1" t="s">
        <v>5007</v>
      </c>
      <c r="D586" s="1" t="s">
        <v>5008</v>
      </c>
      <c r="E586" s="1" t="s">
        <v>3660</v>
      </c>
      <c r="F586" s="1" t="s">
        <v>3471</v>
      </c>
      <c r="G586" s="1" t="s">
        <v>63</v>
      </c>
      <c r="H586" s="1" t="s">
        <v>5009</v>
      </c>
      <c r="I586" s="1" t="s">
        <v>5010</v>
      </c>
      <c r="J586" s="1" t="s">
        <v>3320</v>
      </c>
      <c r="K586" s="1" t="s">
        <v>3321</v>
      </c>
      <c r="L586" s="1" t="s">
        <v>3321</v>
      </c>
      <c r="M586" s="1" t="s">
        <v>3321</v>
      </c>
      <c r="N586" s="1" t="s">
        <v>3321</v>
      </c>
      <c r="O586" s="1" t="s">
        <v>3321</v>
      </c>
    </row>
    <row r="587" s="13" customFormat="1" ht="20" customHeight="1" spans="1:15">
      <c r="A587" s="1" t="s">
        <v>2424</v>
      </c>
      <c r="B587" s="1" t="s">
        <v>2418</v>
      </c>
      <c r="C587" s="1" t="s">
        <v>5011</v>
      </c>
      <c r="D587" s="1" t="s">
        <v>5012</v>
      </c>
      <c r="E587" s="1" t="s">
        <v>3552</v>
      </c>
      <c r="F587" s="1" t="s">
        <v>3316</v>
      </c>
      <c r="G587" s="1" t="s">
        <v>63</v>
      </c>
      <c r="H587" s="1" t="s">
        <v>5013</v>
      </c>
      <c r="I587" s="1" t="s">
        <v>5014</v>
      </c>
      <c r="J587" s="1" t="s">
        <v>3320</v>
      </c>
      <c r="K587" s="1" t="s">
        <v>3321</v>
      </c>
      <c r="L587" s="1" t="s">
        <v>3321</v>
      </c>
      <c r="M587" s="1" t="s">
        <v>3321</v>
      </c>
      <c r="N587" s="1" t="s">
        <v>3321</v>
      </c>
      <c r="O587" s="1" t="s">
        <v>3321</v>
      </c>
    </row>
    <row r="588" s="13" customFormat="1" ht="20" customHeight="1" spans="1:15">
      <c r="A588" s="1" t="s">
        <v>1596</v>
      </c>
      <c r="B588" s="1" t="s">
        <v>1592</v>
      </c>
      <c r="C588" s="1" t="s">
        <v>3957</v>
      </c>
      <c r="D588" s="1" t="s">
        <v>5015</v>
      </c>
      <c r="E588" s="1" t="s">
        <v>3840</v>
      </c>
      <c r="F588" s="1" t="s">
        <v>3471</v>
      </c>
      <c r="G588" s="1" t="s">
        <v>63</v>
      </c>
      <c r="H588" s="1" t="s">
        <v>5016</v>
      </c>
      <c r="I588" s="1" t="s">
        <v>5017</v>
      </c>
      <c r="J588" s="1" t="s">
        <v>3320</v>
      </c>
      <c r="K588" s="1" t="s">
        <v>3321</v>
      </c>
      <c r="L588" s="1" t="s">
        <v>3321</v>
      </c>
      <c r="M588" s="1" t="s">
        <v>3321</v>
      </c>
      <c r="N588" s="1" t="s">
        <v>3321</v>
      </c>
      <c r="O588" s="1" t="s">
        <v>3321</v>
      </c>
    </row>
    <row r="589" s="13" customFormat="1" ht="20" customHeight="1" spans="1:15">
      <c r="A589" s="1" t="s">
        <v>2734</v>
      </c>
      <c r="B589" s="1" t="s">
        <v>2731</v>
      </c>
      <c r="C589" s="1" t="s">
        <v>4259</v>
      </c>
      <c r="D589" s="1" t="s">
        <v>5018</v>
      </c>
      <c r="E589" s="1" t="s">
        <v>3471</v>
      </c>
      <c r="F589" s="1" t="s">
        <v>3316</v>
      </c>
      <c r="G589" s="1" t="s">
        <v>63</v>
      </c>
      <c r="H589" s="1" t="s">
        <v>5019</v>
      </c>
      <c r="I589" s="1" t="s">
        <v>5020</v>
      </c>
      <c r="J589" s="1" t="s">
        <v>3320</v>
      </c>
      <c r="K589" s="1" t="s">
        <v>3321</v>
      </c>
      <c r="L589" s="1" t="s">
        <v>3321</v>
      </c>
      <c r="M589" s="1" t="s">
        <v>3321</v>
      </c>
      <c r="N589" s="1" t="s">
        <v>3321</v>
      </c>
      <c r="O589" s="1" t="s">
        <v>3321</v>
      </c>
    </row>
    <row r="590" s="13" customFormat="1" ht="20" customHeight="1" spans="1:15">
      <c r="A590" s="1" t="s">
        <v>1176</v>
      </c>
      <c r="B590" s="1" t="s">
        <v>1173</v>
      </c>
      <c r="C590" s="1" t="s">
        <v>3497</v>
      </c>
      <c r="D590" s="1" t="s">
        <v>5021</v>
      </c>
      <c r="E590" s="1" t="s">
        <v>4126</v>
      </c>
      <c r="F590" s="1" t="s">
        <v>3552</v>
      </c>
      <c r="G590" s="1" t="s">
        <v>63</v>
      </c>
      <c r="H590" s="1" t="s">
        <v>5022</v>
      </c>
      <c r="I590" s="1" t="s">
        <v>5023</v>
      </c>
      <c r="J590" s="1" t="s">
        <v>3320</v>
      </c>
      <c r="K590" s="1" t="s">
        <v>3321</v>
      </c>
      <c r="L590" s="1" t="s">
        <v>3321</v>
      </c>
      <c r="M590" s="1" t="s">
        <v>3321</v>
      </c>
      <c r="N590" s="1" t="s">
        <v>3321</v>
      </c>
      <c r="O590" s="1" t="s">
        <v>3321</v>
      </c>
    </row>
    <row r="591" s="13" customFormat="1" ht="20" customHeight="1" spans="1:15">
      <c r="A591" s="1" t="s">
        <v>2245</v>
      </c>
      <c r="B591" s="1" t="s">
        <v>2242</v>
      </c>
      <c r="C591" s="1" t="s">
        <v>3785</v>
      </c>
      <c r="D591" s="1" t="s">
        <v>5024</v>
      </c>
      <c r="E591" s="1" t="s">
        <v>3552</v>
      </c>
      <c r="F591" s="1" t="s">
        <v>3379</v>
      </c>
      <c r="G591" s="1" t="s">
        <v>63</v>
      </c>
      <c r="H591" s="1" t="s">
        <v>5025</v>
      </c>
      <c r="I591" s="1" t="s">
        <v>5026</v>
      </c>
      <c r="J591" s="1" t="s">
        <v>3320</v>
      </c>
      <c r="K591" s="1" t="s">
        <v>3321</v>
      </c>
      <c r="L591" s="1" t="s">
        <v>3321</v>
      </c>
      <c r="M591" s="1" t="s">
        <v>3321</v>
      </c>
      <c r="N591" s="1" t="s">
        <v>3321</v>
      </c>
      <c r="O591" s="1" t="s">
        <v>3321</v>
      </c>
    </row>
    <row r="592" s="13" customFormat="1" ht="20" customHeight="1" spans="1:15">
      <c r="A592" s="1" t="s">
        <v>2563</v>
      </c>
      <c r="B592" s="1" t="s">
        <v>2559</v>
      </c>
      <c r="C592" s="1" t="s">
        <v>4977</v>
      </c>
      <c r="D592" s="1" t="s">
        <v>5027</v>
      </c>
      <c r="E592" s="1" t="s">
        <v>3471</v>
      </c>
      <c r="F592" s="1" t="s">
        <v>3316</v>
      </c>
      <c r="G592" s="1" t="s">
        <v>63</v>
      </c>
      <c r="H592" s="1" t="s">
        <v>4979</v>
      </c>
      <c r="I592" s="1" t="s">
        <v>5028</v>
      </c>
      <c r="J592" s="1" t="s">
        <v>3320</v>
      </c>
      <c r="K592" s="1" t="s">
        <v>3321</v>
      </c>
      <c r="L592" s="1" t="s">
        <v>3321</v>
      </c>
      <c r="M592" s="1" t="s">
        <v>3321</v>
      </c>
      <c r="N592" s="1" t="s">
        <v>3321</v>
      </c>
      <c r="O592" s="1" t="s">
        <v>3321</v>
      </c>
    </row>
    <row r="593" s="13" customFormat="1" ht="20" customHeight="1" spans="1:15">
      <c r="A593" s="1" t="s">
        <v>1030</v>
      </c>
      <c r="B593" s="1" t="s">
        <v>1024</v>
      </c>
      <c r="C593" s="1" t="s">
        <v>3314</v>
      </c>
      <c r="D593" s="1" t="s">
        <v>5029</v>
      </c>
      <c r="E593" s="1" t="s">
        <v>3840</v>
      </c>
      <c r="F593" s="1" t="s">
        <v>3660</v>
      </c>
      <c r="G593" s="1" t="s">
        <v>63</v>
      </c>
      <c r="H593" s="1" t="s">
        <v>4949</v>
      </c>
      <c r="I593" s="1" t="s">
        <v>5030</v>
      </c>
      <c r="J593" s="1" t="s">
        <v>3320</v>
      </c>
      <c r="K593" s="1" t="s">
        <v>3321</v>
      </c>
      <c r="L593" s="1" t="s">
        <v>3321</v>
      </c>
      <c r="M593" s="1" t="s">
        <v>3321</v>
      </c>
      <c r="N593" s="1" t="s">
        <v>3321</v>
      </c>
      <c r="O593" s="1" t="s">
        <v>3321</v>
      </c>
    </row>
    <row r="594" s="13" customFormat="1" ht="20" customHeight="1" spans="1:15">
      <c r="A594" s="1" t="s">
        <v>5031</v>
      </c>
      <c r="B594" s="1" t="s">
        <v>2667</v>
      </c>
      <c r="C594" s="1" t="s">
        <v>3387</v>
      </c>
      <c r="D594" s="1" t="s">
        <v>2669</v>
      </c>
      <c r="E594" s="1" t="s">
        <v>3471</v>
      </c>
      <c r="F594" s="1" t="s">
        <v>3316</v>
      </c>
      <c r="G594" s="1" t="s">
        <v>63</v>
      </c>
      <c r="H594" s="1" t="s">
        <v>4332</v>
      </c>
      <c r="I594" s="1" t="s">
        <v>5032</v>
      </c>
      <c r="J594" s="1" t="s">
        <v>3320</v>
      </c>
      <c r="K594" s="1" t="s">
        <v>3321</v>
      </c>
      <c r="L594" s="1" t="s">
        <v>3321</v>
      </c>
      <c r="M594" s="1" t="s">
        <v>3321</v>
      </c>
      <c r="N594" s="1" t="s">
        <v>3321</v>
      </c>
      <c r="O594" s="1" t="s">
        <v>3321</v>
      </c>
    </row>
    <row r="595" s="13" customFormat="1" ht="20" customHeight="1" spans="1:15">
      <c r="A595" s="1" t="s">
        <v>1743</v>
      </c>
      <c r="B595" s="1" t="s">
        <v>1738</v>
      </c>
      <c r="C595" s="1" t="s">
        <v>5033</v>
      </c>
      <c r="D595" s="1" t="s">
        <v>5034</v>
      </c>
      <c r="E595" s="1" t="s">
        <v>3552</v>
      </c>
      <c r="F595" s="1" t="s">
        <v>3471</v>
      </c>
      <c r="G595" s="1" t="s">
        <v>63</v>
      </c>
      <c r="H595" s="1" t="s">
        <v>5035</v>
      </c>
      <c r="I595" s="1" t="s">
        <v>5036</v>
      </c>
      <c r="J595" s="1" t="s">
        <v>3320</v>
      </c>
      <c r="K595" s="1" t="s">
        <v>3321</v>
      </c>
      <c r="L595" s="1" t="s">
        <v>3321</v>
      </c>
      <c r="M595" s="1" t="s">
        <v>3321</v>
      </c>
      <c r="N595" s="1" t="s">
        <v>3321</v>
      </c>
      <c r="O595" s="1" t="s">
        <v>3321</v>
      </c>
    </row>
    <row r="596" s="13" customFormat="1" ht="20" customHeight="1" spans="1:15">
      <c r="A596" s="1" t="s">
        <v>5037</v>
      </c>
      <c r="B596" s="1" t="s">
        <v>5038</v>
      </c>
      <c r="C596" s="1" t="s">
        <v>3933</v>
      </c>
      <c r="D596" s="1" t="s">
        <v>5039</v>
      </c>
      <c r="E596" s="1" t="s">
        <v>4126</v>
      </c>
      <c r="F596" s="1" t="s">
        <v>3660</v>
      </c>
      <c r="G596" s="1" t="s">
        <v>63</v>
      </c>
      <c r="H596" s="1" t="s">
        <v>3707</v>
      </c>
      <c r="I596" s="1" t="s">
        <v>5040</v>
      </c>
      <c r="J596" s="1" t="s">
        <v>3320</v>
      </c>
      <c r="K596" s="1" t="s">
        <v>3321</v>
      </c>
      <c r="L596" s="1" t="s">
        <v>3321</v>
      </c>
      <c r="M596" s="1" t="s">
        <v>3321</v>
      </c>
      <c r="N596" s="1" t="s">
        <v>3321</v>
      </c>
      <c r="O596" s="1" t="s">
        <v>3321</v>
      </c>
    </row>
    <row r="597" s="13" customFormat="1" ht="20" customHeight="1" spans="1:15">
      <c r="A597" s="1" t="s">
        <v>359</v>
      </c>
      <c r="B597" s="1" t="s">
        <v>354</v>
      </c>
      <c r="C597" s="1" t="s">
        <v>4977</v>
      </c>
      <c r="D597" s="1" t="s">
        <v>5041</v>
      </c>
      <c r="E597" s="1" t="s">
        <v>4126</v>
      </c>
      <c r="F597" s="1" t="s">
        <v>3840</v>
      </c>
      <c r="G597" s="1" t="s">
        <v>63</v>
      </c>
      <c r="H597" s="1" t="s">
        <v>4979</v>
      </c>
      <c r="I597" s="1" t="s">
        <v>5042</v>
      </c>
      <c r="J597" s="1" t="s">
        <v>3320</v>
      </c>
      <c r="K597" s="1" t="s">
        <v>3321</v>
      </c>
      <c r="L597" s="1" t="s">
        <v>3321</v>
      </c>
      <c r="M597" s="1" t="s">
        <v>3321</v>
      </c>
      <c r="N597" s="1" t="s">
        <v>3321</v>
      </c>
      <c r="O597" s="1" t="s">
        <v>3321</v>
      </c>
    </row>
    <row r="598" s="13" customFormat="1" ht="20" customHeight="1" spans="1:15">
      <c r="A598" s="1" t="s">
        <v>1801</v>
      </c>
      <c r="B598" s="1" t="s">
        <v>1797</v>
      </c>
      <c r="C598" s="1" t="s">
        <v>4110</v>
      </c>
      <c r="D598" s="1" t="s">
        <v>5043</v>
      </c>
      <c r="E598" s="1" t="s">
        <v>3660</v>
      </c>
      <c r="F598" s="1" t="s">
        <v>3471</v>
      </c>
      <c r="G598" s="1" t="s">
        <v>63</v>
      </c>
      <c r="H598" s="1" t="s">
        <v>5044</v>
      </c>
      <c r="I598" s="1" t="s">
        <v>5045</v>
      </c>
      <c r="J598" s="1" t="s">
        <v>3320</v>
      </c>
      <c r="K598" s="1" t="s">
        <v>3321</v>
      </c>
      <c r="L598" s="1" t="s">
        <v>3321</v>
      </c>
      <c r="M598" s="1" t="s">
        <v>3321</v>
      </c>
      <c r="N598" s="1" t="s">
        <v>3321</v>
      </c>
      <c r="O598" s="1" t="s">
        <v>3321</v>
      </c>
    </row>
    <row r="599" s="13" customFormat="1" ht="20" customHeight="1" spans="1:15">
      <c r="A599" s="1" t="s">
        <v>3091</v>
      </c>
      <c r="B599" s="1" t="s">
        <v>3087</v>
      </c>
      <c r="C599" s="1" t="s">
        <v>4848</v>
      </c>
      <c r="D599" s="1" t="s">
        <v>5046</v>
      </c>
      <c r="E599" s="1" t="s">
        <v>3379</v>
      </c>
      <c r="F599" s="1" t="s">
        <v>3317</v>
      </c>
      <c r="G599" s="1" t="s">
        <v>63</v>
      </c>
      <c r="H599" s="1" t="s">
        <v>4850</v>
      </c>
      <c r="I599" s="1" t="s">
        <v>5047</v>
      </c>
      <c r="J599" s="1" t="s">
        <v>3320</v>
      </c>
      <c r="K599" s="1" t="s">
        <v>3321</v>
      </c>
      <c r="L599" s="1" t="s">
        <v>3321</v>
      </c>
      <c r="M599" s="1" t="s">
        <v>3321</v>
      </c>
      <c r="N599" s="1" t="s">
        <v>3321</v>
      </c>
      <c r="O599" s="1" t="s">
        <v>3321</v>
      </c>
    </row>
    <row r="600" s="13" customFormat="1" ht="20" customHeight="1" spans="1:15">
      <c r="A600" s="1" t="s">
        <v>229</v>
      </c>
      <c r="B600" s="1" t="s">
        <v>224</v>
      </c>
      <c r="C600" s="1" t="s">
        <v>5048</v>
      </c>
      <c r="D600" s="1" t="s">
        <v>5049</v>
      </c>
      <c r="E600" s="1" t="s">
        <v>4126</v>
      </c>
      <c r="F600" s="1" t="s">
        <v>3840</v>
      </c>
      <c r="G600" s="1" t="s">
        <v>63</v>
      </c>
      <c r="H600" s="1" t="s">
        <v>5050</v>
      </c>
      <c r="I600" s="1" t="s">
        <v>5051</v>
      </c>
      <c r="J600" s="1" t="s">
        <v>3320</v>
      </c>
      <c r="K600" s="1" t="s">
        <v>3321</v>
      </c>
      <c r="L600" s="1" t="s">
        <v>3321</v>
      </c>
      <c r="M600" s="1" t="s">
        <v>3321</v>
      </c>
      <c r="N600" s="1" t="s">
        <v>3321</v>
      </c>
      <c r="O600" s="1" t="s">
        <v>3321</v>
      </c>
    </row>
    <row r="601" s="13" customFormat="1" ht="20" customHeight="1" spans="1:15">
      <c r="A601" s="1" t="s">
        <v>2184</v>
      </c>
      <c r="B601" s="1" t="s">
        <v>2180</v>
      </c>
      <c r="C601" s="1" t="s">
        <v>4110</v>
      </c>
      <c r="D601" s="1" t="s">
        <v>5052</v>
      </c>
      <c r="E601" s="1" t="s">
        <v>3660</v>
      </c>
      <c r="F601" s="1" t="s">
        <v>3379</v>
      </c>
      <c r="G601" s="1" t="s">
        <v>63</v>
      </c>
      <c r="H601" s="1" t="s">
        <v>5053</v>
      </c>
      <c r="I601" s="1" t="s">
        <v>5054</v>
      </c>
      <c r="J601" s="1" t="s">
        <v>3320</v>
      </c>
      <c r="K601" s="1" t="s">
        <v>3321</v>
      </c>
      <c r="L601" s="1" t="s">
        <v>3321</v>
      </c>
      <c r="M601" s="1" t="s">
        <v>3321</v>
      </c>
      <c r="N601" s="1" t="s">
        <v>3321</v>
      </c>
      <c r="O601" s="1" t="s">
        <v>3321</v>
      </c>
    </row>
    <row r="602" s="13" customFormat="1" ht="20" customHeight="1" spans="1:15">
      <c r="A602" s="1" t="s">
        <v>3262</v>
      </c>
      <c r="B602" s="1" t="s">
        <v>3259</v>
      </c>
      <c r="C602" s="1" t="s">
        <v>3526</v>
      </c>
      <c r="D602" s="1" t="s">
        <v>5055</v>
      </c>
      <c r="E602" s="1" t="s">
        <v>3552</v>
      </c>
      <c r="F602" s="1" t="s">
        <v>3317</v>
      </c>
      <c r="G602" s="1" t="s">
        <v>63</v>
      </c>
      <c r="H602" s="1" t="s">
        <v>5056</v>
      </c>
      <c r="I602" s="1" t="s">
        <v>5057</v>
      </c>
      <c r="J602" s="1" t="s">
        <v>3320</v>
      </c>
      <c r="K602" s="1" t="s">
        <v>3321</v>
      </c>
      <c r="L602" s="1" t="s">
        <v>3321</v>
      </c>
      <c r="M602" s="1" t="s">
        <v>3321</v>
      </c>
      <c r="N602" s="1" t="s">
        <v>3321</v>
      </c>
      <c r="O602" s="1" t="s">
        <v>3321</v>
      </c>
    </row>
    <row r="603" s="13" customFormat="1" ht="20" customHeight="1" spans="1:15">
      <c r="A603" s="1" t="s">
        <v>1727</v>
      </c>
      <c r="B603" s="1" t="s">
        <v>1721</v>
      </c>
      <c r="C603" s="1" t="s">
        <v>5058</v>
      </c>
      <c r="D603" s="1" t="s">
        <v>5059</v>
      </c>
      <c r="E603" s="1" t="s">
        <v>3976</v>
      </c>
      <c r="F603" s="1" t="s">
        <v>3471</v>
      </c>
      <c r="G603" s="1" t="s">
        <v>63</v>
      </c>
      <c r="H603" s="1" t="s">
        <v>5060</v>
      </c>
      <c r="I603" s="1" t="s">
        <v>5061</v>
      </c>
      <c r="J603" s="1" t="s">
        <v>3320</v>
      </c>
      <c r="K603" s="1" t="s">
        <v>3321</v>
      </c>
      <c r="L603" s="1" t="s">
        <v>3321</v>
      </c>
      <c r="M603" s="1" t="s">
        <v>3321</v>
      </c>
      <c r="N603" s="1" t="s">
        <v>3321</v>
      </c>
      <c r="O603" s="1" t="s">
        <v>3321</v>
      </c>
    </row>
    <row r="604" s="13" customFormat="1" ht="20" customHeight="1" spans="1:15">
      <c r="A604" s="1" t="s">
        <v>2203</v>
      </c>
      <c r="B604" s="1" t="s">
        <v>2199</v>
      </c>
      <c r="C604" s="1" t="s">
        <v>3336</v>
      </c>
      <c r="D604" s="1" t="s">
        <v>5062</v>
      </c>
      <c r="E604" s="1" t="s">
        <v>3552</v>
      </c>
      <c r="F604" s="1" t="s">
        <v>3379</v>
      </c>
      <c r="G604" s="1" t="s">
        <v>63</v>
      </c>
      <c r="H604" s="1" t="s">
        <v>5063</v>
      </c>
      <c r="I604" s="1" t="s">
        <v>5064</v>
      </c>
      <c r="J604" s="1" t="s">
        <v>3320</v>
      </c>
      <c r="K604" s="1" t="s">
        <v>3321</v>
      </c>
      <c r="L604" s="1" t="s">
        <v>3321</v>
      </c>
      <c r="M604" s="1" t="s">
        <v>3321</v>
      </c>
      <c r="N604" s="1" t="s">
        <v>3321</v>
      </c>
      <c r="O604" s="1" t="s">
        <v>3321</v>
      </c>
    </row>
    <row r="605" s="13" customFormat="1" ht="20" customHeight="1" spans="1:15">
      <c r="A605" s="1" t="s">
        <v>5065</v>
      </c>
      <c r="B605" s="1" t="s">
        <v>2401</v>
      </c>
      <c r="C605" s="1" t="s">
        <v>3387</v>
      </c>
      <c r="D605" s="1" t="s">
        <v>2403</v>
      </c>
      <c r="E605" s="1" t="s">
        <v>3471</v>
      </c>
      <c r="F605" s="1" t="s">
        <v>3316</v>
      </c>
      <c r="G605" s="1" t="s">
        <v>63</v>
      </c>
      <c r="H605" s="1" t="s">
        <v>3834</v>
      </c>
      <c r="I605" s="1" t="s">
        <v>5066</v>
      </c>
      <c r="J605" s="1" t="s">
        <v>3320</v>
      </c>
      <c r="K605" s="1" t="s">
        <v>3321</v>
      </c>
      <c r="L605" s="1" t="s">
        <v>3321</v>
      </c>
      <c r="M605" s="1" t="s">
        <v>3321</v>
      </c>
      <c r="N605" s="1" t="s">
        <v>3321</v>
      </c>
      <c r="O605" s="1" t="s">
        <v>3321</v>
      </c>
    </row>
    <row r="606" s="13" customFormat="1" ht="20" customHeight="1" spans="1:15">
      <c r="A606" s="1" t="s">
        <v>194</v>
      </c>
      <c r="B606" s="1" t="s">
        <v>189</v>
      </c>
      <c r="C606" s="1" t="s">
        <v>4007</v>
      </c>
      <c r="D606" s="1" t="s">
        <v>5067</v>
      </c>
      <c r="E606" s="1" t="s">
        <v>3976</v>
      </c>
      <c r="F606" s="1" t="s">
        <v>3840</v>
      </c>
      <c r="G606" s="1" t="s">
        <v>63</v>
      </c>
      <c r="H606" s="1" t="s">
        <v>5068</v>
      </c>
      <c r="I606" s="1" t="s">
        <v>5069</v>
      </c>
      <c r="J606" s="1" t="s">
        <v>3320</v>
      </c>
      <c r="K606" s="1" t="s">
        <v>3321</v>
      </c>
      <c r="L606" s="1" t="s">
        <v>3321</v>
      </c>
      <c r="M606" s="1" t="s">
        <v>3321</v>
      </c>
      <c r="N606" s="1" t="s">
        <v>3321</v>
      </c>
      <c r="O606" s="1" t="s">
        <v>3321</v>
      </c>
    </row>
    <row r="607" s="13" customFormat="1" ht="20" customHeight="1" spans="1:15">
      <c r="A607" s="1" t="s">
        <v>501</v>
      </c>
      <c r="B607" s="1" t="s">
        <v>497</v>
      </c>
      <c r="C607" s="1" t="s">
        <v>4110</v>
      </c>
      <c r="D607" s="1" t="s">
        <v>5070</v>
      </c>
      <c r="E607" s="1" t="s">
        <v>4126</v>
      </c>
      <c r="F607" s="1" t="s">
        <v>3840</v>
      </c>
      <c r="G607" s="1" t="s">
        <v>63</v>
      </c>
      <c r="H607" s="1" t="s">
        <v>5071</v>
      </c>
      <c r="I607" s="1" t="s">
        <v>5072</v>
      </c>
      <c r="J607" s="1" t="s">
        <v>3320</v>
      </c>
      <c r="K607" s="1" t="s">
        <v>3321</v>
      </c>
      <c r="L607" s="1" t="s">
        <v>3321</v>
      </c>
      <c r="M607" s="1" t="s">
        <v>3321</v>
      </c>
      <c r="N607" s="1" t="s">
        <v>3321</v>
      </c>
      <c r="O607" s="1" t="s">
        <v>3321</v>
      </c>
    </row>
    <row r="608" s="13" customFormat="1" ht="20" customHeight="1" spans="1:15">
      <c r="A608" s="1" t="s">
        <v>3096</v>
      </c>
      <c r="B608" s="1" t="s">
        <v>3092</v>
      </c>
      <c r="C608" s="1" t="s">
        <v>5007</v>
      </c>
      <c r="D608" s="1" t="s">
        <v>5073</v>
      </c>
      <c r="E608" s="1" t="s">
        <v>3316</v>
      </c>
      <c r="F608" s="1" t="s">
        <v>3317</v>
      </c>
      <c r="G608" s="1" t="s">
        <v>63</v>
      </c>
      <c r="H608" s="1" t="s">
        <v>4228</v>
      </c>
      <c r="I608" s="1" t="s">
        <v>5074</v>
      </c>
      <c r="J608" s="1" t="s">
        <v>3320</v>
      </c>
      <c r="K608" s="1" t="s">
        <v>3321</v>
      </c>
      <c r="L608" s="1" t="s">
        <v>3321</v>
      </c>
      <c r="M608" s="1" t="s">
        <v>3321</v>
      </c>
      <c r="N608" s="1" t="s">
        <v>3321</v>
      </c>
      <c r="O608" s="1" t="s">
        <v>3321</v>
      </c>
    </row>
    <row r="609" s="13" customFormat="1" ht="20" customHeight="1" spans="1:15">
      <c r="A609" s="1" t="s">
        <v>1834</v>
      </c>
      <c r="B609" s="1" t="s">
        <v>1830</v>
      </c>
      <c r="C609" s="1" t="s">
        <v>3526</v>
      </c>
      <c r="D609" s="1" t="s">
        <v>5075</v>
      </c>
      <c r="E609" s="1" t="s">
        <v>3552</v>
      </c>
      <c r="F609" s="1" t="s">
        <v>3471</v>
      </c>
      <c r="G609" s="1" t="s">
        <v>63</v>
      </c>
      <c r="H609" s="1" t="s">
        <v>4336</v>
      </c>
      <c r="I609" s="1" t="s">
        <v>5076</v>
      </c>
      <c r="J609" s="1" t="s">
        <v>3320</v>
      </c>
      <c r="K609" s="1" t="s">
        <v>3321</v>
      </c>
      <c r="L609" s="1" t="s">
        <v>3321</v>
      </c>
      <c r="M609" s="1" t="s">
        <v>3321</v>
      </c>
      <c r="N609" s="1" t="s">
        <v>3321</v>
      </c>
      <c r="O609" s="1" t="s">
        <v>3321</v>
      </c>
    </row>
    <row r="610" s="13" customFormat="1" ht="20" customHeight="1" spans="1:15">
      <c r="A610" s="1" t="s">
        <v>1015</v>
      </c>
      <c r="B610" s="1" t="s">
        <v>1012</v>
      </c>
      <c r="C610" s="1" t="s">
        <v>4110</v>
      </c>
      <c r="D610" s="1" t="s">
        <v>5077</v>
      </c>
      <c r="E610" s="1" t="s">
        <v>3840</v>
      </c>
      <c r="F610" s="1" t="s">
        <v>3660</v>
      </c>
      <c r="G610" s="1" t="s">
        <v>63</v>
      </c>
      <c r="H610" s="1" t="s">
        <v>3499</v>
      </c>
      <c r="I610" s="1" t="s">
        <v>5078</v>
      </c>
      <c r="J610" s="1" t="s">
        <v>3320</v>
      </c>
      <c r="K610" s="1" t="s">
        <v>3321</v>
      </c>
      <c r="L610" s="1" t="s">
        <v>3321</v>
      </c>
      <c r="M610" s="1" t="s">
        <v>3321</v>
      </c>
      <c r="N610" s="1" t="s">
        <v>3321</v>
      </c>
      <c r="O610" s="1" t="s">
        <v>3321</v>
      </c>
    </row>
    <row r="611" s="13" customFormat="1" ht="20" customHeight="1" spans="1:15">
      <c r="A611" s="1" t="s">
        <v>780</v>
      </c>
      <c r="B611" s="1" t="s">
        <v>775</v>
      </c>
      <c r="C611" s="1" t="s">
        <v>3971</v>
      </c>
      <c r="D611" s="1" t="s">
        <v>5079</v>
      </c>
      <c r="E611" s="1" t="s">
        <v>3840</v>
      </c>
      <c r="F611" s="1" t="s">
        <v>3660</v>
      </c>
      <c r="G611" s="1" t="s">
        <v>63</v>
      </c>
      <c r="H611" s="1" t="s">
        <v>5080</v>
      </c>
      <c r="I611" s="1" t="s">
        <v>5081</v>
      </c>
      <c r="J611" s="1" t="s">
        <v>3320</v>
      </c>
      <c r="K611" s="1" t="s">
        <v>3321</v>
      </c>
      <c r="L611" s="1" t="s">
        <v>3321</v>
      </c>
      <c r="M611" s="1" t="s">
        <v>3321</v>
      </c>
      <c r="N611" s="1" t="s">
        <v>3321</v>
      </c>
      <c r="O611" s="1" t="s">
        <v>3321</v>
      </c>
    </row>
    <row r="612" s="13" customFormat="1" ht="20" customHeight="1" spans="1:15">
      <c r="A612" s="1" t="s">
        <v>1133</v>
      </c>
      <c r="B612" s="1" t="s">
        <v>1129</v>
      </c>
      <c r="C612" s="1" t="s">
        <v>5082</v>
      </c>
      <c r="D612" s="1" t="s">
        <v>5083</v>
      </c>
      <c r="E612" s="1" t="s">
        <v>4126</v>
      </c>
      <c r="F612" s="1" t="s">
        <v>3552</v>
      </c>
      <c r="G612" s="1" t="s">
        <v>63</v>
      </c>
      <c r="H612" s="1" t="s">
        <v>5084</v>
      </c>
      <c r="I612" s="1" t="s">
        <v>5085</v>
      </c>
      <c r="J612" s="1" t="s">
        <v>3320</v>
      </c>
      <c r="K612" s="1" t="s">
        <v>3321</v>
      </c>
      <c r="L612" s="1" t="s">
        <v>3321</v>
      </c>
      <c r="M612" s="1" t="s">
        <v>3321</v>
      </c>
      <c r="N612" s="1" t="s">
        <v>3321</v>
      </c>
      <c r="O612" s="1" t="s">
        <v>3321</v>
      </c>
    </row>
    <row r="613" s="13" customFormat="1" ht="20" customHeight="1" spans="1:15">
      <c r="A613" s="1" t="s">
        <v>1359</v>
      </c>
      <c r="B613" s="1" t="s">
        <v>1355</v>
      </c>
      <c r="C613" s="1" t="s">
        <v>3878</v>
      </c>
      <c r="D613" s="1" t="s">
        <v>5086</v>
      </c>
      <c r="E613" s="1" t="s">
        <v>3976</v>
      </c>
      <c r="F613" s="1" t="s">
        <v>3552</v>
      </c>
      <c r="G613" s="1" t="s">
        <v>63</v>
      </c>
      <c r="H613" s="1" t="s">
        <v>5087</v>
      </c>
      <c r="I613" s="1" t="s">
        <v>5088</v>
      </c>
      <c r="J613" s="1" t="s">
        <v>3320</v>
      </c>
      <c r="K613" s="1" t="s">
        <v>3321</v>
      </c>
      <c r="L613" s="1" t="s">
        <v>3321</v>
      </c>
      <c r="M613" s="1" t="s">
        <v>3321</v>
      </c>
      <c r="N613" s="1" t="s">
        <v>3321</v>
      </c>
      <c r="O613" s="1" t="s">
        <v>3321</v>
      </c>
    </row>
    <row r="614" s="13" customFormat="1" ht="20" customHeight="1" spans="1:15">
      <c r="A614" s="1" t="s">
        <v>1857</v>
      </c>
      <c r="B614" s="1" t="s">
        <v>1852</v>
      </c>
      <c r="C614" s="1" t="s">
        <v>4542</v>
      </c>
      <c r="D614" s="1" t="s">
        <v>5089</v>
      </c>
      <c r="E614" s="1" t="s">
        <v>4126</v>
      </c>
      <c r="F614" s="1" t="s">
        <v>3471</v>
      </c>
      <c r="G614" s="1" t="s">
        <v>63</v>
      </c>
      <c r="H614" s="1" t="s">
        <v>5090</v>
      </c>
      <c r="I614" s="1" t="s">
        <v>5091</v>
      </c>
      <c r="J614" s="1" t="s">
        <v>3320</v>
      </c>
      <c r="K614" s="1" t="s">
        <v>3321</v>
      </c>
      <c r="L614" s="1" t="s">
        <v>3321</v>
      </c>
      <c r="M614" s="1" t="s">
        <v>3321</v>
      </c>
      <c r="N614" s="1" t="s">
        <v>3321</v>
      </c>
      <c r="O614" s="1" t="s">
        <v>3321</v>
      </c>
    </row>
    <row r="615" s="13" customFormat="1" ht="20" customHeight="1" spans="1:15">
      <c r="A615" s="1" t="s">
        <v>3056</v>
      </c>
      <c r="B615" s="1" t="s">
        <v>3053</v>
      </c>
      <c r="C615" s="1" t="s">
        <v>3684</v>
      </c>
      <c r="D615" s="1" t="s">
        <v>5092</v>
      </c>
      <c r="E615" s="1" t="s">
        <v>3316</v>
      </c>
      <c r="F615" s="1" t="s">
        <v>3317</v>
      </c>
      <c r="G615" s="1" t="s">
        <v>63</v>
      </c>
      <c r="H615" s="1" t="s">
        <v>5093</v>
      </c>
      <c r="I615" s="1" t="s">
        <v>5094</v>
      </c>
      <c r="J615" s="1" t="s">
        <v>3320</v>
      </c>
      <c r="K615" s="1" t="s">
        <v>3321</v>
      </c>
      <c r="L615" s="1" t="s">
        <v>3321</v>
      </c>
      <c r="M615" s="1" t="s">
        <v>3321</v>
      </c>
      <c r="N615" s="1" t="s">
        <v>3321</v>
      </c>
      <c r="O615" s="1" t="s">
        <v>3321</v>
      </c>
    </row>
    <row r="616" s="13" customFormat="1" ht="20" customHeight="1" spans="1:15">
      <c r="A616" s="1" t="s">
        <v>365</v>
      </c>
      <c r="B616" s="1" t="s">
        <v>360</v>
      </c>
      <c r="C616" s="1" t="s">
        <v>4528</v>
      </c>
      <c r="D616" s="1" t="s">
        <v>5095</v>
      </c>
      <c r="E616" s="1" t="s">
        <v>4508</v>
      </c>
      <c r="F616" s="1" t="s">
        <v>3840</v>
      </c>
      <c r="G616" s="1" t="s">
        <v>63</v>
      </c>
      <c r="H616" s="1" t="s">
        <v>5096</v>
      </c>
      <c r="I616" s="1" t="s">
        <v>5097</v>
      </c>
      <c r="J616" s="1" t="s">
        <v>3320</v>
      </c>
      <c r="K616" s="1" t="s">
        <v>3321</v>
      </c>
      <c r="L616" s="1" t="s">
        <v>3321</v>
      </c>
      <c r="M616" s="1" t="s">
        <v>3321</v>
      </c>
      <c r="N616" s="1" t="s">
        <v>3321</v>
      </c>
      <c r="O616" s="1" t="s">
        <v>3321</v>
      </c>
    </row>
    <row r="617" s="13" customFormat="1" ht="20" customHeight="1" spans="1:15">
      <c r="A617" s="1" t="s">
        <v>1143</v>
      </c>
      <c r="B617" s="1" t="s">
        <v>1138</v>
      </c>
      <c r="C617" s="1" t="s">
        <v>5098</v>
      </c>
      <c r="D617" s="1" t="s">
        <v>5099</v>
      </c>
      <c r="E617" s="1" t="s">
        <v>3660</v>
      </c>
      <c r="F617" s="1" t="s">
        <v>3552</v>
      </c>
      <c r="G617" s="1" t="s">
        <v>63</v>
      </c>
      <c r="H617" s="1" t="s">
        <v>3332</v>
      </c>
      <c r="I617" s="1" t="s">
        <v>5100</v>
      </c>
      <c r="J617" s="1" t="s">
        <v>3320</v>
      </c>
      <c r="K617" s="1" t="s">
        <v>3321</v>
      </c>
      <c r="L617" s="1" t="s">
        <v>3321</v>
      </c>
      <c r="M617" s="1" t="s">
        <v>3321</v>
      </c>
      <c r="N617" s="1" t="s">
        <v>3321</v>
      </c>
      <c r="O617" s="1" t="s">
        <v>3321</v>
      </c>
    </row>
    <row r="618" s="13" customFormat="1" ht="20" customHeight="1" spans="1:15">
      <c r="A618" s="1" t="s">
        <v>1457</v>
      </c>
      <c r="B618" s="1" t="s">
        <v>1452</v>
      </c>
      <c r="C618" s="1" t="s">
        <v>4314</v>
      </c>
      <c r="D618" s="1" t="s">
        <v>5101</v>
      </c>
      <c r="E618" s="1" t="s">
        <v>3976</v>
      </c>
      <c r="F618" s="1" t="s">
        <v>3552</v>
      </c>
      <c r="G618" s="1" t="s">
        <v>63</v>
      </c>
      <c r="H618" s="1" t="s">
        <v>5102</v>
      </c>
      <c r="I618" s="1" t="s">
        <v>5103</v>
      </c>
      <c r="J618" s="1" t="s">
        <v>3320</v>
      </c>
      <c r="K618" s="1" t="s">
        <v>3321</v>
      </c>
      <c r="L618" s="1" t="s">
        <v>3321</v>
      </c>
      <c r="M618" s="1" t="s">
        <v>3321</v>
      </c>
      <c r="N618" s="1" t="s">
        <v>3321</v>
      </c>
      <c r="O618" s="1" t="s">
        <v>3321</v>
      </c>
    </row>
    <row r="619" s="13" customFormat="1" ht="20" customHeight="1" spans="1:15">
      <c r="A619" s="1" t="s">
        <v>2449</v>
      </c>
      <c r="B619" s="1" t="s">
        <v>2446</v>
      </c>
      <c r="C619" s="1" t="s">
        <v>3359</v>
      </c>
      <c r="D619" s="1" t="s">
        <v>5104</v>
      </c>
      <c r="E619" s="1" t="s">
        <v>3552</v>
      </c>
      <c r="F619" s="1" t="s">
        <v>3316</v>
      </c>
      <c r="G619" s="1" t="s">
        <v>63</v>
      </c>
      <c r="H619" s="1" t="s">
        <v>5105</v>
      </c>
      <c r="I619" s="1" t="s">
        <v>5106</v>
      </c>
      <c r="J619" s="1" t="s">
        <v>3320</v>
      </c>
      <c r="K619" s="1" t="s">
        <v>3321</v>
      </c>
      <c r="L619" s="1" t="s">
        <v>3321</v>
      </c>
      <c r="M619" s="1" t="s">
        <v>3321</v>
      </c>
      <c r="N619" s="1" t="s">
        <v>3321</v>
      </c>
      <c r="O619" s="1" t="s">
        <v>3321</v>
      </c>
    </row>
    <row r="620" s="13" customFormat="1" ht="20" customHeight="1" spans="1:15">
      <c r="A620" s="1" t="s">
        <v>2430</v>
      </c>
      <c r="B620" s="1" t="s">
        <v>2429</v>
      </c>
      <c r="C620" s="1" t="s">
        <v>5107</v>
      </c>
      <c r="D620" s="1" t="s">
        <v>5108</v>
      </c>
      <c r="E620" s="1" t="s">
        <v>3379</v>
      </c>
      <c r="F620" s="1" t="s">
        <v>3316</v>
      </c>
      <c r="G620" s="1" t="s">
        <v>63</v>
      </c>
      <c r="H620" s="1" t="s">
        <v>5109</v>
      </c>
      <c r="I620" s="1" t="s">
        <v>5110</v>
      </c>
      <c r="J620" s="1" t="s">
        <v>3320</v>
      </c>
      <c r="K620" s="1" t="s">
        <v>3321</v>
      </c>
      <c r="L620" s="1" t="s">
        <v>3321</v>
      </c>
      <c r="M620" s="1" t="s">
        <v>3321</v>
      </c>
      <c r="N620" s="1" t="s">
        <v>3321</v>
      </c>
      <c r="O620" s="1" t="s">
        <v>3321</v>
      </c>
    </row>
    <row r="621" s="13" customFormat="1" ht="20" customHeight="1" spans="1:15">
      <c r="A621" s="1" t="s">
        <v>2526</v>
      </c>
      <c r="B621" s="1" t="s">
        <v>2521</v>
      </c>
      <c r="C621" s="1" t="s">
        <v>3885</v>
      </c>
      <c r="D621" s="1" t="s">
        <v>5111</v>
      </c>
      <c r="E621" s="1" t="s">
        <v>3552</v>
      </c>
      <c r="F621" s="1" t="s">
        <v>3316</v>
      </c>
      <c r="G621" s="1" t="s">
        <v>63</v>
      </c>
      <c r="H621" s="1" t="s">
        <v>4060</v>
      </c>
      <c r="I621" s="1" t="s">
        <v>5112</v>
      </c>
      <c r="J621" s="1" t="s">
        <v>3320</v>
      </c>
      <c r="K621" s="1" t="s">
        <v>3321</v>
      </c>
      <c r="L621" s="1" t="s">
        <v>3321</v>
      </c>
      <c r="M621" s="1" t="s">
        <v>3321</v>
      </c>
      <c r="N621" s="1" t="s">
        <v>3321</v>
      </c>
      <c r="O621" s="1" t="s">
        <v>3321</v>
      </c>
    </row>
    <row r="622" s="13" customFormat="1" ht="20" customHeight="1" spans="1:15">
      <c r="A622" s="1" t="s">
        <v>2395</v>
      </c>
      <c r="B622" s="1" t="s">
        <v>2392</v>
      </c>
      <c r="C622" s="1" t="s">
        <v>4050</v>
      </c>
      <c r="D622" s="1" t="s">
        <v>5113</v>
      </c>
      <c r="E622" s="1" t="s">
        <v>3552</v>
      </c>
      <c r="F622" s="1" t="s">
        <v>3316</v>
      </c>
      <c r="G622" s="1" t="s">
        <v>63</v>
      </c>
      <c r="H622" s="1" t="s">
        <v>5114</v>
      </c>
      <c r="I622" s="1" t="s">
        <v>5115</v>
      </c>
      <c r="J622" s="1" t="s">
        <v>3320</v>
      </c>
      <c r="K622" s="1" t="s">
        <v>3321</v>
      </c>
      <c r="L622" s="1" t="s">
        <v>3321</v>
      </c>
      <c r="M622" s="1" t="s">
        <v>3321</v>
      </c>
      <c r="N622" s="1" t="s">
        <v>3321</v>
      </c>
      <c r="O622" s="1" t="s">
        <v>3321</v>
      </c>
    </row>
    <row r="623" s="13" customFormat="1" ht="20" customHeight="1" spans="1:15">
      <c r="A623" s="1" t="s">
        <v>2512</v>
      </c>
      <c r="B623" s="1" t="s">
        <v>2509</v>
      </c>
      <c r="C623" s="1" t="s">
        <v>3933</v>
      </c>
      <c r="D623" s="1" t="s">
        <v>5116</v>
      </c>
      <c r="E623" s="1" t="s">
        <v>3471</v>
      </c>
      <c r="F623" s="1" t="s">
        <v>3316</v>
      </c>
      <c r="G623" s="1" t="s">
        <v>63</v>
      </c>
      <c r="H623" s="1" t="s">
        <v>5117</v>
      </c>
      <c r="I623" s="1" t="s">
        <v>5118</v>
      </c>
      <c r="J623" s="1" t="s">
        <v>3320</v>
      </c>
      <c r="K623" s="1" t="s">
        <v>3321</v>
      </c>
      <c r="L623" s="1" t="s">
        <v>3321</v>
      </c>
      <c r="M623" s="1" t="s">
        <v>3321</v>
      </c>
      <c r="N623" s="1" t="s">
        <v>3321</v>
      </c>
      <c r="O623" s="1" t="s">
        <v>3321</v>
      </c>
    </row>
    <row r="624" s="13" customFormat="1" ht="20" customHeight="1" spans="1:15">
      <c r="A624" s="1" t="s">
        <v>5119</v>
      </c>
      <c r="B624" s="1" t="s">
        <v>1728</v>
      </c>
      <c r="C624" s="1" t="s">
        <v>3387</v>
      </c>
      <c r="D624" s="1" t="s">
        <v>1730</v>
      </c>
      <c r="E624" s="1" t="s">
        <v>3660</v>
      </c>
      <c r="F624" s="1" t="s">
        <v>3471</v>
      </c>
      <c r="G624" s="1" t="s">
        <v>63</v>
      </c>
      <c r="H624" s="1" t="s">
        <v>5120</v>
      </c>
      <c r="I624" s="1" t="s">
        <v>5121</v>
      </c>
      <c r="J624" s="1" t="s">
        <v>3320</v>
      </c>
      <c r="K624" s="1" t="s">
        <v>3321</v>
      </c>
      <c r="L624" s="1" t="s">
        <v>3321</v>
      </c>
      <c r="M624" s="1" t="s">
        <v>3321</v>
      </c>
      <c r="N624" s="1" t="s">
        <v>3321</v>
      </c>
      <c r="O624" s="1" t="s">
        <v>3321</v>
      </c>
    </row>
    <row r="625" s="13" customFormat="1" ht="20" customHeight="1" spans="1:15">
      <c r="A625" s="1" t="s">
        <v>638</v>
      </c>
      <c r="B625" s="1" t="s">
        <v>633</v>
      </c>
      <c r="C625" s="1" t="s">
        <v>3497</v>
      </c>
      <c r="D625" s="1" t="s">
        <v>5122</v>
      </c>
      <c r="E625" s="1" t="s">
        <v>4126</v>
      </c>
      <c r="F625" s="1" t="s">
        <v>3660</v>
      </c>
      <c r="G625" s="1" t="s">
        <v>63</v>
      </c>
      <c r="H625" s="1" t="s">
        <v>5123</v>
      </c>
      <c r="I625" s="1" t="s">
        <v>5124</v>
      </c>
      <c r="J625" s="1" t="s">
        <v>3320</v>
      </c>
      <c r="K625" s="1" t="s">
        <v>3321</v>
      </c>
      <c r="L625" s="1" t="s">
        <v>3321</v>
      </c>
      <c r="M625" s="1" t="s">
        <v>3321</v>
      </c>
      <c r="N625" s="1" t="s">
        <v>3321</v>
      </c>
      <c r="O625" s="1" t="s">
        <v>3321</v>
      </c>
    </row>
    <row r="626" s="13" customFormat="1" ht="20" customHeight="1" spans="1:15">
      <c r="A626" s="1" t="s">
        <v>2844</v>
      </c>
      <c r="B626" s="1" t="s">
        <v>2839</v>
      </c>
      <c r="C626" s="1" t="s">
        <v>5125</v>
      </c>
      <c r="D626" s="1" t="s">
        <v>5126</v>
      </c>
      <c r="E626" s="1" t="s">
        <v>3379</v>
      </c>
      <c r="F626" s="1" t="s">
        <v>3317</v>
      </c>
      <c r="G626" s="1" t="s">
        <v>63</v>
      </c>
      <c r="H626" s="1" t="s">
        <v>5127</v>
      </c>
      <c r="I626" s="1" t="s">
        <v>5128</v>
      </c>
      <c r="J626" s="1" t="s">
        <v>3320</v>
      </c>
      <c r="K626" s="1" t="s">
        <v>3321</v>
      </c>
      <c r="L626" s="1" t="s">
        <v>3321</v>
      </c>
      <c r="M626" s="1" t="s">
        <v>3321</v>
      </c>
      <c r="N626" s="1" t="s">
        <v>3321</v>
      </c>
      <c r="O626" s="1" t="s">
        <v>3321</v>
      </c>
    </row>
    <row r="627" s="13" customFormat="1" ht="20" customHeight="1" spans="1:15">
      <c r="A627" s="1" t="s">
        <v>2621</v>
      </c>
      <c r="B627" s="1" t="s">
        <v>2617</v>
      </c>
      <c r="C627" s="1" t="s">
        <v>3526</v>
      </c>
      <c r="D627" s="1" t="s">
        <v>5129</v>
      </c>
      <c r="E627" s="1" t="s">
        <v>5130</v>
      </c>
      <c r="F627" s="1" t="s">
        <v>3316</v>
      </c>
      <c r="G627" s="1" t="s">
        <v>63</v>
      </c>
      <c r="H627" s="1" t="s">
        <v>5131</v>
      </c>
      <c r="I627" s="1" t="s">
        <v>5132</v>
      </c>
      <c r="J627" s="1" t="s">
        <v>3320</v>
      </c>
      <c r="K627" s="1" t="s">
        <v>3321</v>
      </c>
      <c r="L627" s="1" t="s">
        <v>3321</v>
      </c>
      <c r="M627" s="1" t="s">
        <v>3321</v>
      </c>
      <c r="N627" s="1" t="s">
        <v>3321</v>
      </c>
      <c r="O627" s="1" t="s">
        <v>3321</v>
      </c>
    </row>
    <row r="628" s="13" customFormat="1" ht="20" customHeight="1" spans="1:15">
      <c r="A628" s="1" t="s">
        <v>439</v>
      </c>
      <c r="B628" s="1" t="s">
        <v>434</v>
      </c>
      <c r="C628" s="1" t="s">
        <v>4619</v>
      </c>
      <c r="D628" s="1" t="s">
        <v>5133</v>
      </c>
      <c r="E628" s="1" t="s">
        <v>4403</v>
      </c>
      <c r="F628" s="1" t="s">
        <v>3840</v>
      </c>
      <c r="G628" s="1" t="s">
        <v>63</v>
      </c>
      <c r="H628" s="1" t="s">
        <v>5134</v>
      </c>
      <c r="I628" s="1" t="s">
        <v>5135</v>
      </c>
      <c r="J628" s="1" t="s">
        <v>3320</v>
      </c>
      <c r="K628" s="1" t="s">
        <v>3321</v>
      </c>
      <c r="L628" s="1" t="s">
        <v>3321</v>
      </c>
      <c r="M628" s="1" t="s">
        <v>3321</v>
      </c>
      <c r="N628" s="1" t="s">
        <v>3321</v>
      </c>
      <c r="O628" s="1" t="s">
        <v>3321</v>
      </c>
    </row>
    <row r="629" s="13" customFormat="1" ht="20" customHeight="1" spans="1:15">
      <c r="A629" s="1" t="s">
        <v>1812</v>
      </c>
      <c r="B629" s="1" t="s">
        <v>1809</v>
      </c>
      <c r="C629" s="1" t="s">
        <v>3359</v>
      </c>
      <c r="D629" s="1" t="s">
        <v>5136</v>
      </c>
      <c r="E629" s="1" t="s">
        <v>3660</v>
      </c>
      <c r="F629" s="1" t="s">
        <v>3471</v>
      </c>
      <c r="G629" s="1" t="s">
        <v>63</v>
      </c>
      <c r="H629" s="1" t="s">
        <v>5137</v>
      </c>
      <c r="I629" s="1" t="s">
        <v>5138</v>
      </c>
      <c r="J629" s="1" t="s">
        <v>3320</v>
      </c>
      <c r="K629" s="1" t="s">
        <v>3321</v>
      </c>
      <c r="L629" s="1" t="s">
        <v>3321</v>
      </c>
      <c r="M629" s="1" t="s">
        <v>3321</v>
      </c>
      <c r="N629" s="1" t="s">
        <v>3321</v>
      </c>
      <c r="O629" s="1" t="s">
        <v>3321</v>
      </c>
    </row>
    <row r="630" s="13" customFormat="1" ht="20" customHeight="1" spans="1:15">
      <c r="A630" s="1" t="s">
        <v>2131</v>
      </c>
      <c r="B630" s="1" t="s">
        <v>2128</v>
      </c>
      <c r="C630" s="1" t="s">
        <v>4050</v>
      </c>
      <c r="D630" s="1" t="s">
        <v>5139</v>
      </c>
      <c r="E630" s="1" t="s">
        <v>3552</v>
      </c>
      <c r="F630" s="1" t="s">
        <v>3379</v>
      </c>
      <c r="G630" s="1" t="s">
        <v>63</v>
      </c>
      <c r="H630" s="1" t="s">
        <v>5140</v>
      </c>
      <c r="I630" s="1" t="s">
        <v>5141</v>
      </c>
      <c r="J630" s="1" t="s">
        <v>3320</v>
      </c>
      <c r="K630" s="1" t="s">
        <v>3321</v>
      </c>
      <c r="L630" s="1" t="s">
        <v>3321</v>
      </c>
      <c r="M630" s="1" t="s">
        <v>3321</v>
      </c>
      <c r="N630" s="1" t="s">
        <v>3321</v>
      </c>
      <c r="O630" s="1" t="s">
        <v>3321</v>
      </c>
    </row>
    <row r="631" s="13" customFormat="1" ht="20" customHeight="1" spans="1:15">
      <c r="A631" s="1" t="s">
        <v>5142</v>
      </c>
      <c r="B631" s="1" t="s">
        <v>5143</v>
      </c>
      <c r="C631" s="1" t="s">
        <v>3735</v>
      </c>
      <c r="D631" s="1" t="s">
        <v>5144</v>
      </c>
      <c r="E631" s="1" t="s">
        <v>3379</v>
      </c>
      <c r="F631" s="1" t="s">
        <v>3317</v>
      </c>
      <c r="G631" s="1" t="s">
        <v>63</v>
      </c>
      <c r="H631" s="1" t="s">
        <v>3707</v>
      </c>
      <c r="I631" s="1" t="s">
        <v>5145</v>
      </c>
      <c r="J631" s="1" t="s">
        <v>3320</v>
      </c>
      <c r="K631" s="1" t="s">
        <v>3321</v>
      </c>
      <c r="L631" s="1" t="s">
        <v>3321</v>
      </c>
      <c r="M631" s="1" t="s">
        <v>3321</v>
      </c>
      <c r="N631" s="1" t="s">
        <v>3321</v>
      </c>
      <c r="O631" s="1" t="s">
        <v>3321</v>
      </c>
    </row>
    <row r="632" s="13" customFormat="1" ht="20" customHeight="1" spans="1:15">
      <c r="A632" s="1" t="s">
        <v>1470</v>
      </c>
      <c r="B632" s="1" t="s">
        <v>1466</v>
      </c>
      <c r="C632" s="1" t="s">
        <v>3547</v>
      </c>
      <c r="D632" s="1" t="s">
        <v>5146</v>
      </c>
      <c r="E632" s="1" t="s">
        <v>3976</v>
      </c>
      <c r="F632" s="1" t="s">
        <v>3552</v>
      </c>
      <c r="G632" s="1" t="s">
        <v>63</v>
      </c>
      <c r="H632" s="1" t="s">
        <v>5147</v>
      </c>
      <c r="I632" s="1" t="s">
        <v>5148</v>
      </c>
      <c r="J632" s="1" t="s">
        <v>3320</v>
      </c>
      <c r="K632" s="1" t="s">
        <v>3321</v>
      </c>
      <c r="L632" s="1" t="s">
        <v>3321</v>
      </c>
      <c r="M632" s="1" t="s">
        <v>3321</v>
      </c>
      <c r="N632" s="1" t="s">
        <v>3321</v>
      </c>
      <c r="O632" s="1" t="s">
        <v>3321</v>
      </c>
    </row>
    <row r="633" s="13" customFormat="1" ht="20" customHeight="1" spans="1:15">
      <c r="A633" s="1" t="s">
        <v>3077</v>
      </c>
      <c r="B633" s="1" t="s">
        <v>3072</v>
      </c>
      <c r="C633" s="1" t="s">
        <v>4503</v>
      </c>
      <c r="D633" s="1" t="s">
        <v>5149</v>
      </c>
      <c r="E633" s="1" t="s">
        <v>3552</v>
      </c>
      <c r="F633" s="1" t="s">
        <v>3317</v>
      </c>
      <c r="G633" s="1" t="s">
        <v>63</v>
      </c>
      <c r="H633" s="1" t="s">
        <v>5150</v>
      </c>
      <c r="I633" s="1" t="s">
        <v>5151</v>
      </c>
      <c r="J633" s="1" t="s">
        <v>3320</v>
      </c>
      <c r="K633" s="1" t="s">
        <v>3321</v>
      </c>
      <c r="L633" s="1" t="s">
        <v>3321</v>
      </c>
      <c r="M633" s="1" t="s">
        <v>3321</v>
      </c>
      <c r="N633" s="1" t="s">
        <v>3321</v>
      </c>
      <c r="O633" s="1" t="s">
        <v>3321</v>
      </c>
    </row>
    <row r="634" s="13" customFormat="1" ht="20" customHeight="1" spans="1:15">
      <c r="A634" s="1" t="s">
        <v>1427</v>
      </c>
      <c r="B634" s="1" t="s">
        <v>1424</v>
      </c>
      <c r="C634" s="1" t="s">
        <v>3547</v>
      </c>
      <c r="D634" s="1" t="s">
        <v>5152</v>
      </c>
      <c r="E634" s="1" t="s">
        <v>3976</v>
      </c>
      <c r="F634" s="1" t="s">
        <v>3552</v>
      </c>
      <c r="G634" s="1" t="s">
        <v>63</v>
      </c>
      <c r="H634" s="1" t="s">
        <v>5153</v>
      </c>
      <c r="I634" s="1" t="s">
        <v>5154</v>
      </c>
      <c r="J634" s="1" t="s">
        <v>3320</v>
      </c>
      <c r="K634" s="1" t="s">
        <v>3321</v>
      </c>
      <c r="L634" s="1" t="s">
        <v>3321</v>
      </c>
      <c r="M634" s="1" t="s">
        <v>3321</v>
      </c>
      <c r="N634" s="1" t="s">
        <v>3321</v>
      </c>
      <c r="O634" s="1" t="s">
        <v>3321</v>
      </c>
    </row>
    <row r="635" s="13" customFormat="1" ht="20" customHeight="1" spans="1:15">
      <c r="A635" s="1" t="s">
        <v>2326</v>
      </c>
      <c r="B635" s="1" t="s">
        <v>2321</v>
      </c>
      <c r="C635" s="1" t="s">
        <v>4812</v>
      </c>
      <c r="D635" s="1" t="s">
        <v>5155</v>
      </c>
      <c r="E635" s="1" t="s">
        <v>3379</v>
      </c>
      <c r="F635" s="1" t="s">
        <v>3316</v>
      </c>
      <c r="G635" s="1" t="s">
        <v>63</v>
      </c>
      <c r="H635" s="1" t="s">
        <v>3750</v>
      </c>
      <c r="I635" s="1" t="s">
        <v>5156</v>
      </c>
      <c r="J635" s="1" t="s">
        <v>3320</v>
      </c>
      <c r="K635" s="1" t="s">
        <v>3321</v>
      </c>
      <c r="L635" s="1" t="s">
        <v>3321</v>
      </c>
      <c r="M635" s="1" t="s">
        <v>3321</v>
      </c>
      <c r="N635" s="1" t="s">
        <v>3321</v>
      </c>
      <c r="O635" s="1" t="s">
        <v>3321</v>
      </c>
    </row>
    <row r="636" s="13" customFormat="1" ht="20" customHeight="1" spans="1:15">
      <c r="A636" s="1" t="s">
        <v>2910</v>
      </c>
      <c r="B636" s="1" t="s">
        <v>2905</v>
      </c>
      <c r="C636" s="1" t="s">
        <v>4050</v>
      </c>
      <c r="D636" s="1" t="s">
        <v>5157</v>
      </c>
      <c r="E636" s="1" t="s">
        <v>3379</v>
      </c>
      <c r="F636" s="1" t="s">
        <v>3317</v>
      </c>
      <c r="G636" s="1" t="s">
        <v>63</v>
      </c>
      <c r="H636" s="1" t="s">
        <v>5158</v>
      </c>
      <c r="I636" s="1" t="s">
        <v>5159</v>
      </c>
      <c r="J636" s="1" t="s">
        <v>3320</v>
      </c>
      <c r="K636" s="1" t="s">
        <v>3321</v>
      </c>
      <c r="L636" s="1" t="s">
        <v>3321</v>
      </c>
      <c r="M636" s="1" t="s">
        <v>3321</v>
      </c>
      <c r="N636" s="1" t="s">
        <v>3321</v>
      </c>
      <c r="O636" s="1" t="s">
        <v>3321</v>
      </c>
    </row>
    <row r="637" s="13" customFormat="1" ht="20" customHeight="1" spans="1:15">
      <c r="A637" s="1" t="s">
        <v>3159</v>
      </c>
      <c r="B637" s="1" t="s">
        <v>3156</v>
      </c>
      <c r="C637" s="1" t="s">
        <v>4230</v>
      </c>
      <c r="D637" s="1" t="s">
        <v>5160</v>
      </c>
      <c r="E637" s="1" t="s">
        <v>3471</v>
      </c>
      <c r="F637" s="1" t="s">
        <v>3317</v>
      </c>
      <c r="G637" s="1" t="s">
        <v>63</v>
      </c>
      <c r="H637" s="1" t="s">
        <v>5161</v>
      </c>
      <c r="I637" s="1" t="s">
        <v>5162</v>
      </c>
      <c r="J637" s="1" t="s">
        <v>3320</v>
      </c>
      <c r="K637" s="1" t="s">
        <v>3321</v>
      </c>
      <c r="L637" s="1" t="s">
        <v>3321</v>
      </c>
      <c r="M637" s="1" t="s">
        <v>3321</v>
      </c>
      <c r="N637" s="1" t="s">
        <v>3321</v>
      </c>
      <c r="O637" s="1" t="s">
        <v>3321</v>
      </c>
    </row>
    <row r="638" s="13" customFormat="1" ht="20" customHeight="1" spans="1:15">
      <c r="A638" s="1" t="s">
        <v>2223</v>
      </c>
      <c r="B638" s="1" t="s">
        <v>2217</v>
      </c>
      <c r="C638" s="1" t="s">
        <v>5163</v>
      </c>
      <c r="D638" s="1" t="s">
        <v>5164</v>
      </c>
      <c r="E638" s="1" t="s">
        <v>3976</v>
      </c>
      <c r="F638" s="1" t="s">
        <v>3379</v>
      </c>
      <c r="G638" s="1" t="s">
        <v>63</v>
      </c>
      <c r="H638" s="1" t="s">
        <v>5165</v>
      </c>
      <c r="I638" s="1" t="s">
        <v>5166</v>
      </c>
      <c r="J638" s="1" t="s">
        <v>3320</v>
      </c>
      <c r="K638" s="1" t="s">
        <v>3321</v>
      </c>
      <c r="L638" s="1" t="s">
        <v>3321</v>
      </c>
      <c r="M638" s="1" t="s">
        <v>3321</v>
      </c>
      <c r="N638" s="1" t="s">
        <v>3321</v>
      </c>
      <c r="O638" s="1" t="s">
        <v>3321</v>
      </c>
    </row>
    <row r="639" s="13" customFormat="1" ht="20" customHeight="1" spans="1:15">
      <c r="A639" s="1" t="s">
        <v>2472</v>
      </c>
      <c r="B639" s="1" t="s">
        <v>2469</v>
      </c>
      <c r="C639" s="1" t="s">
        <v>3359</v>
      </c>
      <c r="D639" s="1" t="s">
        <v>5167</v>
      </c>
      <c r="E639" s="1" t="s">
        <v>3471</v>
      </c>
      <c r="F639" s="1" t="s">
        <v>3316</v>
      </c>
      <c r="G639" s="1" t="s">
        <v>63</v>
      </c>
      <c r="H639" s="1" t="s">
        <v>5168</v>
      </c>
      <c r="I639" s="1" t="s">
        <v>5169</v>
      </c>
      <c r="J639" s="1" t="s">
        <v>3320</v>
      </c>
      <c r="K639" s="1" t="s">
        <v>3321</v>
      </c>
      <c r="L639" s="1" t="s">
        <v>3321</v>
      </c>
      <c r="M639" s="1" t="s">
        <v>3321</v>
      </c>
      <c r="N639" s="1" t="s">
        <v>3321</v>
      </c>
      <c r="O639" s="1" t="s">
        <v>3321</v>
      </c>
    </row>
    <row r="640" s="13" customFormat="1" ht="20" customHeight="1" spans="1:15">
      <c r="A640" s="1" t="s">
        <v>5170</v>
      </c>
      <c r="B640" s="1" t="s">
        <v>5171</v>
      </c>
      <c r="C640" s="1" t="s">
        <v>3387</v>
      </c>
      <c r="D640" s="1" t="s">
        <v>5172</v>
      </c>
      <c r="E640" s="1" t="s">
        <v>3660</v>
      </c>
      <c r="F640" s="1" t="s">
        <v>3552</v>
      </c>
      <c r="G640" s="1" t="s">
        <v>63</v>
      </c>
      <c r="H640" s="1" t="s">
        <v>3787</v>
      </c>
      <c r="I640" s="1" t="s">
        <v>5173</v>
      </c>
      <c r="J640" s="1" t="s">
        <v>3320</v>
      </c>
      <c r="K640" s="1" t="s">
        <v>5174</v>
      </c>
      <c r="L640" s="1" t="s">
        <v>5174</v>
      </c>
      <c r="M640" s="1" t="s">
        <v>3321</v>
      </c>
      <c r="N640" s="1" t="s">
        <v>3321</v>
      </c>
      <c r="O640" s="1" t="s">
        <v>3321</v>
      </c>
    </row>
    <row r="641" s="13" customFormat="1" ht="20" customHeight="1" spans="1:15">
      <c r="A641" s="1" t="s">
        <v>731</v>
      </c>
      <c r="B641" s="1" t="s">
        <v>725</v>
      </c>
      <c r="C641" s="1" t="s">
        <v>4537</v>
      </c>
      <c r="D641" s="1" t="s">
        <v>5175</v>
      </c>
      <c r="E641" s="1" t="s">
        <v>3976</v>
      </c>
      <c r="F641" s="1" t="s">
        <v>3660</v>
      </c>
      <c r="G641" s="1" t="s">
        <v>63</v>
      </c>
      <c r="H641" s="1" t="s">
        <v>5176</v>
      </c>
      <c r="I641" s="1" t="s">
        <v>5177</v>
      </c>
      <c r="J641" s="1" t="s">
        <v>3320</v>
      </c>
      <c r="K641" s="1" t="s">
        <v>3321</v>
      </c>
      <c r="L641" s="1" t="s">
        <v>3321</v>
      </c>
      <c r="M641" s="1" t="s">
        <v>3321</v>
      </c>
      <c r="N641" s="1" t="s">
        <v>3321</v>
      </c>
      <c r="O641" s="1" t="s">
        <v>3321</v>
      </c>
    </row>
    <row r="642" s="13" customFormat="1" ht="20" customHeight="1" spans="1:15">
      <c r="A642" s="1" t="s">
        <v>1756</v>
      </c>
      <c r="B642" s="1" t="s">
        <v>1755</v>
      </c>
      <c r="C642" s="1" t="s">
        <v>5178</v>
      </c>
      <c r="D642" s="1" t="s">
        <v>5179</v>
      </c>
      <c r="E642" s="1" t="s">
        <v>4126</v>
      </c>
      <c r="F642" s="1" t="s">
        <v>3471</v>
      </c>
      <c r="G642" s="1" t="s">
        <v>63</v>
      </c>
      <c r="H642" s="1" t="s">
        <v>5180</v>
      </c>
      <c r="I642" s="1" t="s">
        <v>5181</v>
      </c>
      <c r="J642" s="1" t="s">
        <v>3320</v>
      </c>
      <c r="K642" s="1" t="s">
        <v>3321</v>
      </c>
      <c r="L642" s="1" t="s">
        <v>3321</v>
      </c>
      <c r="M642" s="1" t="s">
        <v>3321</v>
      </c>
      <c r="N642" s="1" t="s">
        <v>3321</v>
      </c>
      <c r="O642" s="1" t="s">
        <v>3321</v>
      </c>
    </row>
    <row r="643" s="13" customFormat="1" ht="20" customHeight="1" spans="1:15">
      <c r="A643" s="1" t="s">
        <v>5182</v>
      </c>
      <c r="B643" s="1" t="s">
        <v>5183</v>
      </c>
      <c r="C643" s="1" t="s">
        <v>3885</v>
      </c>
      <c r="D643" s="1" t="s">
        <v>5184</v>
      </c>
      <c r="E643" s="1" t="s">
        <v>3552</v>
      </c>
      <c r="F643" s="1" t="s">
        <v>3316</v>
      </c>
      <c r="G643" s="1" t="s">
        <v>63</v>
      </c>
      <c r="H643" s="1" t="s">
        <v>5137</v>
      </c>
      <c r="I643" s="1" t="s">
        <v>5185</v>
      </c>
      <c r="J643" s="1" t="s">
        <v>3320</v>
      </c>
      <c r="K643" s="1" t="s">
        <v>3321</v>
      </c>
      <c r="L643" s="1" t="s">
        <v>3321</v>
      </c>
      <c r="M643" s="1" t="s">
        <v>3321</v>
      </c>
      <c r="N643" s="1" t="s">
        <v>3321</v>
      </c>
      <c r="O643" s="1" t="s">
        <v>3321</v>
      </c>
    </row>
    <row r="644" s="13" customFormat="1" ht="20" customHeight="1" spans="1:15">
      <c r="A644" s="1" t="s">
        <v>5186</v>
      </c>
      <c r="B644" s="1" t="s">
        <v>5187</v>
      </c>
      <c r="C644" s="1" t="s">
        <v>3729</v>
      </c>
      <c r="D644" s="1" t="s">
        <v>5188</v>
      </c>
      <c r="E644" s="1" t="s">
        <v>3840</v>
      </c>
      <c r="F644" s="1" t="s">
        <v>3379</v>
      </c>
      <c r="G644" s="1" t="s">
        <v>63</v>
      </c>
      <c r="H644" s="1" t="s">
        <v>5189</v>
      </c>
      <c r="I644" s="1" t="s">
        <v>5190</v>
      </c>
      <c r="J644" s="1" t="s">
        <v>3320</v>
      </c>
      <c r="K644" s="1" t="s">
        <v>3321</v>
      </c>
      <c r="L644" s="1" t="s">
        <v>3321</v>
      </c>
      <c r="M644" s="1" t="s">
        <v>3321</v>
      </c>
      <c r="N644" s="1" t="s">
        <v>3321</v>
      </c>
      <c r="O644" s="1" t="s">
        <v>3321</v>
      </c>
    </row>
    <row r="645" s="13" customFormat="1" ht="20" customHeight="1" spans="1:15">
      <c r="A645" s="1" t="s">
        <v>5191</v>
      </c>
      <c r="B645" s="1" t="s">
        <v>5192</v>
      </c>
      <c r="C645" s="1" t="s">
        <v>5058</v>
      </c>
      <c r="D645" s="1" t="s">
        <v>5193</v>
      </c>
      <c r="E645" s="1" t="s">
        <v>3379</v>
      </c>
      <c r="F645" s="1" t="s">
        <v>3317</v>
      </c>
      <c r="G645" s="1" t="s">
        <v>63</v>
      </c>
      <c r="H645" s="1" t="s">
        <v>4824</v>
      </c>
      <c r="I645" s="1" t="s">
        <v>5194</v>
      </c>
      <c r="J645" s="1" t="s">
        <v>3320</v>
      </c>
      <c r="K645" s="1" t="s">
        <v>3321</v>
      </c>
      <c r="L645" s="1" t="s">
        <v>3321</v>
      </c>
      <c r="M645" s="1" t="s">
        <v>3321</v>
      </c>
      <c r="N645" s="1" t="s">
        <v>3321</v>
      </c>
      <c r="O645" s="1" t="s">
        <v>3321</v>
      </c>
    </row>
    <row r="646" s="13" customFormat="1" ht="20" customHeight="1" spans="1:15">
      <c r="A646" s="1" t="s">
        <v>5195</v>
      </c>
      <c r="B646" s="1" t="s">
        <v>5196</v>
      </c>
      <c r="C646" s="1" t="s">
        <v>5007</v>
      </c>
      <c r="D646" s="1" t="s">
        <v>5197</v>
      </c>
      <c r="E646" s="1" t="s">
        <v>3660</v>
      </c>
      <c r="F646" s="1" t="s">
        <v>3471</v>
      </c>
      <c r="G646" s="1" t="s">
        <v>63</v>
      </c>
      <c r="H646" s="1" t="s">
        <v>5198</v>
      </c>
      <c r="I646" s="1" t="s">
        <v>5199</v>
      </c>
      <c r="J646" s="1" t="s">
        <v>3320</v>
      </c>
      <c r="K646" s="1" t="s">
        <v>3321</v>
      </c>
      <c r="L646" s="1" t="s">
        <v>3321</v>
      </c>
      <c r="M646" s="1" t="s">
        <v>3321</v>
      </c>
      <c r="N646" s="1" t="s">
        <v>3321</v>
      </c>
      <c r="O646" s="1" t="s">
        <v>3321</v>
      </c>
    </row>
    <row r="647" s="13" customFormat="1" ht="20" customHeight="1" spans="1:15">
      <c r="A647" s="1" t="s">
        <v>5200</v>
      </c>
      <c r="B647" s="1" t="s">
        <v>5201</v>
      </c>
      <c r="C647" s="1" t="s">
        <v>3701</v>
      </c>
      <c r="D647" s="1" t="s">
        <v>5202</v>
      </c>
      <c r="E647" s="1" t="s">
        <v>3471</v>
      </c>
      <c r="F647" s="1" t="s">
        <v>3317</v>
      </c>
      <c r="G647" s="1" t="s">
        <v>63</v>
      </c>
      <c r="H647" s="1" t="s">
        <v>5203</v>
      </c>
      <c r="I647" s="1" t="s">
        <v>5204</v>
      </c>
      <c r="J647" s="1" t="s">
        <v>3320</v>
      </c>
      <c r="K647" s="1" t="s">
        <v>3321</v>
      </c>
      <c r="L647" s="1" t="s">
        <v>3321</v>
      </c>
      <c r="M647" s="1" t="s">
        <v>3321</v>
      </c>
      <c r="N647" s="1" t="s">
        <v>3321</v>
      </c>
      <c r="O647" s="1" t="s">
        <v>3321</v>
      </c>
    </row>
    <row r="648" s="13" customFormat="1" ht="20" customHeight="1" spans="1:15">
      <c r="A648" s="1" t="s">
        <v>5205</v>
      </c>
      <c r="B648" s="1" t="s">
        <v>5206</v>
      </c>
      <c r="C648" s="1" t="s">
        <v>4225</v>
      </c>
      <c r="D648" s="1" t="s">
        <v>5207</v>
      </c>
      <c r="E648" s="1" t="s">
        <v>3471</v>
      </c>
      <c r="F648" s="1" t="s">
        <v>3316</v>
      </c>
      <c r="G648" s="1" t="s">
        <v>63</v>
      </c>
      <c r="H648" s="1" t="s">
        <v>5208</v>
      </c>
      <c r="I648" s="1" t="s">
        <v>5209</v>
      </c>
      <c r="J648" s="1" t="s">
        <v>3320</v>
      </c>
      <c r="K648" s="1" t="s">
        <v>3321</v>
      </c>
      <c r="L648" s="1" t="s">
        <v>3321</v>
      </c>
      <c r="M648" s="1" t="s">
        <v>3321</v>
      </c>
      <c r="N648" s="1" t="s">
        <v>3321</v>
      </c>
      <c r="O648" s="1" t="s">
        <v>3321</v>
      </c>
    </row>
    <row r="649" s="13" customFormat="1" ht="20" customHeight="1" spans="1:15">
      <c r="A649" s="1" t="s">
        <v>5210</v>
      </c>
      <c r="B649" s="1" t="s">
        <v>5211</v>
      </c>
      <c r="C649" s="1" t="s">
        <v>4314</v>
      </c>
      <c r="D649" s="1" t="s">
        <v>4888</v>
      </c>
      <c r="E649" s="1" t="s">
        <v>3552</v>
      </c>
      <c r="F649" s="1" t="s">
        <v>3379</v>
      </c>
      <c r="G649" s="1" t="s">
        <v>63</v>
      </c>
      <c r="H649" s="1" t="s">
        <v>5212</v>
      </c>
      <c r="I649" s="1" t="s">
        <v>5213</v>
      </c>
      <c r="J649" s="1" t="s">
        <v>3320</v>
      </c>
      <c r="K649" s="1" t="s">
        <v>3321</v>
      </c>
      <c r="L649" s="1" t="s">
        <v>3321</v>
      </c>
      <c r="M649" s="1" t="s">
        <v>3321</v>
      </c>
      <c r="N649" s="1" t="s">
        <v>3321</v>
      </c>
      <c r="O649" s="1" t="s">
        <v>3321</v>
      </c>
    </row>
    <row r="650" s="13" customFormat="1" ht="20" customHeight="1" spans="1:15">
      <c r="A650" s="1" t="s">
        <v>5214</v>
      </c>
      <c r="B650" s="1" t="s">
        <v>5215</v>
      </c>
      <c r="C650" s="1" t="s">
        <v>5216</v>
      </c>
      <c r="D650" s="1" t="s">
        <v>5217</v>
      </c>
      <c r="E650" s="1" t="s">
        <v>3660</v>
      </c>
      <c r="F650" s="1" t="s">
        <v>3471</v>
      </c>
      <c r="G650" s="1" t="s">
        <v>63</v>
      </c>
      <c r="H650" s="1" t="s">
        <v>5218</v>
      </c>
      <c r="I650" s="1" t="s">
        <v>5219</v>
      </c>
      <c r="J650" s="1" t="s">
        <v>3320</v>
      </c>
      <c r="K650" s="1" t="s">
        <v>3321</v>
      </c>
      <c r="L650" s="1" t="s">
        <v>3321</v>
      </c>
      <c r="M650" s="1" t="s">
        <v>3321</v>
      </c>
      <c r="N650" s="1" t="s">
        <v>3321</v>
      </c>
      <c r="O650" s="1" t="s">
        <v>3321</v>
      </c>
    </row>
    <row r="651" s="13" customFormat="1" ht="20" customHeight="1" spans="1:15">
      <c r="A651" s="1" t="s">
        <v>5220</v>
      </c>
      <c r="B651" s="1" t="s">
        <v>5221</v>
      </c>
      <c r="C651" s="1" t="s">
        <v>3701</v>
      </c>
      <c r="D651" s="1" t="s">
        <v>5222</v>
      </c>
      <c r="E651" s="1" t="s">
        <v>5223</v>
      </c>
      <c r="F651" s="1" t="s">
        <v>3471</v>
      </c>
      <c r="G651" s="1" t="s">
        <v>63</v>
      </c>
      <c r="H651" s="1" t="s">
        <v>5224</v>
      </c>
      <c r="I651" s="1" t="s">
        <v>5225</v>
      </c>
      <c r="J651" s="1" t="s">
        <v>3320</v>
      </c>
      <c r="K651" s="1" t="s">
        <v>3321</v>
      </c>
      <c r="L651" s="1" t="s">
        <v>3321</v>
      </c>
      <c r="M651" s="1" t="s">
        <v>3321</v>
      </c>
      <c r="N651" s="1" t="s">
        <v>3321</v>
      </c>
      <c r="O651" s="1" t="s">
        <v>3321</v>
      </c>
    </row>
    <row r="652" s="13" customFormat="1" ht="20" customHeight="1" spans="1:15">
      <c r="A652" s="1" t="s">
        <v>5226</v>
      </c>
      <c r="B652" s="1" t="s">
        <v>5227</v>
      </c>
      <c r="C652" s="1" t="s">
        <v>5228</v>
      </c>
      <c r="D652" s="1" t="s">
        <v>5229</v>
      </c>
      <c r="E652" s="1" t="s">
        <v>3552</v>
      </c>
      <c r="F652" s="1" t="s">
        <v>3471</v>
      </c>
      <c r="G652" s="1" t="s">
        <v>63</v>
      </c>
      <c r="H652" s="1" t="s">
        <v>5230</v>
      </c>
      <c r="I652" s="1" t="s">
        <v>5231</v>
      </c>
      <c r="J652" s="1" t="s">
        <v>3320</v>
      </c>
      <c r="K652" s="1" t="s">
        <v>3321</v>
      </c>
      <c r="L652" s="1" t="s">
        <v>3321</v>
      </c>
      <c r="M652" s="1" t="s">
        <v>3321</v>
      </c>
      <c r="N652" s="1" t="s">
        <v>3321</v>
      </c>
      <c r="O652" s="1" t="s">
        <v>3321</v>
      </c>
    </row>
    <row r="653" s="13" customFormat="1" ht="20" customHeight="1" spans="1:15">
      <c r="A653" s="1" t="s">
        <v>5232</v>
      </c>
      <c r="B653" s="1" t="s">
        <v>5233</v>
      </c>
      <c r="C653" s="1" t="s">
        <v>3644</v>
      </c>
      <c r="D653" s="1" t="s">
        <v>5234</v>
      </c>
      <c r="E653" s="1" t="s">
        <v>3660</v>
      </c>
      <c r="F653" s="1" t="s">
        <v>3316</v>
      </c>
      <c r="G653" s="1" t="s">
        <v>63</v>
      </c>
      <c r="H653" s="1" t="s">
        <v>5235</v>
      </c>
      <c r="I653" s="1" t="s">
        <v>5236</v>
      </c>
      <c r="J653" s="1" t="s">
        <v>3320</v>
      </c>
      <c r="K653" s="1" t="s">
        <v>3321</v>
      </c>
      <c r="L653" s="1" t="s">
        <v>3321</v>
      </c>
      <c r="M653" s="1" t="s">
        <v>3321</v>
      </c>
      <c r="N653" s="1" t="s">
        <v>3321</v>
      </c>
      <c r="O653" s="1" t="s">
        <v>3321</v>
      </c>
    </row>
    <row r="654" s="13" customFormat="1" ht="20" customHeight="1" spans="1:15">
      <c r="A654" s="1" t="s">
        <v>5237</v>
      </c>
      <c r="B654" s="1" t="s">
        <v>5238</v>
      </c>
      <c r="C654" s="1" t="s">
        <v>3387</v>
      </c>
      <c r="D654" s="1" t="s">
        <v>5239</v>
      </c>
      <c r="E654" s="1" t="s">
        <v>3552</v>
      </c>
      <c r="F654" s="1" t="s">
        <v>3471</v>
      </c>
      <c r="G654" s="1" t="s">
        <v>63</v>
      </c>
      <c r="H654" s="1" t="s">
        <v>3371</v>
      </c>
      <c r="I654" s="1" t="s">
        <v>5240</v>
      </c>
      <c r="J654" s="1" t="s">
        <v>3320</v>
      </c>
      <c r="K654" s="1" t="s">
        <v>3321</v>
      </c>
      <c r="L654" s="1" t="s">
        <v>3321</v>
      </c>
      <c r="M654" s="1" t="s">
        <v>3321</v>
      </c>
      <c r="N654" s="1" t="s">
        <v>3321</v>
      </c>
      <c r="O654" s="1" t="s">
        <v>3321</v>
      </c>
    </row>
    <row r="655" s="13" customFormat="1" ht="20" customHeight="1" spans="1:15">
      <c r="A655" s="1" t="s">
        <v>5241</v>
      </c>
      <c r="B655" s="1" t="s">
        <v>5242</v>
      </c>
      <c r="C655" s="1" t="s">
        <v>3359</v>
      </c>
      <c r="D655" s="1" t="s">
        <v>5243</v>
      </c>
      <c r="E655" s="1" t="s">
        <v>3840</v>
      </c>
      <c r="F655" s="1" t="s">
        <v>3471</v>
      </c>
      <c r="G655" s="1" t="s">
        <v>63</v>
      </c>
      <c r="H655" s="1" t="s">
        <v>5244</v>
      </c>
      <c r="I655" s="1" t="s">
        <v>5245</v>
      </c>
      <c r="J655" s="1" t="s">
        <v>3320</v>
      </c>
      <c r="K655" s="1" t="s">
        <v>3321</v>
      </c>
      <c r="L655" s="1" t="s">
        <v>3321</v>
      </c>
      <c r="M655" s="1" t="s">
        <v>3321</v>
      </c>
      <c r="N655" s="1" t="s">
        <v>3321</v>
      </c>
      <c r="O655" s="1" t="s">
        <v>3321</v>
      </c>
    </row>
    <row r="656" s="13" customFormat="1" ht="20" customHeight="1" spans="1:15">
      <c r="A656" s="1" t="s">
        <v>5246</v>
      </c>
      <c r="B656" s="1" t="s">
        <v>5247</v>
      </c>
      <c r="C656" s="1" t="s">
        <v>5248</v>
      </c>
      <c r="D656" s="1" t="s">
        <v>5249</v>
      </c>
      <c r="E656" s="1" t="s">
        <v>3471</v>
      </c>
      <c r="F656" s="1" t="s">
        <v>3316</v>
      </c>
      <c r="G656" s="1" t="s">
        <v>63</v>
      </c>
      <c r="H656" s="1" t="s">
        <v>5250</v>
      </c>
      <c r="I656" s="1" t="s">
        <v>5251</v>
      </c>
      <c r="J656" s="1" t="s">
        <v>3320</v>
      </c>
      <c r="K656" s="1" t="s">
        <v>3321</v>
      </c>
      <c r="L656" s="1" t="s">
        <v>3321</v>
      </c>
      <c r="M656" s="1" t="s">
        <v>3321</v>
      </c>
      <c r="N656" s="1" t="s">
        <v>3321</v>
      </c>
      <c r="O656" s="1" t="s">
        <v>3321</v>
      </c>
    </row>
    <row r="657" s="13" customFormat="1" ht="20" customHeight="1" spans="1:15">
      <c r="A657" s="1" t="s">
        <v>5252</v>
      </c>
      <c r="B657" s="1" t="s">
        <v>5253</v>
      </c>
      <c r="C657" s="1" t="s">
        <v>4259</v>
      </c>
      <c r="D657" s="1" t="s">
        <v>5254</v>
      </c>
      <c r="E657" s="1" t="s">
        <v>3976</v>
      </c>
      <c r="F657" s="1" t="s">
        <v>3471</v>
      </c>
      <c r="G657" s="1" t="s">
        <v>63</v>
      </c>
      <c r="H657" s="1" t="s">
        <v>5255</v>
      </c>
      <c r="I657" s="1" t="s">
        <v>5256</v>
      </c>
      <c r="J657" s="1" t="s">
        <v>3320</v>
      </c>
      <c r="K657" s="1" t="s">
        <v>3321</v>
      </c>
      <c r="L657" s="1" t="s">
        <v>3321</v>
      </c>
      <c r="M657" s="1" t="s">
        <v>3321</v>
      </c>
      <c r="N657" s="1" t="s">
        <v>3321</v>
      </c>
      <c r="O657" s="1" t="s">
        <v>3321</v>
      </c>
    </row>
    <row r="658" s="13" customFormat="1" ht="20" customHeight="1" spans="1:15">
      <c r="A658" s="1" t="s">
        <v>5257</v>
      </c>
      <c r="B658" s="1" t="s">
        <v>5258</v>
      </c>
      <c r="C658" s="1" t="s">
        <v>5259</v>
      </c>
      <c r="D658" s="1" t="s">
        <v>5260</v>
      </c>
      <c r="E658" s="1" t="s">
        <v>3840</v>
      </c>
      <c r="F658" s="1" t="s">
        <v>3379</v>
      </c>
      <c r="G658" s="1" t="s">
        <v>63</v>
      </c>
      <c r="H658" s="1" t="s">
        <v>5261</v>
      </c>
      <c r="I658" s="1" t="s">
        <v>5262</v>
      </c>
      <c r="J658" s="1" t="s">
        <v>3320</v>
      </c>
      <c r="K658" s="1" t="s">
        <v>3321</v>
      </c>
      <c r="L658" s="1" t="s">
        <v>3321</v>
      </c>
      <c r="M658" s="1" t="s">
        <v>3321</v>
      </c>
      <c r="N658" s="1" t="s">
        <v>3321</v>
      </c>
      <c r="O658" s="1" t="s">
        <v>3321</v>
      </c>
    </row>
    <row r="659" s="13" customFormat="1" ht="20" customHeight="1" spans="1:15">
      <c r="A659" s="1" t="s">
        <v>5263</v>
      </c>
      <c r="B659" s="1" t="s">
        <v>5264</v>
      </c>
      <c r="C659" s="1" t="s">
        <v>3666</v>
      </c>
      <c r="D659" s="1" t="s">
        <v>5265</v>
      </c>
      <c r="E659" s="1" t="s">
        <v>3976</v>
      </c>
      <c r="F659" s="1" t="s">
        <v>3379</v>
      </c>
      <c r="G659" s="1" t="s">
        <v>63</v>
      </c>
      <c r="H659" s="1" t="s">
        <v>5266</v>
      </c>
      <c r="I659" s="1" t="s">
        <v>5267</v>
      </c>
      <c r="J659" s="1" t="s">
        <v>3320</v>
      </c>
      <c r="K659" s="1" t="s">
        <v>3321</v>
      </c>
      <c r="L659" s="1" t="s">
        <v>3321</v>
      </c>
      <c r="M659" s="1" t="s">
        <v>3321</v>
      </c>
      <c r="N659" s="1" t="s">
        <v>3321</v>
      </c>
      <c r="O659" s="1" t="s">
        <v>3321</v>
      </c>
    </row>
    <row r="660" s="13" customFormat="1" ht="20" customHeight="1" spans="1:15">
      <c r="A660" s="1" t="s">
        <v>5268</v>
      </c>
      <c r="B660" s="1" t="s">
        <v>5269</v>
      </c>
      <c r="C660" s="1" t="s">
        <v>3666</v>
      </c>
      <c r="D660" s="1" t="s">
        <v>5270</v>
      </c>
      <c r="E660" s="1" t="s">
        <v>3976</v>
      </c>
      <c r="F660" s="1" t="s">
        <v>3379</v>
      </c>
      <c r="G660" s="1" t="s">
        <v>63</v>
      </c>
      <c r="H660" s="1" t="s">
        <v>5271</v>
      </c>
      <c r="I660" s="1" t="s">
        <v>5272</v>
      </c>
      <c r="J660" s="1" t="s">
        <v>3320</v>
      </c>
      <c r="K660" s="1" t="s">
        <v>3321</v>
      </c>
      <c r="L660" s="1" t="s">
        <v>3321</v>
      </c>
      <c r="M660" s="1" t="s">
        <v>3321</v>
      </c>
      <c r="N660" s="1" t="s">
        <v>3321</v>
      </c>
      <c r="O660" s="1" t="s">
        <v>3321</v>
      </c>
    </row>
    <row r="661" s="13" customFormat="1" ht="20" customHeight="1" spans="1:15">
      <c r="A661" s="1" t="s">
        <v>5273</v>
      </c>
      <c r="B661" s="1" t="s">
        <v>5274</v>
      </c>
      <c r="C661" s="1" t="s">
        <v>4977</v>
      </c>
      <c r="D661" s="1" t="s">
        <v>5275</v>
      </c>
      <c r="E661" s="1" t="s">
        <v>3471</v>
      </c>
      <c r="F661" s="1" t="s">
        <v>3316</v>
      </c>
      <c r="G661" s="1" t="s">
        <v>63</v>
      </c>
      <c r="H661" s="1" t="s">
        <v>4390</v>
      </c>
      <c r="I661" s="1" t="s">
        <v>5276</v>
      </c>
      <c r="J661" s="1" t="s">
        <v>3320</v>
      </c>
      <c r="K661" s="1" t="s">
        <v>3321</v>
      </c>
      <c r="L661" s="1" t="s">
        <v>3321</v>
      </c>
      <c r="M661" s="1" t="s">
        <v>3321</v>
      </c>
      <c r="N661" s="1" t="s">
        <v>3321</v>
      </c>
      <c r="O661" s="1" t="s">
        <v>3321</v>
      </c>
    </row>
    <row r="662" s="13" customFormat="1" ht="20" customHeight="1" spans="1:15">
      <c r="A662" s="1" t="s">
        <v>5277</v>
      </c>
      <c r="B662" s="1" t="s">
        <v>5278</v>
      </c>
      <c r="C662" s="1" t="s">
        <v>5058</v>
      </c>
      <c r="D662" s="1" t="s">
        <v>5279</v>
      </c>
      <c r="E662" s="1" t="s">
        <v>3552</v>
      </c>
      <c r="F662" s="1" t="s">
        <v>3471</v>
      </c>
      <c r="G662" s="1" t="s">
        <v>63</v>
      </c>
      <c r="H662" s="1" t="s">
        <v>3464</v>
      </c>
      <c r="I662" s="1" t="s">
        <v>5280</v>
      </c>
      <c r="J662" s="1" t="s">
        <v>3320</v>
      </c>
      <c r="K662" s="1" t="s">
        <v>3321</v>
      </c>
      <c r="L662" s="1" t="s">
        <v>3321</v>
      </c>
      <c r="M662" s="1" t="s">
        <v>3321</v>
      </c>
      <c r="N662" s="1" t="s">
        <v>3321</v>
      </c>
      <c r="O662" s="1" t="s">
        <v>3321</v>
      </c>
    </row>
    <row r="663" s="13" customFormat="1" ht="20" customHeight="1" spans="1:15">
      <c r="A663" s="1" t="s">
        <v>5281</v>
      </c>
      <c r="B663" s="1" t="s">
        <v>5282</v>
      </c>
      <c r="C663" s="1" t="s">
        <v>5283</v>
      </c>
      <c r="D663" s="1" t="s">
        <v>5284</v>
      </c>
      <c r="E663" s="1" t="s">
        <v>3316</v>
      </c>
      <c r="F663" s="1" t="s">
        <v>3317</v>
      </c>
      <c r="G663" s="1" t="s">
        <v>63</v>
      </c>
      <c r="H663" s="1" t="s">
        <v>5285</v>
      </c>
      <c r="I663" s="1" t="s">
        <v>5286</v>
      </c>
      <c r="J663" s="1" t="s">
        <v>3320</v>
      </c>
      <c r="K663" s="1" t="s">
        <v>3321</v>
      </c>
      <c r="L663" s="1" t="s">
        <v>3321</v>
      </c>
      <c r="M663" s="1" t="s">
        <v>3321</v>
      </c>
      <c r="N663" s="1" t="s">
        <v>3321</v>
      </c>
      <c r="O663" s="1" t="s">
        <v>3321</v>
      </c>
    </row>
    <row r="664" s="13" customFormat="1" ht="20" customHeight="1" spans="1:15">
      <c r="A664" s="1" t="s">
        <v>5287</v>
      </c>
      <c r="B664" s="1" t="s">
        <v>5288</v>
      </c>
      <c r="C664" s="1" t="s">
        <v>3878</v>
      </c>
      <c r="D664" s="1" t="s">
        <v>5289</v>
      </c>
      <c r="E664" s="1" t="s">
        <v>3552</v>
      </c>
      <c r="F664" s="1" t="s">
        <v>3317</v>
      </c>
      <c r="G664" s="1" t="s">
        <v>63</v>
      </c>
      <c r="H664" s="1" t="s">
        <v>5290</v>
      </c>
      <c r="I664" s="1" t="s">
        <v>5291</v>
      </c>
      <c r="J664" s="1" t="s">
        <v>3320</v>
      </c>
      <c r="K664" s="1" t="s">
        <v>3321</v>
      </c>
      <c r="L664" s="1" t="s">
        <v>3321</v>
      </c>
      <c r="M664" s="1" t="s">
        <v>3321</v>
      </c>
      <c r="N664" s="1" t="s">
        <v>3321</v>
      </c>
      <c r="O664" s="1" t="s">
        <v>3321</v>
      </c>
    </row>
    <row r="665" s="13" customFormat="1" ht="20" customHeight="1" spans="1:15">
      <c r="A665" s="1" t="s">
        <v>5292</v>
      </c>
      <c r="B665" s="1" t="s">
        <v>5293</v>
      </c>
      <c r="C665" s="1" t="s">
        <v>5294</v>
      </c>
      <c r="D665" s="1" t="s">
        <v>5295</v>
      </c>
      <c r="E665" s="1" t="s">
        <v>3471</v>
      </c>
      <c r="F665" s="1" t="s">
        <v>3317</v>
      </c>
      <c r="G665" s="1" t="s">
        <v>63</v>
      </c>
      <c r="H665" s="1" t="s">
        <v>5296</v>
      </c>
      <c r="I665" s="1" t="s">
        <v>5297</v>
      </c>
      <c r="J665" s="1" t="s">
        <v>3320</v>
      </c>
      <c r="K665" s="1" t="s">
        <v>3321</v>
      </c>
      <c r="L665" s="1" t="s">
        <v>3321</v>
      </c>
      <c r="M665" s="1" t="s">
        <v>3321</v>
      </c>
      <c r="N665" s="1" t="s">
        <v>3321</v>
      </c>
      <c r="O665" s="1" t="s">
        <v>3321</v>
      </c>
    </row>
    <row r="666" s="13" customFormat="1" ht="20" customHeight="1" spans="1:15">
      <c r="A666" s="1" t="s">
        <v>5298</v>
      </c>
      <c r="B666" s="1" t="s">
        <v>5299</v>
      </c>
      <c r="C666" s="1" t="s">
        <v>3497</v>
      </c>
      <c r="D666" s="1" t="s">
        <v>5300</v>
      </c>
      <c r="E666" s="1" t="s">
        <v>3552</v>
      </c>
      <c r="F666" s="1" t="s">
        <v>3471</v>
      </c>
      <c r="G666" s="1" t="s">
        <v>63</v>
      </c>
      <c r="H666" s="1" t="s">
        <v>5301</v>
      </c>
      <c r="I666" s="1" t="s">
        <v>5302</v>
      </c>
      <c r="J666" s="1" t="s">
        <v>3320</v>
      </c>
      <c r="K666" s="1" t="s">
        <v>3321</v>
      </c>
      <c r="L666" s="1" t="s">
        <v>3321</v>
      </c>
      <c r="M666" s="1" t="s">
        <v>3321</v>
      </c>
      <c r="N666" s="1" t="s">
        <v>3321</v>
      </c>
      <c r="O666" s="1" t="s">
        <v>3321</v>
      </c>
    </row>
    <row r="667" s="13" customFormat="1" ht="20" customHeight="1" spans="1:15">
      <c r="A667" s="1" t="s">
        <v>5303</v>
      </c>
      <c r="B667" s="1" t="s">
        <v>5304</v>
      </c>
      <c r="C667" s="1" t="s">
        <v>4176</v>
      </c>
      <c r="D667" s="1" t="s">
        <v>5305</v>
      </c>
      <c r="E667" s="1" t="s">
        <v>3471</v>
      </c>
      <c r="F667" s="1" t="s">
        <v>3379</v>
      </c>
      <c r="G667" s="1" t="s">
        <v>63</v>
      </c>
      <c r="H667" s="1" t="s">
        <v>4232</v>
      </c>
      <c r="I667" s="1" t="s">
        <v>5306</v>
      </c>
      <c r="J667" s="1" t="s">
        <v>3320</v>
      </c>
      <c r="K667" s="1" t="s">
        <v>3321</v>
      </c>
      <c r="L667" s="1" t="s">
        <v>3321</v>
      </c>
      <c r="M667" s="1" t="s">
        <v>3321</v>
      </c>
      <c r="N667" s="1" t="s">
        <v>3321</v>
      </c>
      <c r="O667" s="1" t="s">
        <v>3321</v>
      </c>
    </row>
    <row r="668" s="13" customFormat="1" ht="20" customHeight="1" spans="1:15">
      <c r="A668" s="1" t="s">
        <v>5307</v>
      </c>
      <c r="B668" s="1" t="s">
        <v>5308</v>
      </c>
      <c r="C668" s="1" t="s">
        <v>5309</v>
      </c>
      <c r="D668" s="1" t="s">
        <v>5310</v>
      </c>
      <c r="E668" s="1" t="s">
        <v>3379</v>
      </c>
      <c r="F668" s="1" t="s">
        <v>3317</v>
      </c>
      <c r="G668" s="1" t="s">
        <v>63</v>
      </c>
      <c r="H668" s="1" t="s">
        <v>5311</v>
      </c>
      <c r="I668" s="1" t="s">
        <v>5312</v>
      </c>
      <c r="J668" s="1" t="s">
        <v>3320</v>
      </c>
      <c r="K668" s="1" t="s">
        <v>3321</v>
      </c>
      <c r="L668" s="1" t="s">
        <v>3321</v>
      </c>
      <c r="M668" s="1" t="s">
        <v>3321</v>
      </c>
      <c r="N668" s="1" t="s">
        <v>3321</v>
      </c>
      <c r="O668" s="1" t="s">
        <v>3321</v>
      </c>
    </row>
    <row r="669" s="13" customFormat="1" ht="20" customHeight="1" spans="1:15">
      <c r="A669" s="1" t="s">
        <v>5313</v>
      </c>
      <c r="B669" s="1" t="s">
        <v>5314</v>
      </c>
      <c r="C669" s="1" t="s">
        <v>4698</v>
      </c>
      <c r="D669" s="1" t="s">
        <v>5315</v>
      </c>
      <c r="E669" s="1" t="s">
        <v>3552</v>
      </c>
      <c r="F669" s="1" t="s">
        <v>3316</v>
      </c>
      <c r="G669" s="1" t="s">
        <v>63</v>
      </c>
      <c r="H669" s="1" t="s">
        <v>5316</v>
      </c>
      <c r="I669" s="1" t="s">
        <v>5317</v>
      </c>
      <c r="J669" s="1" t="s">
        <v>3320</v>
      </c>
      <c r="K669" s="1" t="s">
        <v>3321</v>
      </c>
      <c r="L669" s="1" t="s">
        <v>3321</v>
      </c>
      <c r="M669" s="1" t="s">
        <v>3321</v>
      </c>
      <c r="N669" s="1" t="s">
        <v>3321</v>
      </c>
      <c r="O669" s="1" t="s">
        <v>3321</v>
      </c>
    </row>
    <row r="670" s="13" customFormat="1" ht="20" customHeight="1" spans="1:15">
      <c r="A670" s="1" t="s">
        <v>5318</v>
      </c>
      <c r="B670" s="1" t="s">
        <v>5319</v>
      </c>
      <c r="C670" s="1" t="s">
        <v>5320</v>
      </c>
      <c r="D670" s="1" t="s">
        <v>5321</v>
      </c>
      <c r="E670" s="1" t="s">
        <v>3840</v>
      </c>
      <c r="F670" s="1" t="s">
        <v>3379</v>
      </c>
      <c r="G670" s="1" t="s">
        <v>63</v>
      </c>
      <c r="H670" s="1" t="s">
        <v>3520</v>
      </c>
      <c r="I670" s="1" t="s">
        <v>5322</v>
      </c>
      <c r="J670" s="1" t="s">
        <v>3320</v>
      </c>
      <c r="K670" s="1" t="s">
        <v>3321</v>
      </c>
      <c r="L670" s="1" t="s">
        <v>3321</v>
      </c>
      <c r="M670" s="1" t="s">
        <v>3321</v>
      </c>
      <c r="N670" s="1" t="s">
        <v>3321</v>
      </c>
      <c r="O670" s="1" t="s">
        <v>3321</v>
      </c>
    </row>
    <row r="671" s="13" customFormat="1" ht="20" customHeight="1" spans="1:15">
      <c r="A671" s="1" t="s">
        <v>5323</v>
      </c>
      <c r="B671" s="1" t="s">
        <v>5324</v>
      </c>
      <c r="C671" s="1" t="s">
        <v>5007</v>
      </c>
      <c r="D671" s="1" t="s">
        <v>5325</v>
      </c>
      <c r="E671" s="1" t="s">
        <v>3552</v>
      </c>
      <c r="F671" s="1" t="s">
        <v>3379</v>
      </c>
      <c r="G671" s="1" t="s">
        <v>63</v>
      </c>
      <c r="H671" s="1" t="s">
        <v>5326</v>
      </c>
      <c r="I671" s="1" t="s">
        <v>5327</v>
      </c>
      <c r="J671" s="1" t="s">
        <v>3320</v>
      </c>
      <c r="K671" s="1" t="s">
        <v>3321</v>
      </c>
      <c r="L671" s="1" t="s">
        <v>3321</v>
      </c>
      <c r="M671" s="1" t="s">
        <v>3321</v>
      </c>
      <c r="N671" s="1" t="s">
        <v>3321</v>
      </c>
      <c r="O671" s="1" t="s">
        <v>3321</v>
      </c>
    </row>
    <row r="672" s="13" customFormat="1" ht="20" customHeight="1" spans="1:15">
      <c r="A672" s="1" t="s">
        <v>5328</v>
      </c>
      <c r="B672" s="1" t="s">
        <v>5329</v>
      </c>
      <c r="C672" s="1" t="s">
        <v>3999</v>
      </c>
      <c r="D672" s="1" t="s">
        <v>5330</v>
      </c>
      <c r="E672" s="1" t="s">
        <v>3379</v>
      </c>
      <c r="F672" s="1" t="s">
        <v>3317</v>
      </c>
      <c r="G672" s="1" t="s">
        <v>63</v>
      </c>
      <c r="H672" s="1" t="s">
        <v>4780</v>
      </c>
      <c r="I672" s="1" t="s">
        <v>5331</v>
      </c>
      <c r="J672" s="1" t="s">
        <v>3320</v>
      </c>
      <c r="K672" s="1" t="s">
        <v>3321</v>
      </c>
      <c r="L672" s="1" t="s">
        <v>3321</v>
      </c>
      <c r="M672" s="1" t="s">
        <v>3321</v>
      </c>
      <c r="N672" s="1" t="s">
        <v>3321</v>
      </c>
      <c r="O672" s="1" t="s">
        <v>3321</v>
      </c>
    </row>
    <row r="673" s="13" customFormat="1" ht="20" customHeight="1" spans="1:15">
      <c r="A673" s="1" t="s">
        <v>5332</v>
      </c>
      <c r="B673" s="1" t="s">
        <v>5333</v>
      </c>
      <c r="C673" s="1" t="s">
        <v>5334</v>
      </c>
      <c r="D673" s="1" t="s">
        <v>5335</v>
      </c>
      <c r="E673" s="1" t="s">
        <v>3552</v>
      </c>
      <c r="F673" s="1" t="s">
        <v>3379</v>
      </c>
      <c r="G673" s="1" t="s">
        <v>63</v>
      </c>
      <c r="H673" s="1" t="s">
        <v>3398</v>
      </c>
      <c r="I673" s="1" t="s">
        <v>5336</v>
      </c>
      <c r="J673" s="1" t="s">
        <v>3320</v>
      </c>
      <c r="K673" s="1" t="s">
        <v>3321</v>
      </c>
      <c r="L673" s="1" t="s">
        <v>3321</v>
      </c>
      <c r="M673" s="1" t="s">
        <v>3321</v>
      </c>
      <c r="N673" s="1" t="s">
        <v>3321</v>
      </c>
      <c r="O673" s="1" t="s">
        <v>3321</v>
      </c>
    </row>
    <row r="674" s="13" customFormat="1" ht="20" customHeight="1" spans="1:15">
      <c r="A674" s="1" t="s">
        <v>5337</v>
      </c>
      <c r="B674" s="1" t="s">
        <v>5338</v>
      </c>
      <c r="C674" s="1" t="s">
        <v>3957</v>
      </c>
      <c r="D674" s="1" t="s">
        <v>5339</v>
      </c>
      <c r="E674" s="1" t="s">
        <v>3660</v>
      </c>
      <c r="F674" s="1" t="s">
        <v>3379</v>
      </c>
      <c r="G674" s="1" t="s">
        <v>63</v>
      </c>
      <c r="H674" s="1" t="s">
        <v>3488</v>
      </c>
      <c r="I674" s="1" t="s">
        <v>5340</v>
      </c>
      <c r="J674" s="1" t="s">
        <v>3320</v>
      </c>
      <c r="K674" s="1" t="s">
        <v>3321</v>
      </c>
      <c r="L674" s="1" t="s">
        <v>3321</v>
      </c>
      <c r="M674" s="1" t="s">
        <v>3321</v>
      </c>
      <c r="N674" s="1" t="s">
        <v>3321</v>
      </c>
      <c r="O674" s="1" t="s">
        <v>3321</v>
      </c>
    </row>
    <row r="675" s="13" customFormat="1" ht="20" customHeight="1" spans="1:15">
      <c r="A675" s="1" t="s">
        <v>5341</v>
      </c>
      <c r="B675" s="1" t="s">
        <v>5342</v>
      </c>
      <c r="C675" s="1" t="s">
        <v>5343</v>
      </c>
      <c r="D675" s="1" t="s">
        <v>5344</v>
      </c>
      <c r="E675" s="1" t="s">
        <v>4126</v>
      </c>
      <c r="F675" s="1" t="s">
        <v>3660</v>
      </c>
      <c r="G675" s="1" t="s">
        <v>63</v>
      </c>
      <c r="H675" s="1" t="s">
        <v>5345</v>
      </c>
      <c r="I675" s="1" t="s">
        <v>5346</v>
      </c>
      <c r="J675" s="1" t="s">
        <v>3320</v>
      </c>
      <c r="K675" s="1" t="s">
        <v>5347</v>
      </c>
      <c r="L675" s="1" t="s">
        <v>5347</v>
      </c>
      <c r="M675" s="1" t="s">
        <v>3321</v>
      </c>
      <c r="N675" s="1" t="s">
        <v>3321</v>
      </c>
      <c r="O675" s="1" t="s">
        <v>3321</v>
      </c>
    </row>
    <row r="676" s="13" customFormat="1" ht="20" customHeight="1" spans="1:15">
      <c r="A676" s="1" t="s">
        <v>5348</v>
      </c>
      <c r="B676" s="1" t="s">
        <v>5349</v>
      </c>
      <c r="C676" s="1" t="s">
        <v>5334</v>
      </c>
      <c r="D676" s="1" t="s">
        <v>5350</v>
      </c>
      <c r="E676" s="1" t="s">
        <v>3552</v>
      </c>
      <c r="F676" s="1" t="s">
        <v>3379</v>
      </c>
      <c r="G676" s="1" t="s">
        <v>63</v>
      </c>
      <c r="H676" s="1" t="s">
        <v>3398</v>
      </c>
      <c r="I676" s="1" t="s">
        <v>5351</v>
      </c>
      <c r="J676" s="1" t="s">
        <v>3320</v>
      </c>
      <c r="K676" s="1" t="s">
        <v>3321</v>
      </c>
      <c r="L676" s="1" t="s">
        <v>3321</v>
      </c>
      <c r="M676" s="1" t="s">
        <v>3321</v>
      </c>
      <c r="N676" s="1" t="s">
        <v>3321</v>
      </c>
      <c r="O676" s="1" t="s">
        <v>3321</v>
      </c>
    </row>
    <row r="677" s="13" customFormat="1" ht="20" customHeight="1" spans="1:15">
      <c r="A677" s="1" t="s">
        <v>5352</v>
      </c>
      <c r="B677" s="1" t="s">
        <v>5353</v>
      </c>
      <c r="C677" s="1" t="s">
        <v>5334</v>
      </c>
      <c r="D677" s="1" t="s">
        <v>5354</v>
      </c>
      <c r="E677" s="1" t="s">
        <v>3552</v>
      </c>
      <c r="F677" s="1" t="s">
        <v>3379</v>
      </c>
      <c r="G677" s="1" t="s">
        <v>63</v>
      </c>
      <c r="H677" s="1" t="s">
        <v>3398</v>
      </c>
      <c r="I677" s="1" t="s">
        <v>5355</v>
      </c>
      <c r="J677" s="1" t="s">
        <v>3320</v>
      </c>
      <c r="K677" s="1" t="s">
        <v>3321</v>
      </c>
      <c r="L677" s="1" t="s">
        <v>3321</v>
      </c>
      <c r="M677" s="1" t="s">
        <v>3321</v>
      </c>
      <c r="N677" s="1" t="s">
        <v>3321</v>
      </c>
      <c r="O677" s="1" t="s">
        <v>3321</v>
      </c>
    </row>
    <row r="678" s="13" customFormat="1" ht="20" customHeight="1" spans="1:15">
      <c r="A678" s="1" t="s">
        <v>5356</v>
      </c>
      <c r="B678" s="1" t="s">
        <v>5357</v>
      </c>
      <c r="C678" s="1" t="s">
        <v>3526</v>
      </c>
      <c r="D678" s="1" t="s">
        <v>5358</v>
      </c>
      <c r="E678" s="1" t="s">
        <v>3840</v>
      </c>
      <c r="F678" s="1" t="s">
        <v>3379</v>
      </c>
      <c r="G678" s="1" t="s">
        <v>63</v>
      </c>
      <c r="H678" s="1" t="s">
        <v>4168</v>
      </c>
      <c r="I678" s="1" t="s">
        <v>5359</v>
      </c>
      <c r="J678" s="1" t="s">
        <v>3320</v>
      </c>
      <c r="K678" s="1" t="s">
        <v>3321</v>
      </c>
      <c r="L678" s="1" t="s">
        <v>3321</v>
      </c>
      <c r="M678" s="1" t="s">
        <v>3321</v>
      </c>
      <c r="N678" s="1" t="s">
        <v>3321</v>
      </c>
      <c r="O678" s="1" t="s">
        <v>3321</v>
      </c>
    </row>
    <row r="679" s="13" customFormat="1" ht="20" customHeight="1" spans="1:15">
      <c r="A679" s="1" t="s">
        <v>5360</v>
      </c>
      <c r="B679" s="1" t="s">
        <v>5361</v>
      </c>
      <c r="C679" s="1" t="s">
        <v>3526</v>
      </c>
      <c r="D679" s="1" t="s">
        <v>5362</v>
      </c>
      <c r="E679" s="1" t="s">
        <v>3660</v>
      </c>
      <c r="F679" s="1" t="s">
        <v>3379</v>
      </c>
      <c r="G679" s="1" t="s">
        <v>63</v>
      </c>
      <c r="H679" s="1" t="s">
        <v>5363</v>
      </c>
      <c r="I679" s="1" t="s">
        <v>5364</v>
      </c>
      <c r="J679" s="1" t="s">
        <v>3320</v>
      </c>
      <c r="K679" s="1" t="s">
        <v>3321</v>
      </c>
      <c r="L679" s="1" t="s">
        <v>3321</v>
      </c>
      <c r="M679" s="1" t="s">
        <v>3321</v>
      </c>
      <c r="N679" s="1" t="s">
        <v>3321</v>
      </c>
      <c r="O679" s="1" t="s">
        <v>3321</v>
      </c>
    </row>
    <row r="680" s="13" customFormat="1" ht="20" customHeight="1" spans="1:15">
      <c r="A680" s="1" t="s">
        <v>5365</v>
      </c>
      <c r="B680" s="1" t="s">
        <v>5366</v>
      </c>
      <c r="C680" s="1" t="s">
        <v>5309</v>
      </c>
      <c r="D680" s="1" t="s">
        <v>5367</v>
      </c>
      <c r="E680" s="1" t="s">
        <v>3660</v>
      </c>
      <c r="F680" s="1" t="s">
        <v>3379</v>
      </c>
      <c r="G680" s="1" t="s">
        <v>63</v>
      </c>
      <c r="H680" s="1" t="s">
        <v>5368</v>
      </c>
      <c r="I680" s="1" t="s">
        <v>5369</v>
      </c>
      <c r="J680" s="1" t="s">
        <v>3320</v>
      </c>
      <c r="K680" s="1" t="s">
        <v>3321</v>
      </c>
      <c r="L680" s="1" t="s">
        <v>3321</v>
      </c>
      <c r="M680" s="1" t="s">
        <v>3321</v>
      </c>
      <c r="N680" s="1" t="s">
        <v>3321</v>
      </c>
      <c r="O680" s="1" t="s">
        <v>3321</v>
      </c>
    </row>
    <row r="681" s="13" customFormat="1" ht="20" customHeight="1" spans="1:15">
      <c r="A681" s="1" t="s">
        <v>5370</v>
      </c>
      <c r="B681" s="1" t="s">
        <v>5371</v>
      </c>
      <c r="C681" s="1" t="s">
        <v>3455</v>
      </c>
      <c r="D681" s="1" t="s">
        <v>5372</v>
      </c>
      <c r="E681" s="1" t="s">
        <v>3840</v>
      </c>
      <c r="F681" s="1" t="s">
        <v>3379</v>
      </c>
      <c r="G681" s="1" t="s">
        <v>63</v>
      </c>
      <c r="H681" s="1" t="s">
        <v>5373</v>
      </c>
      <c r="I681" s="1" t="s">
        <v>5374</v>
      </c>
      <c r="J681" s="1" t="s">
        <v>3320</v>
      </c>
      <c r="K681" s="1" t="s">
        <v>3321</v>
      </c>
      <c r="L681" s="1" t="s">
        <v>3321</v>
      </c>
      <c r="M681" s="1" t="s">
        <v>3321</v>
      </c>
      <c r="N681" s="1" t="s">
        <v>3321</v>
      </c>
      <c r="O681" s="1" t="s">
        <v>3321</v>
      </c>
    </row>
    <row r="682" s="13" customFormat="1" ht="20" customHeight="1" spans="1:15">
      <c r="A682" s="1" t="s">
        <v>5375</v>
      </c>
      <c r="B682" s="1" t="s">
        <v>5376</v>
      </c>
      <c r="C682" s="1" t="s">
        <v>5377</v>
      </c>
      <c r="D682" s="1" t="s">
        <v>5378</v>
      </c>
      <c r="E682" s="1" t="s">
        <v>3471</v>
      </c>
      <c r="F682" s="1" t="s">
        <v>3317</v>
      </c>
      <c r="G682" s="1" t="s">
        <v>63</v>
      </c>
      <c r="H682" s="1" t="s">
        <v>5379</v>
      </c>
      <c r="I682" s="1" t="s">
        <v>5380</v>
      </c>
      <c r="J682" s="1" t="s">
        <v>3320</v>
      </c>
      <c r="K682" s="1" t="s">
        <v>3321</v>
      </c>
      <c r="L682" s="1" t="s">
        <v>3321</v>
      </c>
      <c r="M682" s="1" t="s">
        <v>3321</v>
      </c>
      <c r="N682" s="1" t="s">
        <v>3321</v>
      </c>
      <c r="O682" s="1" t="s">
        <v>3321</v>
      </c>
    </row>
    <row r="683" s="13" customFormat="1" ht="20" customHeight="1" spans="1:15">
      <c r="A683" s="1" t="s">
        <v>5381</v>
      </c>
      <c r="B683" s="1" t="s">
        <v>5382</v>
      </c>
      <c r="C683" s="1" t="s">
        <v>4141</v>
      </c>
      <c r="D683" s="1" t="s">
        <v>5383</v>
      </c>
      <c r="E683" s="1" t="s">
        <v>3379</v>
      </c>
      <c r="F683" s="1" t="s">
        <v>3316</v>
      </c>
      <c r="G683" s="1" t="s">
        <v>63</v>
      </c>
      <c r="H683" s="1" t="s">
        <v>3727</v>
      </c>
      <c r="I683" s="1" t="s">
        <v>5384</v>
      </c>
      <c r="J683" s="1" t="s">
        <v>3320</v>
      </c>
      <c r="K683" s="1" t="s">
        <v>3321</v>
      </c>
      <c r="L683" s="1" t="s">
        <v>3321</v>
      </c>
      <c r="M683" s="1" t="s">
        <v>3321</v>
      </c>
      <c r="N683" s="1" t="s">
        <v>3321</v>
      </c>
      <c r="O683" s="1" t="s">
        <v>3321</v>
      </c>
    </row>
    <row r="684" s="13" customFormat="1" ht="20" customHeight="1" spans="1:15">
      <c r="A684" s="1" t="s">
        <v>5385</v>
      </c>
      <c r="B684" s="1" t="s">
        <v>5386</v>
      </c>
      <c r="C684" s="1" t="s">
        <v>5309</v>
      </c>
      <c r="D684" s="1" t="s">
        <v>5387</v>
      </c>
      <c r="E684" s="1" t="s">
        <v>3660</v>
      </c>
      <c r="F684" s="1" t="s">
        <v>3471</v>
      </c>
      <c r="G684" s="1" t="s">
        <v>63</v>
      </c>
      <c r="H684" s="1" t="s">
        <v>5388</v>
      </c>
      <c r="I684" s="1" t="s">
        <v>5389</v>
      </c>
      <c r="J684" s="1" t="s">
        <v>3320</v>
      </c>
      <c r="K684" s="1" t="s">
        <v>3321</v>
      </c>
      <c r="L684" s="1" t="s">
        <v>3321</v>
      </c>
      <c r="M684" s="1" t="s">
        <v>3321</v>
      </c>
      <c r="N684" s="1" t="s">
        <v>3321</v>
      </c>
      <c r="O684" s="1" t="s">
        <v>3321</v>
      </c>
    </row>
    <row r="685" s="13" customFormat="1" ht="20" customHeight="1" spans="1:15">
      <c r="A685" s="1" t="s">
        <v>5390</v>
      </c>
      <c r="B685" s="1" t="s">
        <v>5391</v>
      </c>
      <c r="C685" s="1" t="s">
        <v>3933</v>
      </c>
      <c r="D685" s="1" t="s">
        <v>5392</v>
      </c>
      <c r="E685" s="1" t="s">
        <v>3976</v>
      </c>
      <c r="F685" s="1" t="s">
        <v>3379</v>
      </c>
      <c r="G685" s="1" t="s">
        <v>63</v>
      </c>
      <c r="H685" s="1" t="s">
        <v>5393</v>
      </c>
      <c r="I685" s="1" t="s">
        <v>5394</v>
      </c>
      <c r="J685" s="1" t="s">
        <v>3320</v>
      </c>
      <c r="K685" s="1" t="s">
        <v>3321</v>
      </c>
      <c r="L685" s="1" t="s">
        <v>3321</v>
      </c>
      <c r="M685" s="1" t="s">
        <v>3321</v>
      </c>
      <c r="N685" s="1" t="s">
        <v>3321</v>
      </c>
      <c r="O685" s="1" t="s">
        <v>3321</v>
      </c>
    </row>
    <row r="686" s="13" customFormat="1" ht="20" customHeight="1" spans="1:15">
      <c r="A686" s="1" t="s">
        <v>5395</v>
      </c>
      <c r="B686" s="1" t="s">
        <v>5396</v>
      </c>
      <c r="C686" s="1" t="s">
        <v>5397</v>
      </c>
      <c r="D686" s="1" t="s">
        <v>5398</v>
      </c>
      <c r="E686" s="1" t="s">
        <v>3552</v>
      </c>
      <c r="F686" s="1" t="s">
        <v>3317</v>
      </c>
      <c r="G686" s="1" t="s">
        <v>63</v>
      </c>
      <c r="H686" s="1" t="s">
        <v>5399</v>
      </c>
      <c r="I686" s="1" t="s">
        <v>5400</v>
      </c>
      <c r="J686" s="1" t="s">
        <v>3320</v>
      </c>
      <c r="K686" s="1" t="s">
        <v>3321</v>
      </c>
      <c r="L686" s="1" t="s">
        <v>3321</v>
      </c>
      <c r="M686" s="1" t="s">
        <v>3321</v>
      </c>
      <c r="N686" s="1" t="s">
        <v>3321</v>
      </c>
      <c r="O686" s="1" t="s">
        <v>3321</v>
      </c>
    </row>
    <row r="687" s="13" customFormat="1" ht="20" customHeight="1" spans="1:15">
      <c r="A687" s="1" t="s">
        <v>5401</v>
      </c>
      <c r="B687" s="1" t="s">
        <v>5402</v>
      </c>
      <c r="C687" s="1" t="s">
        <v>3878</v>
      </c>
      <c r="D687" s="1" t="s">
        <v>5403</v>
      </c>
      <c r="E687" s="1" t="s">
        <v>3316</v>
      </c>
      <c r="F687" s="1" t="s">
        <v>3317</v>
      </c>
      <c r="G687" s="1" t="s">
        <v>63</v>
      </c>
      <c r="H687" s="1" t="s">
        <v>5404</v>
      </c>
      <c r="I687" s="1" t="s">
        <v>5405</v>
      </c>
      <c r="J687" s="1" t="s">
        <v>3320</v>
      </c>
      <c r="K687" s="1" t="s">
        <v>3321</v>
      </c>
      <c r="L687" s="1" t="s">
        <v>3321</v>
      </c>
      <c r="M687" s="1" t="s">
        <v>3321</v>
      </c>
      <c r="N687" s="1" t="s">
        <v>3321</v>
      </c>
      <c r="O687" s="1" t="s">
        <v>3321</v>
      </c>
    </row>
    <row r="688" s="13" customFormat="1" ht="20" customHeight="1" spans="1:15">
      <c r="A688" s="1" t="s">
        <v>5406</v>
      </c>
      <c r="B688" s="1" t="s">
        <v>5407</v>
      </c>
      <c r="C688" s="1" t="s">
        <v>3878</v>
      </c>
      <c r="D688" s="1" t="s">
        <v>5408</v>
      </c>
      <c r="E688" s="1" t="s">
        <v>3316</v>
      </c>
      <c r="F688" s="1" t="s">
        <v>3317</v>
      </c>
      <c r="G688" s="1" t="s">
        <v>63</v>
      </c>
      <c r="H688" s="1" t="s">
        <v>5404</v>
      </c>
      <c r="I688" s="1" t="s">
        <v>5409</v>
      </c>
      <c r="J688" s="1" t="s">
        <v>3320</v>
      </c>
      <c r="K688" s="1" t="s">
        <v>3321</v>
      </c>
      <c r="L688" s="1" t="s">
        <v>3321</v>
      </c>
      <c r="M688" s="1" t="s">
        <v>3321</v>
      </c>
      <c r="N688" s="1" t="s">
        <v>3321</v>
      </c>
      <c r="O688" s="1" t="s">
        <v>3321</v>
      </c>
    </row>
    <row r="689" s="13" customFormat="1" ht="20" customHeight="1" spans="1:15">
      <c r="A689" s="1" t="s">
        <v>5410</v>
      </c>
      <c r="B689" s="1" t="s">
        <v>5411</v>
      </c>
      <c r="C689" s="1" t="s">
        <v>3462</v>
      </c>
      <c r="D689" s="1" t="s">
        <v>5412</v>
      </c>
      <c r="E689" s="1" t="s">
        <v>3552</v>
      </c>
      <c r="F689" s="1" t="s">
        <v>3316</v>
      </c>
      <c r="G689" s="1" t="s">
        <v>63</v>
      </c>
      <c r="H689" s="1" t="s">
        <v>5413</v>
      </c>
      <c r="I689" s="1" t="s">
        <v>5414</v>
      </c>
      <c r="J689" s="1" t="s">
        <v>3320</v>
      </c>
      <c r="K689" s="1" t="s">
        <v>3321</v>
      </c>
      <c r="L689" s="1" t="s">
        <v>3321</v>
      </c>
      <c r="M689" s="1" t="s">
        <v>3321</v>
      </c>
      <c r="N689" s="1" t="s">
        <v>3321</v>
      </c>
      <c r="O689" s="1" t="s">
        <v>3321</v>
      </c>
    </row>
    <row r="690" s="13" customFormat="1" ht="20" customHeight="1" spans="1:15">
      <c r="A690" s="1" t="s">
        <v>5415</v>
      </c>
      <c r="B690" s="1" t="s">
        <v>5416</v>
      </c>
      <c r="C690" s="1" t="s">
        <v>5309</v>
      </c>
      <c r="D690" s="1" t="s">
        <v>5417</v>
      </c>
      <c r="E690" s="1" t="s">
        <v>4126</v>
      </c>
      <c r="F690" s="1" t="s">
        <v>3471</v>
      </c>
      <c r="G690" s="1" t="s">
        <v>63</v>
      </c>
      <c r="H690" s="1" t="s">
        <v>5418</v>
      </c>
      <c r="I690" s="1" t="s">
        <v>5419</v>
      </c>
      <c r="J690" s="1" t="s">
        <v>3320</v>
      </c>
      <c r="K690" s="1" t="s">
        <v>3321</v>
      </c>
      <c r="L690" s="1" t="s">
        <v>3321</v>
      </c>
      <c r="M690" s="1" t="s">
        <v>3321</v>
      </c>
      <c r="N690" s="1" t="s">
        <v>3321</v>
      </c>
      <c r="O690" s="1" t="s">
        <v>3321</v>
      </c>
    </row>
    <row r="691" s="13" customFormat="1" ht="20" customHeight="1" spans="1:15">
      <c r="A691" s="1" t="s">
        <v>5420</v>
      </c>
      <c r="B691" s="1" t="s">
        <v>5421</v>
      </c>
      <c r="C691" s="1" t="s">
        <v>4314</v>
      </c>
      <c r="D691" s="1" t="s">
        <v>5422</v>
      </c>
      <c r="E691" s="1" t="s">
        <v>3552</v>
      </c>
      <c r="F691" s="1" t="s">
        <v>3471</v>
      </c>
      <c r="G691" s="1" t="s">
        <v>63</v>
      </c>
      <c r="H691" s="1" t="s">
        <v>4005</v>
      </c>
      <c r="I691" s="1" t="s">
        <v>5423</v>
      </c>
      <c r="J691" s="1" t="s">
        <v>3320</v>
      </c>
      <c r="K691" s="1" t="s">
        <v>3321</v>
      </c>
      <c r="L691" s="1" t="s">
        <v>3321</v>
      </c>
      <c r="M691" s="1" t="s">
        <v>3321</v>
      </c>
      <c r="N691" s="1" t="s">
        <v>3321</v>
      </c>
      <c r="O691" s="1" t="s">
        <v>3321</v>
      </c>
    </row>
    <row r="692" s="13" customFormat="1" ht="20" customHeight="1" spans="1:15">
      <c r="A692" s="1" t="s">
        <v>5424</v>
      </c>
      <c r="B692" s="1" t="s">
        <v>5425</v>
      </c>
      <c r="C692" s="1" t="s">
        <v>3369</v>
      </c>
      <c r="D692" s="1" t="s">
        <v>5426</v>
      </c>
      <c r="E692" s="1" t="s">
        <v>3976</v>
      </c>
      <c r="F692" s="1" t="s">
        <v>3379</v>
      </c>
      <c r="G692" s="1" t="s">
        <v>63</v>
      </c>
      <c r="H692" s="1" t="s">
        <v>4553</v>
      </c>
      <c r="I692" s="1" t="s">
        <v>5427</v>
      </c>
      <c r="J692" s="1" t="s">
        <v>3320</v>
      </c>
      <c r="K692" s="1" t="s">
        <v>3321</v>
      </c>
      <c r="L692" s="1" t="s">
        <v>3321</v>
      </c>
      <c r="M692" s="1" t="s">
        <v>3321</v>
      </c>
      <c r="N692" s="1" t="s">
        <v>3321</v>
      </c>
      <c r="O692" s="1" t="s">
        <v>3321</v>
      </c>
    </row>
    <row r="693" s="13" customFormat="1" ht="20" customHeight="1" spans="1:15">
      <c r="A693" s="1" t="s">
        <v>5428</v>
      </c>
      <c r="B693" s="1" t="s">
        <v>5429</v>
      </c>
      <c r="C693" s="1" t="s">
        <v>5216</v>
      </c>
      <c r="D693" s="1" t="s">
        <v>5430</v>
      </c>
      <c r="E693" s="1" t="s">
        <v>3660</v>
      </c>
      <c r="F693" s="1" t="s">
        <v>3471</v>
      </c>
      <c r="G693" s="1" t="s">
        <v>63</v>
      </c>
      <c r="H693" s="1" t="s">
        <v>3814</v>
      </c>
      <c r="I693" s="1" t="s">
        <v>5431</v>
      </c>
      <c r="J693" s="1" t="s">
        <v>3320</v>
      </c>
      <c r="K693" s="1" t="s">
        <v>3321</v>
      </c>
      <c r="L693" s="1" t="s">
        <v>3321</v>
      </c>
      <c r="M693" s="1" t="s">
        <v>3321</v>
      </c>
      <c r="N693" s="1" t="s">
        <v>3321</v>
      </c>
      <c r="O693" s="1" t="s">
        <v>3321</v>
      </c>
    </row>
    <row r="694" s="13" customFormat="1" ht="20" customHeight="1" spans="1:15">
      <c r="A694" s="1" t="s">
        <v>5432</v>
      </c>
      <c r="B694" s="1" t="s">
        <v>5433</v>
      </c>
      <c r="C694" s="1" t="s">
        <v>4225</v>
      </c>
      <c r="D694" s="1" t="s">
        <v>5434</v>
      </c>
      <c r="E694" s="1" t="s">
        <v>3471</v>
      </c>
      <c r="F694" s="1" t="s">
        <v>3316</v>
      </c>
      <c r="G694" s="1" t="s">
        <v>63</v>
      </c>
      <c r="H694" s="1" t="s">
        <v>4319</v>
      </c>
      <c r="I694" s="1" t="s">
        <v>5435</v>
      </c>
      <c r="J694" s="1" t="s">
        <v>3320</v>
      </c>
      <c r="K694" s="1" t="s">
        <v>3321</v>
      </c>
      <c r="L694" s="1" t="s">
        <v>3321</v>
      </c>
      <c r="M694" s="1" t="s">
        <v>3321</v>
      </c>
      <c r="N694" s="1" t="s">
        <v>3321</v>
      </c>
      <c r="O694" s="1" t="s">
        <v>3321</v>
      </c>
    </row>
    <row r="695" s="13" customFormat="1" ht="20" customHeight="1" spans="1:15">
      <c r="A695" s="1" t="s">
        <v>5436</v>
      </c>
      <c r="B695" s="1" t="s">
        <v>5437</v>
      </c>
      <c r="C695" s="1" t="s">
        <v>5438</v>
      </c>
      <c r="D695" s="1" t="s">
        <v>5439</v>
      </c>
      <c r="E695" s="1" t="s">
        <v>3660</v>
      </c>
      <c r="F695" s="1" t="s">
        <v>3471</v>
      </c>
      <c r="G695" s="1" t="s">
        <v>63</v>
      </c>
      <c r="H695" s="1" t="s">
        <v>5440</v>
      </c>
      <c r="I695" s="1" t="s">
        <v>5441</v>
      </c>
      <c r="J695" s="1" t="s">
        <v>3320</v>
      </c>
      <c r="K695" s="1" t="s">
        <v>3321</v>
      </c>
      <c r="L695" s="1" t="s">
        <v>3321</v>
      </c>
      <c r="M695" s="1" t="s">
        <v>3321</v>
      </c>
      <c r="N695" s="1" t="s">
        <v>3321</v>
      </c>
      <c r="O695" s="1" t="s">
        <v>3321</v>
      </c>
    </row>
    <row r="696" s="13" customFormat="1" ht="20" customHeight="1" spans="1:15">
      <c r="A696" s="1" t="s">
        <v>5442</v>
      </c>
      <c r="B696" s="1" t="s">
        <v>5443</v>
      </c>
      <c r="C696" s="1" t="s">
        <v>3530</v>
      </c>
      <c r="D696" s="1" t="s">
        <v>5444</v>
      </c>
      <c r="E696" s="1" t="s">
        <v>3840</v>
      </c>
      <c r="F696" s="1" t="s">
        <v>3379</v>
      </c>
      <c r="G696" s="1" t="s">
        <v>63</v>
      </c>
      <c r="H696" s="1" t="s">
        <v>4612</v>
      </c>
      <c r="I696" s="1" t="s">
        <v>5445</v>
      </c>
      <c r="J696" s="1" t="s">
        <v>3320</v>
      </c>
      <c r="K696" s="1" t="s">
        <v>3321</v>
      </c>
      <c r="L696" s="1" t="s">
        <v>3321</v>
      </c>
      <c r="M696" s="1" t="s">
        <v>3321</v>
      </c>
      <c r="N696" s="1" t="s">
        <v>3321</v>
      </c>
      <c r="O696" s="1" t="s">
        <v>3321</v>
      </c>
    </row>
    <row r="697" s="13" customFormat="1" ht="20" customHeight="1" spans="1:15">
      <c r="A697" s="1" t="s">
        <v>5446</v>
      </c>
      <c r="B697" s="1" t="s">
        <v>5447</v>
      </c>
      <c r="C697" s="1" t="s">
        <v>3387</v>
      </c>
      <c r="D697" s="1" t="s">
        <v>5448</v>
      </c>
      <c r="E697" s="1" t="s">
        <v>3471</v>
      </c>
      <c r="F697" s="1" t="s">
        <v>3316</v>
      </c>
      <c r="G697" s="1" t="s">
        <v>63</v>
      </c>
      <c r="H697" s="1" t="s">
        <v>5449</v>
      </c>
      <c r="I697" s="1" t="s">
        <v>5450</v>
      </c>
      <c r="J697" s="1" t="s">
        <v>3320</v>
      </c>
      <c r="K697" s="1" t="s">
        <v>3321</v>
      </c>
      <c r="L697" s="1" t="s">
        <v>3321</v>
      </c>
      <c r="M697" s="1" t="s">
        <v>3321</v>
      </c>
      <c r="N697" s="1" t="s">
        <v>3321</v>
      </c>
      <c r="O697" s="1" t="s">
        <v>3321</v>
      </c>
    </row>
    <row r="698" s="13" customFormat="1" ht="20" customHeight="1" spans="1:15">
      <c r="A698" s="1" t="s">
        <v>5451</v>
      </c>
      <c r="B698" s="1" t="s">
        <v>5452</v>
      </c>
      <c r="C698" s="1" t="s">
        <v>3933</v>
      </c>
      <c r="D698" s="1" t="s">
        <v>5453</v>
      </c>
      <c r="E698" s="1" t="s">
        <v>3471</v>
      </c>
      <c r="F698" s="1" t="s">
        <v>3316</v>
      </c>
      <c r="G698" s="1" t="s">
        <v>63</v>
      </c>
      <c r="H698" s="1" t="s">
        <v>5454</v>
      </c>
      <c r="I698" s="1" t="s">
        <v>5455</v>
      </c>
      <c r="J698" s="1" t="s">
        <v>3320</v>
      </c>
      <c r="K698" s="1" t="s">
        <v>3321</v>
      </c>
      <c r="L698" s="1" t="s">
        <v>3321</v>
      </c>
      <c r="M698" s="1" t="s">
        <v>3321</v>
      </c>
      <c r="N698" s="1" t="s">
        <v>3321</v>
      </c>
      <c r="O698" s="1" t="s">
        <v>3321</v>
      </c>
    </row>
    <row r="699" s="13" customFormat="1" ht="20" customHeight="1" spans="1:15">
      <c r="A699" s="1" t="s">
        <v>5456</v>
      </c>
      <c r="B699" s="1" t="s">
        <v>5457</v>
      </c>
      <c r="C699" s="1" t="s">
        <v>4141</v>
      </c>
      <c r="D699" s="1" t="s">
        <v>5458</v>
      </c>
      <c r="E699" s="1" t="s">
        <v>3379</v>
      </c>
      <c r="F699" s="1" t="s">
        <v>3317</v>
      </c>
      <c r="G699" s="1" t="s">
        <v>63</v>
      </c>
      <c r="H699" s="1" t="s">
        <v>4517</v>
      </c>
      <c r="I699" s="1" t="s">
        <v>5459</v>
      </c>
      <c r="J699" s="1" t="s">
        <v>3320</v>
      </c>
      <c r="K699" s="1" t="s">
        <v>3321</v>
      </c>
      <c r="L699" s="1" t="s">
        <v>3321</v>
      </c>
      <c r="M699" s="1" t="s">
        <v>3321</v>
      </c>
      <c r="N699" s="1" t="s">
        <v>3321</v>
      </c>
      <c r="O699" s="1" t="s">
        <v>3321</v>
      </c>
    </row>
    <row r="700" s="13" customFormat="1" ht="20" customHeight="1" spans="1:15">
      <c r="A700" s="1" t="s">
        <v>5460</v>
      </c>
      <c r="B700" s="1" t="s">
        <v>5461</v>
      </c>
      <c r="C700" s="1" t="s">
        <v>3933</v>
      </c>
      <c r="D700" s="1" t="s">
        <v>5462</v>
      </c>
      <c r="E700" s="1" t="s">
        <v>3471</v>
      </c>
      <c r="F700" s="1" t="s">
        <v>3317</v>
      </c>
      <c r="G700" s="1" t="s">
        <v>63</v>
      </c>
      <c r="H700" s="1" t="s">
        <v>5463</v>
      </c>
      <c r="I700" s="1" t="s">
        <v>5464</v>
      </c>
      <c r="J700" s="1" t="s">
        <v>3320</v>
      </c>
      <c r="K700" s="1" t="s">
        <v>3321</v>
      </c>
      <c r="L700" s="1" t="s">
        <v>3321</v>
      </c>
      <c r="M700" s="1" t="s">
        <v>3321</v>
      </c>
      <c r="N700" s="1" t="s">
        <v>3321</v>
      </c>
      <c r="O700" s="1" t="s">
        <v>3321</v>
      </c>
    </row>
    <row r="701" s="13" customFormat="1" ht="20" customHeight="1" spans="1:15">
      <c r="A701" s="1" t="s">
        <v>5465</v>
      </c>
      <c r="B701" s="1" t="s">
        <v>5466</v>
      </c>
      <c r="C701" s="1" t="s">
        <v>3640</v>
      </c>
      <c r="D701" s="1" t="s">
        <v>5467</v>
      </c>
      <c r="E701" s="1" t="s">
        <v>3379</v>
      </c>
      <c r="F701" s="1" t="s">
        <v>3317</v>
      </c>
      <c r="G701" s="1" t="s">
        <v>63</v>
      </c>
      <c r="H701" s="1" t="s">
        <v>5468</v>
      </c>
      <c r="I701" s="1" t="s">
        <v>5469</v>
      </c>
      <c r="J701" s="1" t="s">
        <v>3320</v>
      </c>
      <c r="K701" s="1" t="s">
        <v>3321</v>
      </c>
      <c r="L701" s="1" t="s">
        <v>3321</v>
      </c>
      <c r="M701" s="1" t="s">
        <v>3321</v>
      </c>
      <c r="N701" s="1" t="s">
        <v>3321</v>
      </c>
      <c r="O701" s="1" t="s">
        <v>3321</v>
      </c>
    </row>
    <row r="702" s="13" customFormat="1" ht="20" customHeight="1" spans="1:15">
      <c r="A702" s="1" t="s">
        <v>5470</v>
      </c>
      <c r="B702" s="1" t="s">
        <v>5471</v>
      </c>
      <c r="C702" s="1" t="s">
        <v>5472</v>
      </c>
      <c r="D702" s="1" t="s">
        <v>5473</v>
      </c>
      <c r="E702" s="1" t="s">
        <v>3660</v>
      </c>
      <c r="F702" s="1" t="s">
        <v>3379</v>
      </c>
      <c r="G702" s="1" t="s">
        <v>63</v>
      </c>
      <c r="H702" s="1" t="s">
        <v>5474</v>
      </c>
      <c r="I702" s="1" t="s">
        <v>5475</v>
      </c>
      <c r="J702" s="1" t="s">
        <v>3320</v>
      </c>
      <c r="K702" s="1" t="s">
        <v>3321</v>
      </c>
      <c r="L702" s="1" t="s">
        <v>3321</v>
      </c>
      <c r="M702" s="1" t="s">
        <v>3321</v>
      </c>
      <c r="N702" s="1" t="s">
        <v>3321</v>
      </c>
      <c r="O702" s="1" t="s">
        <v>3321</v>
      </c>
    </row>
    <row r="703" s="13" customFormat="1" ht="20" customHeight="1" spans="1:15">
      <c r="A703" s="1" t="s">
        <v>5476</v>
      </c>
      <c r="B703" s="1" t="s">
        <v>5477</v>
      </c>
      <c r="C703" s="1" t="s">
        <v>3387</v>
      </c>
      <c r="D703" s="1" t="s">
        <v>5478</v>
      </c>
      <c r="E703" s="1" t="s">
        <v>3976</v>
      </c>
      <c r="F703" s="1" t="s">
        <v>3471</v>
      </c>
      <c r="G703" s="1" t="s">
        <v>63</v>
      </c>
      <c r="H703" s="1" t="s">
        <v>5479</v>
      </c>
      <c r="I703" s="1" t="s">
        <v>5480</v>
      </c>
      <c r="J703" s="1" t="s">
        <v>3320</v>
      </c>
      <c r="K703" s="1" t="s">
        <v>3321</v>
      </c>
      <c r="L703" s="1" t="s">
        <v>3321</v>
      </c>
      <c r="M703" s="1" t="s">
        <v>3321</v>
      </c>
      <c r="N703" s="1" t="s">
        <v>3321</v>
      </c>
      <c r="O703" s="1" t="s">
        <v>3321</v>
      </c>
    </row>
    <row r="704" s="13" customFormat="1" ht="20" customHeight="1" spans="1:15">
      <c r="A704" s="1" t="s">
        <v>5481</v>
      </c>
      <c r="B704" s="1" t="s">
        <v>5482</v>
      </c>
      <c r="C704" s="1" t="s">
        <v>3387</v>
      </c>
      <c r="D704" s="1" t="s">
        <v>5483</v>
      </c>
      <c r="E704" s="1" t="s">
        <v>3471</v>
      </c>
      <c r="F704" s="1" t="s">
        <v>3316</v>
      </c>
      <c r="G704" s="1" t="s">
        <v>63</v>
      </c>
      <c r="H704" s="1" t="s">
        <v>5484</v>
      </c>
      <c r="I704" s="1" t="s">
        <v>5485</v>
      </c>
      <c r="J704" s="1" t="s">
        <v>3320</v>
      </c>
      <c r="K704" s="1" t="s">
        <v>3321</v>
      </c>
      <c r="L704" s="1" t="s">
        <v>3321</v>
      </c>
      <c r="M704" s="1" t="s">
        <v>3321</v>
      </c>
      <c r="N704" s="1" t="s">
        <v>3321</v>
      </c>
      <c r="O704" s="1" t="s">
        <v>3321</v>
      </c>
    </row>
    <row r="705" s="13" customFormat="1" ht="20" customHeight="1" spans="1:15">
      <c r="A705" s="1" t="s">
        <v>5486</v>
      </c>
      <c r="B705" s="1" t="s">
        <v>5487</v>
      </c>
      <c r="C705" s="1" t="s">
        <v>3850</v>
      </c>
      <c r="D705" s="1" t="s">
        <v>5488</v>
      </c>
      <c r="E705" s="1" t="s">
        <v>3379</v>
      </c>
      <c r="F705" s="1" t="s">
        <v>3317</v>
      </c>
      <c r="G705" s="1" t="s">
        <v>63</v>
      </c>
      <c r="H705" s="1" t="s">
        <v>3852</v>
      </c>
      <c r="I705" s="1" t="s">
        <v>5489</v>
      </c>
      <c r="J705" s="1" t="s">
        <v>3320</v>
      </c>
      <c r="K705" s="1" t="s">
        <v>3321</v>
      </c>
      <c r="L705" s="1" t="s">
        <v>3321</v>
      </c>
      <c r="M705" s="1" t="s">
        <v>3321</v>
      </c>
      <c r="N705" s="1" t="s">
        <v>3321</v>
      </c>
      <c r="O705" s="1" t="s">
        <v>3321</v>
      </c>
    </row>
    <row r="706" s="13" customFormat="1" ht="20" customHeight="1" spans="1:15">
      <c r="A706" s="1" t="s">
        <v>5490</v>
      </c>
      <c r="B706" s="1" t="s">
        <v>5491</v>
      </c>
      <c r="C706" s="1" t="s">
        <v>3515</v>
      </c>
      <c r="D706" s="1" t="s">
        <v>5492</v>
      </c>
      <c r="E706" s="1" t="s">
        <v>3840</v>
      </c>
      <c r="F706" s="1" t="s">
        <v>3471</v>
      </c>
      <c r="G706" s="1" t="s">
        <v>63</v>
      </c>
      <c r="H706" s="1" t="s">
        <v>5493</v>
      </c>
      <c r="I706" s="1" t="s">
        <v>5494</v>
      </c>
      <c r="J706" s="1" t="s">
        <v>3320</v>
      </c>
      <c r="K706" s="1" t="s">
        <v>3321</v>
      </c>
      <c r="L706" s="1" t="s">
        <v>3321</v>
      </c>
      <c r="M706" s="1" t="s">
        <v>3321</v>
      </c>
      <c r="N706" s="1" t="s">
        <v>3321</v>
      </c>
      <c r="O706" s="1" t="s">
        <v>3321</v>
      </c>
    </row>
    <row r="707" s="13" customFormat="1" ht="20" customHeight="1" spans="1:15">
      <c r="A707" s="1" t="s">
        <v>5495</v>
      </c>
      <c r="B707" s="1" t="s">
        <v>5496</v>
      </c>
      <c r="C707" s="1" t="s">
        <v>3387</v>
      </c>
      <c r="D707" s="1" t="s">
        <v>5497</v>
      </c>
      <c r="E707" s="1" t="s">
        <v>3976</v>
      </c>
      <c r="F707" s="1" t="s">
        <v>3471</v>
      </c>
      <c r="G707" s="1" t="s">
        <v>63</v>
      </c>
      <c r="H707" s="1" t="s">
        <v>5479</v>
      </c>
      <c r="I707" s="1" t="s">
        <v>5498</v>
      </c>
      <c r="J707" s="1" t="s">
        <v>3320</v>
      </c>
      <c r="K707" s="1" t="s">
        <v>3321</v>
      </c>
      <c r="L707" s="1" t="s">
        <v>3321</v>
      </c>
      <c r="M707" s="1" t="s">
        <v>3321</v>
      </c>
      <c r="N707" s="1" t="s">
        <v>3321</v>
      </c>
      <c r="O707" s="1" t="s">
        <v>3321</v>
      </c>
    </row>
    <row r="708" s="13" customFormat="1" ht="20" customHeight="1" spans="1:15">
      <c r="A708" s="1" t="s">
        <v>5499</v>
      </c>
      <c r="B708" s="1" t="s">
        <v>5500</v>
      </c>
      <c r="C708" s="1" t="s">
        <v>3387</v>
      </c>
      <c r="D708" s="1" t="s">
        <v>5501</v>
      </c>
      <c r="E708" s="1" t="s">
        <v>3976</v>
      </c>
      <c r="F708" s="1" t="s">
        <v>3379</v>
      </c>
      <c r="G708" s="1" t="s">
        <v>63</v>
      </c>
      <c r="H708" s="1" t="s">
        <v>5180</v>
      </c>
      <c r="I708" s="1" t="s">
        <v>5502</v>
      </c>
      <c r="J708" s="1" t="s">
        <v>3320</v>
      </c>
      <c r="K708" s="1" t="s">
        <v>3321</v>
      </c>
      <c r="L708" s="1" t="s">
        <v>3321</v>
      </c>
      <c r="M708" s="1" t="s">
        <v>3321</v>
      </c>
      <c r="N708" s="1" t="s">
        <v>3321</v>
      </c>
      <c r="O708" s="1" t="s">
        <v>3321</v>
      </c>
    </row>
    <row r="709" s="13" customFormat="1" ht="20" customHeight="1" spans="1:15">
      <c r="A709" s="1" t="s">
        <v>5503</v>
      </c>
      <c r="B709" s="1" t="s">
        <v>5504</v>
      </c>
      <c r="C709" s="1" t="s">
        <v>5505</v>
      </c>
      <c r="D709" s="1" t="s">
        <v>5506</v>
      </c>
      <c r="E709" s="1" t="s">
        <v>3660</v>
      </c>
      <c r="F709" s="1" t="s">
        <v>3379</v>
      </c>
      <c r="G709" s="1" t="s">
        <v>63</v>
      </c>
      <c r="H709" s="1" t="s">
        <v>5507</v>
      </c>
      <c r="I709" s="1" t="s">
        <v>5508</v>
      </c>
      <c r="J709" s="1" t="s">
        <v>3320</v>
      </c>
      <c r="K709" s="1" t="s">
        <v>3321</v>
      </c>
      <c r="L709" s="1" t="s">
        <v>3321</v>
      </c>
      <c r="M709" s="1" t="s">
        <v>3321</v>
      </c>
      <c r="N709" s="1" t="s">
        <v>3321</v>
      </c>
      <c r="O709" s="1" t="s">
        <v>3321</v>
      </c>
    </row>
    <row r="710" s="13" customFormat="1" ht="20" customHeight="1" spans="1:15">
      <c r="A710" s="1" t="s">
        <v>5509</v>
      </c>
      <c r="B710" s="1" t="s">
        <v>5510</v>
      </c>
      <c r="C710" s="1" t="s">
        <v>3933</v>
      </c>
      <c r="D710" s="1" t="s">
        <v>5511</v>
      </c>
      <c r="E710" s="1" t="s">
        <v>3552</v>
      </c>
      <c r="F710" s="1" t="s">
        <v>3317</v>
      </c>
      <c r="G710" s="1" t="s">
        <v>63</v>
      </c>
      <c r="H710" s="1" t="s">
        <v>5512</v>
      </c>
      <c r="I710" s="1" t="s">
        <v>5513</v>
      </c>
      <c r="J710" s="1" t="s">
        <v>3320</v>
      </c>
      <c r="K710" s="1" t="s">
        <v>3321</v>
      </c>
      <c r="L710" s="1" t="s">
        <v>3321</v>
      </c>
      <c r="M710" s="1" t="s">
        <v>3321</v>
      </c>
      <c r="N710" s="1" t="s">
        <v>3321</v>
      </c>
      <c r="O710" s="1" t="s">
        <v>3321</v>
      </c>
    </row>
    <row r="711" s="13" customFormat="1" ht="20" customHeight="1" spans="1:15">
      <c r="A711" s="1" t="s">
        <v>5514</v>
      </c>
      <c r="B711" s="1" t="s">
        <v>5515</v>
      </c>
      <c r="C711" s="1" t="s">
        <v>3387</v>
      </c>
      <c r="D711" s="1" t="s">
        <v>5516</v>
      </c>
      <c r="E711" s="1" t="s">
        <v>3552</v>
      </c>
      <c r="F711" s="1" t="s">
        <v>3379</v>
      </c>
      <c r="G711" s="1" t="s">
        <v>63</v>
      </c>
      <c r="H711" s="1" t="s">
        <v>5449</v>
      </c>
      <c r="I711" s="1" t="s">
        <v>5517</v>
      </c>
      <c r="J711" s="1" t="s">
        <v>3320</v>
      </c>
      <c r="K711" s="1" t="s">
        <v>3321</v>
      </c>
      <c r="L711" s="1" t="s">
        <v>3321</v>
      </c>
      <c r="M711" s="1" t="s">
        <v>3321</v>
      </c>
      <c r="N711" s="1" t="s">
        <v>3321</v>
      </c>
      <c r="O711" s="1" t="s">
        <v>3321</v>
      </c>
    </row>
    <row r="712" s="13" customFormat="1" ht="20" customHeight="1" spans="1:15">
      <c r="A712" s="1" t="s">
        <v>5518</v>
      </c>
      <c r="B712" s="1" t="s">
        <v>5519</v>
      </c>
      <c r="C712" s="1" t="s">
        <v>5520</v>
      </c>
      <c r="D712" s="1" t="s">
        <v>5521</v>
      </c>
      <c r="E712" s="1" t="s">
        <v>3471</v>
      </c>
      <c r="F712" s="1" t="s">
        <v>3316</v>
      </c>
      <c r="G712" s="1" t="s">
        <v>63</v>
      </c>
      <c r="H712" s="1" t="s">
        <v>5522</v>
      </c>
      <c r="I712" s="1" t="s">
        <v>5523</v>
      </c>
      <c r="J712" s="1" t="s">
        <v>3320</v>
      </c>
      <c r="K712" s="1" t="s">
        <v>3321</v>
      </c>
      <c r="L712" s="1" t="s">
        <v>3321</v>
      </c>
      <c r="M712" s="1" t="s">
        <v>3321</v>
      </c>
      <c r="N712" s="1" t="s">
        <v>3321</v>
      </c>
      <c r="O712" s="1" t="s">
        <v>3321</v>
      </c>
    </row>
    <row r="713" s="13" customFormat="1" ht="20" customHeight="1" spans="1:15">
      <c r="A713" s="1" t="s">
        <v>5524</v>
      </c>
      <c r="B713" s="1" t="s">
        <v>5525</v>
      </c>
      <c r="C713" s="1" t="s">
        <v>3387</v>
      </c>
      <c r="D713" s="1" t="s">
        <v>5526</v>
      </c>
      <c r="E713" s="1" t="s">
        <v>3840</v>
      </c>
      <c r="F713" s="1" t="s">
        <v>3471</v>
      </c>
      <c r="G713" s="1" t="s">
        <v>63</v>
      </c>
      <c r="H713" s="1" t="s">
        <v>5527</v>
      </c>
      <c r="I713" s="1" t="s">
        <v>5528</v>
      </c>
      <c r="J713" s="1" t="s">
        <v>3320</v>
      </c>
      <c r="K713" s="1" t="s">
        <v>3321</v>
      </c>
      <c r="L713" s="1" t="s">
        <v>3321</v>
      </c>
      <c r="M713" s="1" t="s">
        <v>3321</v>
      </c>
      <c r="N713" s="1" t="s">
        <v>3321</v>
      </c>
      <c r="O713" s="1" t="s">
        <v>3321</v>
      </c>
    </row>
    <row r="714" s="13" customFormat="1" ht="20" customHeight="1" spans="1:15">
      <c r="A714" s="1" t="s">
        <v>5529</v>
      </c>
      <c r="B714" s="1" t="s">
        <v>5530</v>
      </c>
      <c r="C714" s="1" t="s">
        <v>5309</v>
      </c>
      <c r="D714" s="1" t="s">
        <v>5531</v>
      </c>
      <c r="E714" s="1" t="s">
        <v>3471</v>
      </c>
      <c r="F714" s="1" t="s">
        <v>3316</v>
      </c>
      <c r="G714" s="1" t="s">
        <v>63</v>
      </c>
      <c r="H714" s="1" t="s">
        <v>5388</v>
      </c>
      <c r="I714" s="1" t="s">
        <v>5532</v>
      </c>
      <c r="J714" s="1" t="s">
        <v>3320</v>
      </c>
      <c r="K714" s="1" t="s">
        <v>3321</v>
      </c>
      <c r="L714" s="1" t="s">
        <v>3321</v>
      </c>
      <c r="M714" s="1" t="s">
        <v>3321</v>
      </c>
      <c r="N714" s="1" t="s">
        <v>3321</v>
      </c>
      <c r="O714" s="1" t="s">
        <v>3321</v>
      </c>
    </row>
    <row r="715" s="13" customFormat="1" ht="20" customHeight="1" spans="1:15">
      <c r="A715" s="1" t="s">
        <v>5533</v>
      </c>
      <c r="B715" s="1" t="s">
        <v>5534</v>
      </c>
      <c r="C715" s="1" t="s">
        <v>3933</v>
      </c>
      <c r="D715" s="1" t="s">
        <v>5535</v>
      </c>
      <c r="E715" s="1" t="s">
        <v>3840</v>
      </c>
      <c r="F715" s="1" t="s">
        <v>3379</v>
      </c>
      <c r="G715" s="1" t="s">
        <v>63</v>
      </c>
      <c r="H715" s="1" t="s">
        <v>5536</v>
      </c>
      <c r="I715" s="1" t="s">
        <v>5537</v>
      </c>
      <c r="J715" s="1" t="s">
        <v>3320</v>
      </c>
      <c r="K715" s="1" t="s">
        <v>3321</v>
      </c>
      <c r="L715" s="1" t="s">
        <v>3321</v>
      </c>
      <c r="M715" s="1" t="s">
        <v>3321</v>
      </c>
      <c r="N715" s="1" t="s">
        <v>3321</v>
      </c>
      <c r="O715" s="1" t="s">
        <v>3321</v>
      </c>
    </row>
    <row r="716" s="13" customFormat="1" ht="20" customHeight="1" spans="1:15">
      <c r="A716" s="1" t="s">
        <v>5538</v>
      </c>
      <c r="B716" s="1" t="s">
        <v>5539</v>
      </c>
      <c r="C716" s="1" t="s">
        <v>3530</v>
      </c>
      <c r="D716" s="1" t="s">
        <v>5540</v>
      </c>
      <c r="E716" s="1" t="s">
        <v>3379</v>
      </c>
      <c r="F716" s="1" t="s">
        <v>3317</v>
      </c>
      <c r="G716" s="1" t="s">
        <v>63</v>
      </c>
      <c r="H716" s="1" t="s">
        <v>5541</v>
      </c>
      <c r="I716" s="1" t="s">
        <v>5542</v>
      </c>
      <c r="J716" s="1" t="s">
        <v>3320</v>
      </c>
      <c r="K716" s="1" t="s">
        <v>3321</v>
      </c>
      <c r="L716" s="1" t="s">
        <v>3321</v>
      </c>
      <c r="M716" s="1" t="s">
        <v>3321</v>
      </c>
      <c r="N716" s="1" t="s">
        <v>3321</v>
      </c>
      <c r="O716" s="1" t="s">
        <v>3321</v>
      </c>
    </row>
    <row r="717" s="13" customFormat="1" ht="20" customHeight="1" spans="1:15">
      <c r="A717" s="1" t="s">
        <v>5543</v>
      </c>
      <c r="B717" s="1" t="s">
        <v>5544</v>
      </c>
      <c r="C717" s="1" t="s">
        <v>3878</v>
      </c>
      <c r="D717" s="1" t="s">
        <v>5545</v>
      </c>
      <c r="E717" s="1" t="s">
        <v>3316</v>
      </c>
      <c r="F717" s="1" t="s">
        <v>3317</v>
      </c>
      <c r="G717" s="1" t="s">
        <v>63</v>
      </c>
      <c r="H717" s="1" t="s">
        <v>5546</v>
      </c>
      <c r="I717" s="1" t="s">
        <v>5547</v>
      </c>
      <c r="J717" s="1" t="s">
        <v>3320</v>
      </c>
      <c r="K717" s="1" t="s">
        <v>3321</v>
      </c>
      <c r="L717" s="1" t="s">
        <v>3321</v>
      </c>
      <c r="M717" s="1" t="s">
        <v>3321</v>
      </c>
      <c r="N717" s="1" t="s">
        <v>3321</v>
      </c>
      <c r="O717" s="1" t="s">
        <v>3321</v>
      </c>
    </row>
    <row r="718" s="13" customFormat="1" ht="20" customHeight="1" spans="1:15">
      <c r="A718" s="1" t="s">
        <v>5548</v>
      </c>
      <c r="B718" s="1" t="s">
        <v>5549</v>
      </c>
      <c r="C718" s="1" t="s">
        <v>4977</v>
      </c>
      <c r="D718" s="1" t="s">
        <v>5550</v>
      </c>
      <c r="E718" s="1" t="s">
        <v>3552</v>
      </c>
      <c r="F718" s="1" t="s">
        <v>3316</v>
      </c>
      <c r="G718" s="1" t="s">
        <v>63</v>
      </c>
      <c r="H718" s="1" t="s">
        <v>5551</v>
      </c>
      <c r="I718" s="1" t="s">
        <v>5552</v>
      </c>
      <c r="J718" s="1" t="s">
        <v>3320</v>
      </c>
      <c r="K718" s="1" t="s">
        <v>3321</v>
      </c>
      <c r="L718" s="1" t="s">
        <v>3321</v>
      </c>
      <c r="M718" s="1" t="s">
        <v>3321</v>
      </c>
      <c r="N718" s="1" t="s">
        <v>3321</v>
      </c>
      <c r="O718" s="1" t="s">
        <v>3321</v>
      </c>
    </row>
    <row r="719" s="13" customFormat="1" ht="20" customHeight="1" spans="1:15">
      <c r="A719" s="1" t="s">
        <v>5553</v>
      </c>
      <c r="B719" s="1" t="s">
        <v>5554</v>
      </c>
      <c r="C719" s="1" t="s">
        <v>3713</v>
      </c>
      <c r="D719" s="1" t="s">
        <v>5555</v>
      </c>
      <c r="E719" s="1" t="s">
        <v>4126</v>
      </c>
      <c r="F719" s="1" t="s">
        <v>3471</v>
      </c>
      <c r="G719" s="1" t="s">
        <v>63</v>
      </c>
      <c r="H719" s="1" t="s">
        <v>5556</v>
      </c>
      <c r="I719" s="1" t="s">
        <v>5557</v>
      </c>
      <c r="J719" s="1" t="s">
        <v>3320</v>
      </c>
      <c r="K719" s="1" t="s">
        <v>3321</v>
      </c>
      <c r="L719" s="1" t="s">
        <v>3321</v>
      </c>
      <c r="M719" s="1" t="s">
        <v>3321</v>
      </c>
      <c r="N719" s="1" t="s">
        <v>3321</v>
      </c>
      <c r="O719" s="1" t="s">
        <v>3321</v>
      </c>
    </row>
    <row r="720" s="13" customFormat="1" ht="20" customHeight="1" spans="1:15">
      <c r="A720" s="1" t="s">
        <v>5558</v>
      </c>
      <c r="B720" s="1" t="s">
        <v>5559</v>
      </c>
      <c r="C720" s="1" t="s">
        <v>3486</v>
      </c>
      <c r="D720" s="1" t="s">
        <v>5560</v>
      </c>
      <c r="E720" s="1" t="s">
        <v>3379</v>
      </c>
      <c r="F720" s="1" t="s">
        <v>3317</v>
      </c>
      <c r="G720" s="1" t="s">
        <v>63</v>
      </c>
      <c r="H720" s="1" t="s">
        <v>5561</v>
      </c>
      <c r="I720" s="1" t="s">
        <v>5562</v>
      </c>
      <c r="J720" s="1" t="s">
        <v>3320</v>
      </c>
      <c r="K720" s="1" t="s">
        <v>3321</v>
      </c>
      <c r="L720" s="1" t="s">
        <v>3321</v>
      </c>
      <c r="M720" s="1" t="s">
        <v>3321</v>
      </c>
      <c r="N720" s="1" t="s">
        <v>3321</v>
      </c>
      <c r="O720" s="1" t="s">
        <v>3321</v>
      </c>
    </row>
    <row r="721" s="13" customFormat="1" ht="20" customHeight="1" spans="1:15">
      <c r="A721" s="1" t="s">
        <v>5563</v>
      </c>
      <c r="B721" s="1" t="s">
        <v>5564</v>
      </c>
      <c r="C721" s="1" t="s">
        <v>4533</v>
      </c>
      <c r="D721" s="1" t="s">
        <v>5565</v>
      </c>
      <c r="E721" s="1" t="s">
        <v>3379</v>
      </c>
      <c r="F721" s="1" t="s">
        <v>3317</v>
      </c>
      <c r="G721" s="1" t="s">
        <v>63</v>
      </c>
      <c r="H721" s="1" t="s">
        <v>5566</v>
      </c>
      <c r="I721" s="1" t="s">
        <v>5567</v>
      </c>
      <c r="J721" s="1" t="s">
        <v>3320</v>
      </c>
      <c r="K721" s="1" t="s">
        <v>3321</v>
      </c>
      <c r="L721" s="1" t="s">
        <v>3321</v>
      </c>
      <c r="M721" s="1" t="s">
        <v>3321</v>
      </c>
      <c r="N721" s="1" t="s">
        <v>3321</v>
      </c>
      <c r="O721" s="1" t="s">
        <v>3321</v>
      </c>
    </row>
    <row r="722" s="13" customFormat="1" ht="20" customHeight="1" spans="1:15">
      <c r="A722" s="1" t="s">
        <v>5568</v>
      </c>
      <c r="B722" s="1" t="s">
        <v>5569</v>
      </c>
      <c r="C722" s="1" t="s">
        <v>3713</v>
      </c>
      <c r="D722" s="1" t="s">
        <v>5570</v>
      </c>
      <c r="E722" s="1" t="s">
        <v>3976</v>
      </c>
      <c r="F722" s="1" t="s">
        <v>3316</v>
      </c>
      <c r="G722" s="1" t="s">
        <v>63</v>
      </c>
      <c r="H722" s="1" t="s">
        <v>5571</v>
      </c>
      <c r="I722" s="1" t="s">
        <v>5572</v>
      </c>
      <c r="J722" s="1" t="s">
        <v>3320</v>
      </c>
      <c r="K722" s="1" t="s">
        <v>3321</v>
      </c>
      <c r="L722" s="1" t="s">
        <v>3321</v>
      </c>
      <c r="M722" s="1" t="s">
        <v>3321</v>
      </c>
      <c r="N722" s="1" t="s">
        <v>3321</v>
      </c>
      <c r="O722" s="1" t="s">
        <v>3321</v>
      </c>
    </row>
    <row r="723" s="13" customFormat="1" ht="20" customHeight="1" spans="1:15">
      <c r="A723" s="1" t="s">
        <v>5573</v>
      </c>
      <c r="B723" s="1" t="s">
        <v>5574</v>
      </c>
      <c r="C723" s="1" t="s">
        <v>5575</v>
      </c>
      <c r="D723" s="1" t="s">
        <v>5576</v>
      </c>
      <c r="E723" s="1" t="s">
        <v>3379</v>
      </c>
      <c r="F723" s="1" t="s">
        <v>3317</v>
      </c>
      <c r="G723" s="1" t="s">
        <v>63</v>
      </c>
      <c r="H723" s="1" t="s">
        <v>5577</v>
      </c>
      <c r="I723" s="1" t="s">
        <v>5578</v>
      </c>
      <c r="J723" s="1" t="s">
        <v>3320</v>
      </c>
      <c r="K723" s="1" t="s">
        <v>3321</v>
      </c>
      <c r="L723" s="1" t="s">
        <v>3321</v>
      </c>
      <c r="M723" s="1" t="s">
        <v>3321</v>
      </c>
      <c r="N723" s="1" t="s">
        <v>3321</v>
      </c>
      <c r="O723" s="1" t="s">
        <v>3321</v>
      </c>
    </row>
    <row r="724" s="13" customFormat="1" ht="20" customHeight="1" spans="1:15">
      <c r="A724" s="1" t="s">
        <v>5579</v>
      </c>
      <c r="B724" s="1" t="s">
        <v>5580</v>
      </c>
      <c r="C724" s="1" t="s">
        <v>5581</v>
      </c>
      <c r="D724" s="1" t="s">
        <v>5582</v>
      </c>
      <c r="E724" s="1" t="s">
        <v>3840</v>
      </c>
      <c r="F724" s="1" t="s">
        <v>3379</v>
      </c>
      <c r="G724" s="1" t="s">
        <v>63</v>
      </c>
      <c r="H724" s="1" t="s">
        <v>5583</v>
      </c>
      <c r="I724" s="1" t="s">
        <v>5584</v>
      </c>
      <c r="J724" s="1" t="s">
        <v>3320</v>
      </c>
      <c r="K724" s="1" t="s">
        <v>3321</v>
      </c>
      <c r="L724" s="1" t="s">
        <v>3321</v>
      </c>
      <c r="M724" s="1" t="s">
        <v>3321</v>
      </c>
      <c r="N724" s="1" t="s">
        <v>3321</v>
      </c>
      <c r="O724" s="1" t="s">
        <v>3321</v>
      </c>
    </row>
    <row r="725" s="13" customFormat="1" ht="20" customHeight="1" spans="1:15">
      <c r="A725" s="1" t="s">
        <v>5585</v>
      </c>
      <c r="B725" s="1" t="s">
        <v>5586</v>
      </c>
      <c r="C725" s="1" t="s">
        <v>5587</v>
      </c>
      <c r="D725" s="1" t="s">
        <v>5588</v>
      </c>
      <c r="E725" s="1" t="s">
        <v>3552</v>
      </c>
      <c r="F725" s="1" t="s">
        <v>3379</v>
      </c>
      <c r="G725" s="1" t="s">
        <v>63</v>
      </c>
      <c r="H725" s="1" t="s">
        <v>5589</v>
      </c>
      <c r="I725" s="1" t="s">
        <v>5590</v>
      </c>
      <c r="J725" s="1" t="s">
        <v>3320</v>
      </c>
      <c r="K725" s="1" t="s">
        <v>3321</v>
      </c>
      <c r="L725" s="1" t="s">
        <v>3321</v>
      </c>
      <c r="M725" s="1" t="s">
        <v>3321</v>
      </c>
      <c r="N725" s="1" t="s">
        <v>3321</v>
      </c>
      <c r="O725" s="1" t="s">
        <v>3321</v>
      </c>
    </row>
    <row r="726" s="13" customFormat="1" ht="20" customHeight="1" spans="1:15">
      <c r="A726" s="1" t="s">
        <v>5591</v>
      </c>
      <c r="B726" s="1" t="s">
        <v>5592</v>
      </c>
      <c r="C726" s="1" t="s">
        <v>5309</v>
      </c>
      <c r="D726" s="1" t="s">
        <v>5593</v>
      </c>
      <c r="E726" s="1" t="s">
        <v>3379</v>
      </c>
      <c r="F726" s="1" t="s">
        <v>3316</v>
      </c>
      <c r="G726" s="1" t="s">
        <v>63</v>
      </c>
      <c r="H726" s="1" t="s">
        <v>5594</v>
      </c>
      <c r="I726" s="1" t="s">
        <v>5595</v>
      </c>
      <c r="J726" s="1" t="s">
        <v>3320</v>
      </c>
      <c r="K726" s="1" t="s">
        <v>3321</v>
      </c>
      <c r="L726" s="1" t="s">
        <v>3321</v>
      </c>
      <c r="M726" s="1" t="s">
        <v>3321</v>
      </c>
      <c r="N726" s="1" t="s">
        <v>3321</v>
      </c>
      <c r="O726" s="1" t="s">
        <v>3321</v>
      </c>
    </row>
    <row r="727" s="13" customFormat="1" ht="20" customHeight="1" spans="1:15">
      <c r="A727" s="1" t="s">
        <v>5596</v>
      </c>
      <c r="B727" s="1" t="s">
        <v>5597</v>
      </c>
      <c r="C727" s="1" t="s">
        <v>4500</v>
      </c>
      <c r="D727" s="1" t="s">
        <v>5598</v>
      </c>
      <c r="E727" s="1" t="s">
        <v>3660</v>
      </c>
      <c r="F727" s="1" t="s">
        <v>3471</v>
      </c>
      <c r="G727" s="1" t="s">
        <v>63</v>
      </c>
      <c r="H727" s="1" t="s">
        <v>5599</v>
      </c>
      <c r="I727" s="1" t="s">
        <v>5600</v>
      </c>
      <c r="J727" s="1" t="s">
        <v>3320</v>
      </c>
      <c r="K727" s="1" t="s">
        <v>3321</v>
      </c>
      <c r="L727" s="1" t="s">
        <v>3321</v>
      </c>
      <c r="M727" s="1" t="s">
        <v>3321</v>
      </c>
      <c r="N727" s="1" t="s">
        <v>3321</v>
      </c>
      <c r="O727" s="1" t="s">
        <v>3321</v>
      </c>
    </row>
    <row r="728" s="13" customFormat="1" ht="20" customHeight="1" spans="1:15">
      <c r="A728" s="1" t="s">
        <v>5601</v>
      </c>
      <c r="B728" s="1" t="s">
        <v>5602</v>
      </c>
      <c r="C728" s="1" t="s">
        <v>4050</v>
      </c>
      <c r="D728" s="1" t="s">
        <v>5603</v>
      </c>
      <c r="E728" s="1" t="s">
        <v>3379</v>
      </c>
      <c r="F728" s="1" t="s">
        <v>3317</v>
      </c>
      <c r="G728" s="1" t="s">
        <v>63</v>
      </c>
      <c r="H728" s="1" t="s">
        <v>5604</v>
      </c>
      <c r="I728" s="1" t="s">
        <v>5605</v>
      </c>
      <c r="J728" s="1" t="s">
        <v>3320</v>
      </c>
      <c r="K728" s="1" t="s">
        <v>3321</v>
      </c>
      <c r="L728" s="1" t="s">
        <v>3321</v>
      </c>
      <c r="M728" s="1" t="s">
        <v>3321</v>
      </c>
      <c r="N728" s="1" t="s">
        <v>3321</v>
      </c>
      <c r="O728" s="1" t="s">
        <v>3321</v>
      </c>
    </row>
    <row r="729" s="13" customFormat="1" ht="20" customHeight="1" spans="1:15">
      <c r="A729" s="1" t="s">
        <v>5606</v>
      </c>
      <c r="B729" s="1" t="s">
        <v>5607</v>
      </c>
      <c r="C729" s="1" t="s">
        <v>3486</v>
      </c>
      <c r="D729" s="1" t="s">
        <v>5608</v>
      </c>
      <c r="E729" s="1" t="s">
        <v>3840</v>
      </c>
      <c r="F729" s="1" t="s">
        <v>3471</v>
      </c>
      <c r="G729" s="1" t="s">
        <v>63</v>
      </c>
      <c r="H729" s="1" t="s">
        <v>5609</v>
      </c>
      <c r="I729" s="1" t="s">
        <v>5610</v>
      </c>
      <c r="J729" s="1" t="s">
        <v>3320</v>
      </c>
      <c r="K729" s="1" t="s">
        <v>3321</v>
      </c>
      <c r="L729" s="1" t="s">
        <v>3321</v>
      </c>
      <c r="M729" s="1" t="s">
        <v>3321</v>
      </c>
      <c r="N729" s="1" t="s">
        <v>3321</v>
      </c>
      <c r="O729" s="1" t="s">
        <v>3321</v>
      </c>
    </row>
    <row r="730" s="13" customFormat="1" ht="20" customHeight="1" spans="1:15">
      <c r="A730" s="1" t="s">
        <v>5611</v>
      </c>
      <c r="B730" s="1" t="s">
        <v>5612</v>
      </c>
      <c r="C730" s="1" t="s">
        <v>3359</v>
      </c>
      <c r="D730" s="1" t="s">
        <v>5613</v>
      </c>
      <c r="E730" s="1" t="s">
        <v>3471</v>
      </c>
      <c r="F730" s="1" t="s">
        <v>3316</v>
      </c>
      <c r="G730" s="1" t="s">
        <v>63</v>
      </c>
      <c r="H730" s="1" t="s">
        <v>5614</v>
      </c>
      <c r="I730" s="1" t="s">
        <v>5615</v>
      </c>
      <c r="J730" s="1" t="s">
        <v>3320</v>
      </c>
      <c r="K730" s="1" t="s">
        <v>3321</v>
      </c>
      <c r="L730" s="1" t="s">
        <v>3321</v>
      </c>
      <c r="M730" s="1" t="s">
        <v>3321</v>
      </c>
      <c r="N730" s="1" t="s">
        <v>3321</v>
      </c>
      <c r="O730" s="1" t="s">
        <v>3321</v>
      </c>
    </row>
    <row r="731" s="13" customFormat="1" ht="20" customHeight="1" spans="1:15">
      <c r="A731" s="1" t="s">
        <v>5616</v>
      </c>
      <c r="B731" s="1" t="s">
        <v>5617</v>
      </c>
      <c r="C731" s="1" t="s">
        <v>3898</v>
      </c>
      <c r="D731" s="1" t="s">
        <v>5618</v>
      </c>
      <c r="E731" s="1" t="s">
        <v>3471</v>
      </c>
      <c r="F731" s="1" t="s">
        <v>3317</v>
      </c>
      <c r="G731" s="1" t="s">
        <v>63</v>
      </c>
      <c r="H731" s="1" t="s">
        <v>5619</v>
      </c>
      <c r="I731" s="1" t="s">
        <v>5620</v>
      </c>
      <c r="J731" s="1" t="s">
        <v>3320</v>
      </c>
      <c r="K731" s="1" t="s">
        <v>5621</v>
      </c>
      <c r="L731" s="1" t="s">
        <v>5621</v>
      </c>
      <c r="M731" s="1" t="s">
        <v>3321</v>
      </c>
      <c r="N731" s="1" t="s">
        <v>3321</v>
      </c>
      <c r="O731" s="1" t="s">
        <v>3321</v>
      </c>
    </row>
    <row r="732" s="13" customFormat="1" ht="20" customHeight="1" spans="1:15">
      <c r="A732" s="1" t="s">
        <v>5622</v>
      </c>
      <c r="B732" s="1" t="s">
        <v>5623</v>
      </c>
      <c r="C732" s="1" t="s">
        <v>3933</v>
      </c>
      <c r="D732" s="1" t="s">
        <v>5624</v>
      </c>
      <c r="E732" s="1" t="s">
        <v>3379</v>
      </c>
      <c r="F732" s="1" t="s">
        <v>3317</v>
      </c>
      <c r="G732" s="1" t="s">
        <v>63</v>
      </c>
      <c r="H732" s="1" t="s">
        <v>5625</v>
      </c>
      <c r="I732" s="1" t="s">
        <v>5626</v>
      </c>
      <c r="J732" s="1" t="s">
        <v>3320</v>
      </c>
      <c r="K732" s="1" t="s">
        <v>3321</v>
      </c>
      <c r="L732" s="1" t="s">
        <v>3321</v>
      </c>
      <c r="M732" s="1" t="s">
        <v>3321</v>
      </c>
      <c r="N732" s="1" t="s">
        <v>3321</v>
      </c>
      <c r="O732" s="1" t="s">
        <v>3321</v>
      </c>
    </row>
    <row r="733" s="13" customFormat="1" ht="20" customHeight="1" spans="1:15">
      <c r="A733" s="1" t="s">
        <v>5627</v>
      </c>
      <c r="B733" s="1" t="s">
        <v>5628</v>
      </c>
      <c r="C733" s="1" t="s">
        <v>3387</v>
      </c>
      <c r="D733" s="1" t="s">
        <v>5629</v>
      </c>
      <c r="E733" s="1" t="s">
        <v>3552</v>
      </c>
      <c r="F733" s="1" t="s">
        <v>3316</v>
      </c>
      <c r="G733" s="1" t="s">
        <v>63</v>
      </c>
      <c r="H733" s="1" t="s">
        <v>5527</v>
      </c>
      <c r="I733" s="1" t="s">
        <v>5630</v>
      </c>
      <c r="J733" s="1" t="s">
        <v>3320</v>
      </c>
      <c r="K733" s="1" t="s">
        <v>3321</v>
      </c>
      <c r="L733" s="1" t="s">
        <v>3321</v>
      </c>
      <c r="M733" s="1" t="s">
        <v>3321</v>
      </c>
      <c r="N733" s="1" t="s">
        <v>3321</v>
      </c>
      <c r="O733" s="1" t="s">
        <v>3321</v>
      </c>
    </row>
    <row r="734" s="13" customFormat="1" ht="20" customHeight="1" spans="1:15">
      <c r="A734" s="1" t="s">
        <v>5631</v>
      </c>
      <c r="B734" s="1" t="s">
        <v>5632</v>
      </c>
      <c r="C734" s="1" t="s">
        <v>3820</v>
      </c>
      <c r="D734" s="1" t="s">
        <v>5633</v>
      </c>
      <c r="E734" s="1" t="s">
        <v>3840</v>
      </c>
      <c r="F734" s="1" t="s">
        <v>3379</v>
      </c>
      <c r="G734" s="1" t="s">
        <v>63</v>
      </c>
      <c r="H734" s="1" t="s">
        <v>5634</v>
      </c>
      <c r="I734" s="1" t="s">
        <v>5635</v>
      </c>
      <c r="J734" s="1" t="s">
        <v>3320</v>
      </c>
      <c r="K734" s="1" t="s">
        <v>3321</v>
      </c>
      <c r="L734" s="1" t="s">
        <v>3321</v>
      </c>
      <c r="M734" s="1" t="s">
        <v>3321</v>
      </c>
      <c r="N734" s="1" t="s">
        <v>3321</v>
      </c>
      <c r="O734" s="1" t="s">
        <v>3321</v>
      </c>
    </row>
    <row r="735" s="13" customFormat="1" ht="20" customHeight="1" spans="1:15">
      <c r="A735" s="1" t="s">
        <v>5636</v>
      </c>
      <c r="B735" s="1" t="s">
        <v>5637</v>
      </c>
      <c r="C735" s="1" t="s">
        <v>3933</v>
      </c>
      <c r="D735" s="1" t="s">
        <v>5638</v>
      </c>
      <c r="E735" s="1" t="s">
        <v>3552</v>
      </c>
      <c r="F735" s="1" t="s">
        <v>3379</v>
      </c>
      <c r="G735" s="1" t="s">
        <v>63</v>
      </c>
      <c r="H735" s="1" t="s">
        <v>5639</v>
      </c>
      <c r="I735" s="1" t="s">
        <v>5640</v>
      </c>
      <c r="J735" s="1" t="s">
        <v>3320</v>
      </c>
      <c r="K735" s="1" t="s">
        <v>3321</v>
      </c>
      <c r="L735" s="1" t="s">
        <v>3321</v>
      </c>
      <c r="M735" s="1" t="s">
        <v>3321</v>
      </c>
      <c r="N735" s="1" t="s">
        <v>3321</v>
      </c>
      <c r="O735" s="1" t="s">
        <v>3321</v>
      </c>
    </row>
    <row r="736" s="13" customFormat="1" ht="20" customHeight="1" spans="1:15">
      <c r="A736" s="1" t="s">
        <v>5641</v>
      </c>
      <c r="B736" s="1" t="s">
        <v>5642</v>
      </c>
      <c r="C736" s="1" t="s">
        <v>5643</v>
      </c>
      <c r="D736" s="1" t="s">
        <v>5644</v>
      </c>
      <c r="E736" s="1" t="s">
        <v>3976</v>
      </c>
      <c r="F736" s="1" t="s">
        <v>3379</v>
      </c>
      <c r="G736" s="1" t="s">
        <v>63</v>
      </c>
      <c r="H736" s="1" t="s">
        <v>5645</v>
      </c>
      <c r="I736" s="1" t="s">
        <v>5646</v>
      </c>
      <c r="J736" s="1" t="s">
        <v>3320</v>
      </c>
      <c r="K736" s="1" t="s">
        <v>3321</v>
      </c>
      <c r="L736" s="1" t="s">
        <v>3321</v>
      </c>
      <c r="M736" s="1" t="s">
        <v>3321</v>
      </c>
      <c r="N736" s="1" t="s">
        <v>3321</v>
      </c>
      <c r="O736" s="1" t="s">
        <v>3321</v>
      </c>
    </row>
    <row r="737" s="13" customFormat="1" ht="20" customHeight="1" spans="1:15">
      <c r="A737" s="1" t="s">
        <v>5647</v>
      </c>
      <c r="B737" s="1" t="s">
        <v>5648</v>
      </c>
      <c r="C737" s="1" t="s">
        <v>5098</v>
      </c>
      <c r="D737" s="1" t="s">
        <v>5649</v>
      </c>
      <c r="E737" s="1" t="s">
        <v>3660</v>
      </c>
      <c r="F737" s="1" t="s">
        <v>3471</v>
      </c>
      <c r="G737" s="1" t="s">
        <v>63</v>
      </c>
      <c r="H737" s="1" t="s">
        <v>3444</v>
      </c>
      <c r="I737" s="1" t="s">
        <v>5650</v>
      </c>
      <c r="J737" s="1" t="s">
        <v>3320</v>
      </c>
      <c r="K737" s="1" t="s">
        <v>3321</v>
      </c>
      <c r="L737" s="1" t="s">
        <v>3321</v>
      </c>
      <c r="M737" s="1" t="s">
        <v>3321</v>
      </c>
      <c r="N737" s="1" t="s">
        <v>3321</v>
      </c>
      <c r="O737" s="1" t="s">
        <v>3321</v>
      </c>
    </row>
    <row r="738" s="13" customFormat="1" ht="20" customHeight="1" spans="1:15">
      <c r="A738" s="1" t="s">
        <v>5651</v>
      </c>
      <c r="B738" s="1" t="s">
        <v>5652</v>
      </c>
      <c r="C738" s="1" t="s">
        <v>5653</v>
      </c>
      <c r="D738" s="1" t="s">
        <v>5654</v>
      </c>
      <c r="E738" s="1" t="s">
        <v>3471</v>
      </c>
      <c r="F738" s="1" t="s">
        <v>3379</v>
      </c>
      <c r="G738" s="1" t="s">
        <v>63</v>
      </c>
      <c r="H738" s="1" t="s">
        <v>5655</v>
      </c>
      <c r="I738" s="1" t="s">
        <v>5656</v>
      </c>
      <c r="J738" s="1" t="s">
        <v>3320</v>
      </c>
      <c r="K738" s="1" t="s">
        <v>3321</v>
      </c>
      <c r="L738" s="1" t="s">
        <v>3321</v>
      </c>
      <c r="M738" s="1" t="s">
        <v>3321</v>
      </c>
      <c r="N738" s="1" t="s">
        <v>3321</v>
      </c>
      <c r="O738" s="1" t="s">
        <v>3321</v>
      </c>
    </row>
    <row r="739" s="13" customFormat="1" ht="20" customHeight="1" spans="1:15">
      <c r="A739" s="1" t="s">
        <v>5657</v>
      </c>
      <c r="B739" s="1" t="s">
        <v>5658</v>
      </c>
      <c r="C739" s="1" t="s">
        <v>3614</v>
      </c>
      <c r="D739" s="1" t="s">
        <v>5659</v>
      </c>
      <c r="E739" s="1" t="s">
        <v>3316</v>
      </c>
      <c r="F739" s="1" t="s">
        <v>3317</v>
      </c>
      <c r="G739" s="1" t="s">
        <v>63</v>
      </c>
      <c r="H739" s="1" t="s">
        <v>3528</v>
      </c>
      <c r="I739" s="1" t="s">
        <v>5660</v>
      </c>
      <c r="J739" s="1" t="s">
        <v>3320</v>
      </c>
      <c r="K739" s="1" t="s">
        <v>3321</v>
      </c>
      <c r="L739" s="1" t="s">
        <v>3321</v>
      </c>
      <c r="M739" s="1" t="s">
        <v>3321</v>
      </c>
      <c r="N739" s="1" t="s">
        <v>3321</v>
      </c>
      <c r="O739" s="1" t="s">
        <v>3321</v>
      </c>
    </row>
    <row r="740" s="13" customFormat="1" ht="20" customHeight="1" spans="1:15">
      <c r="A740" s="1" t="s">
        <v>5661</v>
      </c>
      <c r="B740" s="1" t="s">
        <v>5662</v>
      </c>
      <c r="C740" s="1" t="s">
        <v>5663</v>
      </c>
      <c r="D740" s="1" t="s">
        <v>5664</v>
      </c>
      <c r="E740" s="1" t="s">
        <v>3316</v>
      </c>
      <c r="F740" s="1" t="s">
        <v>3317</v>
      </c>
      <c r="G740" s="1" t="s">
        <v>63</v>
      </c>
      <c r="H740" s="1" t="s">
        <v>5665</v>
      </c>
      <c r="I740" s="1" t="s">
        <v>5666</v>
      </c>
      <c r="J740" s="1" t="s">
        <v>3320</v>
      </c>
      <c r="K740" s="1" t="s">
        <v>3321</v>
      </c>
      <c r="L740" s="1" t="s">
        <v>3321</v>
      </c>
      <c r="M740" s="1" t="s">
        <v>3321</v>
      </c>
      <c r="N740" s="1" t="s">
        <v>3321</v>
      </c>
      <c r="O740" s="1" t="s">
        <v>3321</v>
      </c>
    </row>
    <row r="741" s="13" customFormat="1" ht="20" customHeight="1" spans="1:15">
      <c r="A741" s="1" t="s">
        <v>5667</v>
      </c>
      <c r="B741" s="1" t="s">
        <v>5668</v>
      </c>
      <c r="C741" s="1" t="s">
        <v>5669</v>
      </c>
      <c r="D741" s="1" t="s">
        <v>5670</v>
      </c>
      <c r="E741" s="1" t="s">
        <v>3552</v>
      </c>
      <c r="F741" s="1" t="s">
        <v>3379</v>
      </c>
      <c r="G741" s="1" t="s">
        <v>63</v>
      </c>
      <c r="H741" s="1" t="s">
        <v>5671</v>
      </c>
      <c r="I741" s="1" t="s">
        <v>5672</v>
      </c>
      <c r="J741" s="1" t="s">
        <v>3320</v>
      </c>
      <c r="K741" s="1" t="s">
        <v>3321</v>
      </c>
      <c r="L741" s="1" t="s">
        <v>3321</v>
      </c>
      <c r="M741" s="1" t="s">
        <v>3321</v>
      </c>
      <c r="N741" s="1" t="s">
        <v>3321</v>
      </c>
      <c r="O741" s="1" t="s">
        <v>3321</v>
      </c>
    </row>
    <row r="742" s="13" customFormat="1" ht="20" customHeight="1" spans="1:15">
      <c r="A742" s="1" t="s">
        <v>5673</v>
      </c>
      <c r="B742" s="1" t="s">
        <v>5674</v>
      </c>
      <c r="C742" s="1" t="s">
        <v>3640</v>
      </c>
      <c r="D742" s="1" t="s">
        <v>5675</v>
      </c>
      <c r="E742" s="1" t="s">
        <v>3379</v>
      </c>
      <c r="F742" s="1" t="s">
        <v>3316</v>
      </c>
      <c r="G742" s="1" t="s">
        <v>63</v>
      </c>
      <c r="H742" s="1" t="s">
        <v>4997</v>
      </c>
      <c r="I742" s="1" t="s">
        <v>5676</v>
      </c>
      <c r="J742" s="1" t="s">
        <v>3320</v>
      </c>
      <c r="K742" s="1" t="s">
        <v>3321</v>
      </c>
      <c r="L742" s="1" t="s">
        <v>3321</v>
      </c>
      <c r="M742" s="1" t="s">
        <v>3321</v>
      </c>
      <c r="N742" s="1" t="s">
        <v>3321</v>
      </c>
      <c r="O742" s="1" t="s">
        <v>3321</v>
      </c>
    </row>
    <row r="743" s="13" customFormat="1" ht="20" customHeight="1" spans="1:15">
      <c r="A743" s="1" t="s">
        <v>5677</v>
      </c>
      <c r="B743" s="1" t="s">
        <v>5678</v>
      </c>
      <c r="C743" s="1" t="s">
        <v>3666</v>
      </c>
      <c r="D743" s="1" t="s">
        <v>5679</v>
      </c>
      <c r="E743" s="1" t="s">
        <v>3471</v>
      </c>
      <c r="F743" s="1" t="s">
        <v>3379</v>
      </c>
      <c r="G743" s="1" t="s">
        <v>63</v>
      </c>
      <c r="H743" s="1" t="s">
        <v>3528</v>
      </c>
      <c r="I743" s="1" t="s">
        <v>5680</v>
      </c>
      <c r="J743" s="1" t="s">
        <v>3320</v>
      </c>
      <c r="K743" s="1" t="s">
        <v>3321</v>
      </c>
      <c r="L743" s="1" t="s">
        <v>3321</v>
      </c>
      <c r="M743" s="1" t="s">
        <v>3321</v>
      </c>
      <c r="N743" s="1" t="s">
        <v>3321</v>
      </c>
      <c r="O743" s="1" t="s">
        <v>3321</v>
      </c>
    </row>
    <row r="744" s="13" customFormat="1" ht="20" customHeight="1" spans="1:15">
      <c r="A744" s="1" t="s">
        <v>5681</v>
      </c>
      <c r="B744" s="1" t="s">
        <v>5682</v>
      </c>
      <c r="C744" s="1" t="s">
        <v>5683</v>
      </c>
      <c r="D744" s="1" t="s">
        <v>5684</v>
      </c>
      <c r="E744" s="1" t="s">
        <v>4403</v>
      </c>
      <c r="F744" s="1" t="s">
        <v>3660</v>
      </c>
      <c r="G744" s="1" t="s">
        <v>63</v>
      </c>
      <c r="H744" s="1" t="s">
        <v>3955</v>
      </c>
      <c r="I744" s="1" t="s">
        <v>5685</v>
      </c>
      <c r="J744" s="1" t="s">
        <v>3320</v>
      </c>
      <c r="K744" s="1" t="s">
        <v>3321</v>
      </c>
      <c r="L744" s="1" t="s">
        <v>3321</v>
      </c>
      <c r="M744" s="1" t="s">
        <v>3321</v>
      </c>
      <c r="N744" s="1" t="s">
        <v>3321</v>
      </c>
      <c r="O744" s="1" t="s">
        <v>3321</v>
      </c>
    </row>
    <row r="745" s="13" customFormat="1" ht="20" customHeight="1" spans="1:15">
      <c r="A745" s="1" t="s">
        <v>5686</v>
      </c>
      <c r="B745" s="1" t="s">
        <v>5687</v>
      </c>
      <c r="C745" s="1" t="s">
        <v>5688</v>
      </c>
      <c r="D745" s="1" t="s">
        <v>5689</v>
      </c>
      <c r="E745" s="1" t="s">
        <v>3471</v>
      </c>
      <c r="F745" s="1" t="s">
        <v>3317</v>
      </c>
      <c r="G745" s="1" t="s">
        <v>63</v>
      </c>
      <c r="H745" s="1" t="s">
        <v>5690</v>
      </c>
      <c r="I745" s="1" t="s">
        <v>5691</v>
      </c>
      <c r="J745" s="1" t="s">
        <v>3320</v>
      </c>
      <c r="K745" s="1" t="s">
        <v>3321</v>
      </c>
      <c r="L745" s="1" t="s">
        <v>3321</v>
      </c>
      <c r="M745" s="1" t="s">
        <v>3321</v>
      </c>
      <c r="N745" s="1" t="s">
        <v>3321</v>
      </c>
      <c r="O745" s="1" t="s">
        <v>3321</v>
      </c>
    </row>
    <row r="746" s="13" customFormat="1" ht="20" customHeight="1" spans="1:15">
      <c r="A746" s="1" t="s">
        <v>5692</v>
      </c>
      <c r="B746" s="1" t="s">
        <v>5693</v>
      </c>
      <c r="C746" s="1" t="s">
        <v>5694</v>
      </c>
      <c r="D746" s="1" t="s">
        <v>5695</v>
      </c>
      <c r="E746" s="1" t="s">
        <v>3660</v>
      </c>
      <c r="F746" s="1" t="s">
        <v>3379</v>
      </c>
      <c r="G746" s="1" t="s">
        <v>63</v>
      </c>
      <c r="H746" s="1" t="s">
        <v>5696</v>
      </c>
      <c r="I746" s="1" t="s">
        <v>5697</v>
      </c>
      <c r="J746" s="1" t="s">
        <v>3320</v>
      </c>
      <c r="K746" s="1" t="s">
        <v>3321</v>
      </c>
      <c r="L746" s="1" t="s">
        <v>3321</v>
      </c>
      <c r="M746" s="1" t="s">
        <v>3321</v>
      </c>
      <c r="N746" s="1" t="s">
        <v>3321</v>
      </c>
      <c r="O746" s="1" t="s">
        <v>3321</v>
      </c>
    </row>
    <row r="747" s="13" customFormat="1" ht="20" customHeight="1" spans="1:15">
      <c r="A747" s="1" t="s">
        <v>5698</v>
      </c>
      <c r="B747" s="1" t="s">
        <v>5699</v>
      </c>
      <c r="C747" s="1" t="s">
        <v>3701</v>
      </c>
      <c r="D747" s="1" t="s">
        <v>5700</v>
      </c>
      <c r="E747" s="1" t="s">
        <v>4508</v>
      </c>
      <c r="F747" s="1" t="s">
        <v>3840</v>
      </c>
      <c r="G747" s="1" t="s">
        <v>63</v>
      </c>
      <c r="H747" s="1" t="s">
        <v>5701</v>
      </c>
      <c r="I747" s="1" t="s">
        <v>5702</v>
      </c>
      <c r="J747" s="1" t="s">
        <v>3320</v>
      </c>
      <c r="K747" s="1" t="s">
        <v>3321</v>
      </c>
      <c r="L747" s="1" t="s">
        <v>3321</v>
      </c>
      <c r="M747" s="1" t="s">
        <v>3321</v>
      </c>
      <c r="N747" s="1" t="s">
        <v>3321</v>
      </c>
      <c r="O747" s="1" t="s">
        <v>3321</v>
      </c>
    </row>
    <row r="748" s="13" customFormat="1" ht="20" customHeight="1" spans="1:15">
      <c r="A748" s="1" t="s">
        <v>5703</v>
      </c>
      <c r="B748" s="1" t="s">
        <v>5704</v>
      </c>
      <c r="C748" s="1" t="s">
        <v>5705</v>
      </c>
      <c r="D748" s="1" t="s">
        <v>5706</v>
      </c>
      <c r="E748" s="1" t="s">
        <v>4126</v>
      </c>
      <c r="F748" s="1" t="s">
        <v>3840</v>
      </c>
      <c r="G748" s="1" t="s">
        <v>63</v>
      </c>
      <c r="H748" s="1" t="s">
        <v>5707</v>
      </c>
      <c r="I748" s="1" t="s">
        <v>5708</v>
      </c>
      <c r="J748" s="1" t="s">
        <v>3320</v>
      </c>
      <c r="K748" s="1" t="s">
        <v>3321</v>
      </c>
      <c r="L748" s="1" t="s">
        <v>3321</v>
      </c>
      <c r="M748" s="1" t="s">
        <v>3321</v>
      </c>
      <c r="N748" s="1" t="s">
        <v>3321</v>
      </c>
      <c r="O748" s="1" t="s">
        <v>3321</v>
      </c>
    </row>
    <row r="749" s="13" customFormat="1" ht="20" customHeight="1" spans="1:15">
      <c r="A749" s="1" t="s">
        <v>5709</v>
      </c>
      <c r="B749" s="1" t="s">
        <v>5710</v>
      </c>
      <c r="C749" s="1" t="s">
        <v>5705</v>
      </c>
      <c r="D749" s="1" t="s">
        <v>5711</v>
      </c>
      <c r="E749" s="1" t="s">
        <v>4126</v>
      </c>
      <c r="F749" s="1" t="s">
        <v>3840</v>
      </c>
      <c r="G749" s="1" t="s">
        <v>63</v>
      </c>
      <c r="H749" s="1" t="s">
        <v>5712</v>
      </c>
      <c r="I749" s="1" t="s">
        <v>5713</v>
      </c>
      <c r="J749" s="1" t="s">
        <v>3320</v>
      </c>
      <c r="K749" s="1" t="s">
        <v>3321</v>
      </c>
      <c r="L749" s="1" t="s">
        <v>3321</v>
      </c>
      <c r="M749" s="1" t="s">
        <v>3321</v>
      </c>
      <c r="N749" s="1" t="s">
        <v>3321</v>
      </c>
      <c r="O749" s="1" t="s">
        <v>3321</v>
      </c>
    </row>
    <row r="750" s="13" customFormat="1" ht="20" customHeight="1" spans="1:15">
      <c r="A750" s="1" t="s">
        <v>5714</v>
      </c>
      <c r="B750" s="1" t="s">
        <v>5715</v>
      </c>
      <c r="C750" s="1" t="s">
        <v>3314</v>
      </c>
      <c r="D750" s="1" t="s">
        <v>5716</v>
      </c>
      <c r="E750" s="1" t="s">
        <v>3471</v>
      </c>
      <c r="F750" s="1" t="s">
        <v>3317</v>
      </c>
      <c r="G750" s="1" t="s">
        <v>63</v>
      </c>
      <c r="H750" s="1" t="s">
        <v>4612</v>
      </c>
      <c r="I750" s="1" t="s">
        <v>5717</v>
      </c>
      <c r="J750" s="1" t="s">
        <v>3320</v>
      </c>
      <c r="K750" s="1" t="s">
        <v>3321</v>
      </c>
      <c r="L750" s="1" t="s">
        <v>3321</v>
      </c>
      <c r="M750" s="1" t="s">
        <v>3321</v>
      </c>
      <c r="N750" s="1" t="s">
        <v>3321</v>
      </c>
      <c r="O750" s="1" t="s">
        <v>3321</v>
      </c>
    </row>
    <row r="751" s="13" customFormat="1" ht="20" customHeight="1" spans="1:15">
      <c r="A751" s="1" t="s">
        <v>5718</v>
      </c>
      <c r="B751" s="1" t="s">
        <v>5719</v>
      </c>
      <c r="C751" s="1" t="s">
        <v>5377</v>
      </c>
      <c r="D751" s="1" t="s">
        <v>5720</v>
      </c>
      <c r="E751" s="1" t="s">
        <v>3471</v>
      </c>
      <c r="F751" s="1" t="s">
        <v>3379</v>
      </c>
      <c r="G751" s="1" t="s">
        <v>63</v>
      </c>
      <c r="H751" s="1" t="s">
        <v>5546</v>
      </c>
      <c r="I751" s="1" t="s">
        <v>5721</v>
      </c>
      <c r="J751" s="1" t="s">
        <v>3320</v>
      </c>
      <c r="K751" s="1" t="s">
        <v>3321</v>
      </c>
      <c r="L751" s="1" t="s">
        <v>3321</v>
      </c>
      <c r="M751" s="1" t="s">
        <v>3321</v>
      </c>
      <c r="N751" s="1" t="s">
        <v>3321</v>
      </c>
      <c r="O751" s="1" t="s">
        <v>3321</v>
      </c>
    </row>
    <row r="752" s="13" customFormat="1" ht="20" customHeight="1" spans="1:15">
      <c r="A752" s="1" t="s">
        <v>5722</v>
      </c>
      <c r="B752" s="1" t="s">
        <v>5723</v>
      </c>
      <c r="C752" s="1" t="s">
        <v>5724</v>
      </c>
      <c r="D752" s="1" t="s">
        <v>5725</v>
      </c>
      <c r="E752" s="1" t="s">
        <v>3552</v>
      </c>
      <c r="F752" s="1" t="s">
        <v>3379</v>
      </c>
      <c r="G752" s="1" t="s">
        <v>63</v>
      </c>
      <c r="H752" s="1" t="s">
        <v>5726</v>
      </c>
      <c r="I752" s="1" t="s">
        <v>5727</v>
      </c>
      <c r="J752" s="1" t="s">
        <v>3320</v>
      </c>
      <c r="K752" s="1" t="s">
        <v>3321</v>
      </c>
      <c r="L752" s="1" t="s">
        <v>3321</v>
      </c>
      <c r="M752" s="1" t="s">
        <v>3321</v>
      </c>
      <c r="N752" s="1" t="s">
        <v>3321</v>
      </c>
      <c r="O752" s="1" t="s">
        <v>3321</v>
      </c>
    </row>
    <row r="753" s="13" customFormat="1" ht="20" customHeight="1" spans="1:15">
      <c r="A753" s="1" t="s">
        <v>5728</v>
      </c>
      <c r="B753" s="1" t="s">
        <v>5729</v>
      </c>
      <c r="C753" s="1" t="s">
        <v>3559</v>
      </c>
      <c r="D753" s="1" t="s">
        <v>5730</v>
      </c>
      <c r="E753" s="1" t="s">
        <v>3471</v>
      </c>
      <c r="F753" s="1" t="s">
        <v>3316</v>
      </c>
      <c r="G753" s="1" t="s">
        <v>63</v>
      </c>
      <c r="H753" s="1" t="s">
        <v>5731</v>
      </c>
      <c r="I753" s="1" t="s">
        <v>5732</v>
      </c>
      <c r="J753" s="1" t="s">
        <v>3320</v>
      </c>
      <c r="K753" s="1" t="s">
        <v>3321</v>
      </c>
      <c r="L753" s="1" t="s">
        <v>3321</v>
      </c>
      <c r="M753" s="1" t="s">
        <v>3321</v>
      </c>
      <c r="N753" s="1" t="s">
        <v>3321</v>
      </c>
      <c r="O753" s="1" t="s">
        <v>3321</v>
      </c>
    </row>
    <row r="754" s="13" customFormat="1" ht="20" customHeight="1" spans="1:15">
      <c r="A754" s="1" t="s">
        <v>5733</v>
      </c>
      <c r="B754" s="1" t="s">
        <v>5734</v>
      </c>
      <c r="C754" s="1" t="s">
        <v>4050</v>
      </c>
      <c r="D754" s="1" t="s">
        <v>5735</v>
      </c>
      <c r="E754" s="1" t="s">
        <v>3552</v>
      </c>
      <c r="F754" s="1" t="s">
        <v>3379</v>
      </c>
      <c r="G754" s="1" t="s">
        <v>63</v>
      </c>
      <c r="H754" s="1" t="s">
        <v>5736</v>
      </c>
      <c r="I754" s="1" t="s">
        <v>5737</v>
      </c>
      <c r="J754" s="1" t="s">
        <v>3320</v>
      </c>
      <c r="K754" s="1" t="s">
        <v>3321</v>
      </c>
      <c r="L754" s="1" t="s">
        <v>3321</v>
      </c>
      <c r="M754" s="1" t="s">
        <v>3321</v>
      </c>
      <c r="N754" s="1" t="s">
        <v>3321</v>
      </c>
      <c r="O754" s="1" t="s">
        <v>3321</v>
      </c>
    </row>
    <row r="755" s="13" customFormat="1" ht="20" customHeight="1" spans="1:15">
      <c r="A755" s="1" t="s">
        <v>1438</v>
      </c>
      <c r="B755" s="1" t="s">
        <v>1433</v>
      </c>
      <c r="C755" s="1" t="s">
        <v>5082</v>
      </c>
      <c r="D755" s="1" t="s">
        <v>5738</v>
      </c>
      <c r="E755" s="1" t="s">
        <v>3976</v>
      </c>
      <c r="F755" s="1" t="s">
        <v>3552</v>
      </c>
      <c r="G755" s="1" t="s">
        <v>63</v>
      </c>
      <c r="H755" s="1" t="s">
        <v>5739</v>
      </c>
      <c r="I755" s="1" t="s">
        <v>5740</v>
      </c>
      <c r="J755" s="1" t="s">
        <v>3320</v>
      </c>
      <c r="K755" s="1" t="s">
        <v>3321</v>
      </c>
      <c r="L755" s="1" t="s">
        <v>3321</v>
      </c>
      <c r="M755" s="1" t="s">
        <v>3321</v>
      </c>
      <c r="N755" s="1" t="s">
        <v>3321</v>
      </c>
      <c r="O755" s="1" t="s">
        <v>3321</v>
      </c>
    </row>
    <row r="756" s="13" customFormat="1" ht="20" customHeight="1" spans="1:15">
      <c r="A756" s="1" t="s">
        <v>1320</v>
      </c>
      <c r="B756" s="1" t="s">
        <v>1315</v>
      </c>
      <c r="C756" s="1" t="s">
        <v>3530</v>
      </c>
      <c r="D756" s="1" t="s">
        <v>5741</v>
      </c>
      <c r="E756" s="1" t="s">
        <v>3976</v>
      </c>
      <c r="F756" s="1" t="s">
        <v>3552</v>
      </c>
      <c r="G756" s="1" t="s">
        <v>63</v>
      </c>
      <c r="H756" s="1" t="s">
        <v>5742</v>
      </c>
      <c r="I756" s="1" t="s">
        <v>5743</v>
      </c>
      <c r="J756" s="1" t="s">
        <v>3320</v>
      </c>
      <c r="K756" s="1" t="s">
        <v>3321</v>
      </c>
      <c r="L756" s="1" t="s">
        <v>3321</v>
      </c>
      <c r="M756" s="1" t="s">
        <v>3321</v>
      </c>
      <c r="N756" s="1" t="s">
        <v>3321</v>
      </c>
      <c r="O756" s="1" t="s">
        <v>3321</v>
      </c>
    </row>
    <row r="757" s="13" customFormat="1" ht="20" customHeight="1" spans="1:15">
      <c r="A757" s="1" t="s">
        <v>2691</v>
      </c>
      <c r="B757" s="1" t="s">
        <v>2686</v>
      </c>
      <c r="C757" s="1" t="s">
        <v>3843</v>
      </c>
      <c r="D757" s="1" t="s">
        <v>5744</v>
      </c>
      <c r="E757" s="1" t="s">
        <v>3552</v>
      </c>
      <c r="F757" s="1" t="s">
        <v>3316</v>
      </c>
      <c r="G757" s="1" t="s">
        <v>63</v>
      </c>
      <c r="H757" s="1" t="s">
        <v>5745</v>
      </c>
      <c r="I757" s="1" t="s">
        <v>5746</v>
      </c>
      <c r="J757" s="1" t="s">
        <v>3320</v>
      </c>
      <c r="K757" s="1" t="s">
        <v>3321</v>
      </c>
      <c r="L757" s="1" t="s">
        <v>3321</v>
      </c>
      <c r="M757" s="1" t="s">
        <v>3321</v>
      </c>
      <c r="N757" s="1" t="s">
        <v>3321</v>
      </c>
      <c r="O757" s="1" t="s">
        <v>3321</v>
      </c>
    </row>
    <row r="758" s="13" customFormat="1" ht="20" customHeight="1" spans="1:15">
      <c r="A758" s="1" t="s">
        <v>632</v>
      </c>
      <c r="B758" s="1" t="s">
        <v>628</v>
      </c>
      <c r="C758" s="1" t="s">
        <v>5747</v>
      </c>
      <c r="D758" s="1" t="s">
        <v>5748</v>
      </c>
      <c r="E758" s="1" t="s">
        <v>4126</v>
      </c>
      <c r="F758" s="1" t="s">
        <v>3660</v>
      </c>
      <c r="G758" s="1" t="s">
        <v>63</v>
      </c>
      <c r="H758" s="1" t="s">
        <v>5749</v>
      </c>
      <c r="I758" s="1" t="s">
        <v>5750</v>
      </c>
      <c r="J758" s="1" t="s">
        <v>3320</v>
      </c>
      <c r="K758" s="1" t="s">
        <v>3321</v>
      </c>
      <c r="L758" s="1" t="s">
        <v>3321</v>
      </c>
      <c r="M758" s="1" t="s">
        <v>3321</v>
      </c>
      <c r="N758" s="1" t="s">
        <v>3321</v>
      </c>
      <c r="O758" s="1" t="s">
        <v>3321</v>
      </c>
    </row>
    <row r="759" s="13" customFormat="1" ht="20" customHeight="1" spans="1:15">
      <c r="A759" s="1" t="s">
        <v>1808</v>
      </c>
      <c r="B759" s="1" t="s">
        <v>1802</v>
      </c>
      <c r="C759" s="1" t="s">
        <v>5248</v>
      </c>
      <c r="D759" s="1" t="s">
        <v>5751</v>
      </c>
      <c r="E759" s="1" t="s">
        <v>3552</v>
      </c>
      <c r="F759" s="1" t="s">
        <v>3471</v>
      </c>
      <c r="G759" s="1" t="s">
        <v>63</v>
      </c>
      <c r="H759" s="1" t="s">
        <v>5752</v>
      </c>
      <c r="I759" s="1" t="s">
        <v>5753</v>
      </c>
      <c r="J759" s="1" t="s">
        <v>3320</v>
      </c>
      <c r="K759" s="1" t="s">
        <v>3321</v>
      </c>
      <c r="L759" s="1" t="s">
        <v>3321</v>
      </c>
      <c r="M759" s="1" t="s">
        <v>3321</v>
      </c>
      <c r="N759" s="1" t="s">
        <v>3321</v>
      </c>
      <c r="O759" s="1" t="s">
        <v>3321</v>
      </c>
    </row>
    <row r="760" s="13" customFormat="1" ht="20" customHeight="1" spans="1:15">
      <c r="A760" s="1" t="s">
        <v>1896</v>
      </c>
      <c r="B760" s="1" t="s">
        <v>1890</v>
      </c>
      <c r="C760" s="1" t="s">
        <v>5754</v>
      </c>
      <c r="D760" s="1" t="s">
        <v>5755</v>
      </c>
      <c r="E760" s="1" t="s">
        <v>3976</v>
      </c>
      <c r="F760" s="1" t="s">
        <v>3379</v>
      </c>
      <c r="G760" s="1" t="s">
        <v>63</v>
      </c>
      <c r="H760" s="1" t="s">
        <v>5756</v>
      </c>
      <c r="I760" s="1" t="s">
        <v>5757</v>
      </c>
      <c r="J760" s="1" t="s">
        <v>3320</v>
      </c>
      <c r="K760" s="1" t="s">
        <v>3321</v>
      </c>
      <c r="L760" s="1" t="s">
        <v>3321</v>
      </c>
      <c r="M760" s="1" t="s">
        <v>3321</v>
      </c>
      <c r="N760" s="1" t="s">
        <v>3321</v>
      </c>
      <c r="O760" s="1" t="s">
        <v>3321</v>
      </c>
    </row>
    <row r="761" s="13" customFormat="1" ht="20" customHeight="1" spans="1:15">
      <c r="A761" s="1" t="s">
        <v>798</v>
      </c>
      <c r="B761" s="1" t="s">
        <v>793</v>
      </c>
      <c r="C761" s="1" t="s">
        <v>3640</v>
      </c>
      <c r="D761" s="1" t="s">
        <v>5758</v>
      </c>
      <c r="E761" s="1" t="s">
        <v>4403</v>
      </c>
      <c r="F761" s="1" t="s">
        <v>3660</v>
      </c>
      <c r="G761" s="1" t="s">
        <v>63</v>
      </c>
      <c r="H761" s="1" t="s">
        <v>5759</v>
      </c>
      <c r="I761" s="1" t="s">
        <v>5760</v>
      </c>
      <c r="J761" s="1" t="s">
        <v>3320</v>
      </c>
      <c r="K761" s="1" t="s">
        <v>3321</v>
      </c>
      <c r="L761" s="1" t="s">
        <v>3321</v>
      </c>
      <c r="M761" s="1" t="s">
        <v>3321</v>
      </c>
      <c r="N761" s="1" t="s">
        <v>3321</v>
      </c>
      <c r="O761" s="1" t="s">
        <v>3321</v>
      </c>
    </row>
    <row r="762" s="13" customFormat="1" ht="20" customHeight="1" spans="1:15">
      <c r="A762" s="1" t="s">
        <v>2488</v>
      </c>
      <c r="B762" s="1" t="s">
        <v>2487</v>
      </c>
      <c r="C762" s="1" t="s">
        <v>5761</v>
      </c>
      <c r="D762" s="1" t="s">
        <v>5762</v>
      </c>
      <c r="E762" s="1" t="s">
        <v>3379</v>
      </c>
      <c r="F762" s="1" t="s">
        <v>3316</v>
      </c>
      <c r="G762" s="1" t="s">
        <v>63</v>
      </c>
      <c r="H762" s="1" t="s">
        <v>5763</v>
      </c>
      <c r="I762" s="1" t="s">
        <v>5764</v>
      </c>
      <c r="J762" s="1" t="s">
        <v>3320</v>
      </c>
      <c r="K762" s="1" t="s">
        <v>3321</v>
      </c>
      <c r="L762" s="1" t="s">
        <v>3321</v>
      </c>
      <c r="M762" s="1" t="s">
        <v>3321</v>
      </c>
      <c r="N762" s="1" t="s">
        <v>3321</v>
      </c>
      <c r="O762" s="1" t="s">
        <v>3321</v>
      </c>
    </row>
    <row r="763" s="13" customFormat="1" ht="20" customHeight="1" spans="1:15">
      <c r="A763" s="1" t="s">
        <v>2884</v>
      </c>
      <c r="B763" s="1" t="s">
        <v>2880</v>
      </c>
      <c r="C763" s="1" t="s">
        <v>5747</v>
      </c>
      <c r="D763" s="1" t="s">
        <v>5765</v>
      </c>
      <c r="E763" s="1" t="s">
        <v>3471</v>
      </c>
      <c r="F763" s="1" t="s">
        <v>3317</v>
      </c>
      <c r="G763" s="1" t="s">
        <v>63</v>
      </c>
      <c r="H763" s="1" t="s">
        <v>5326</v>
      </c>
      <c r="I763" s="1" t="s">
        <v>5766</v>
      </c>
      <c r="J763" s="1" t="s">
        <v>3320</v>
      </c>
      <c r="K763" s="1" t="s">
        <v>3321</v>
      </c>
      <c r="L763" s="1" t="s">
        <v>3321</v>
      </c>
      <c r="M763" s="1" t="s">
        <v>3321</v>
      </c>
      <c r="N763" s="1" t="s">
        <v>3321</v>
      </c>
      <c r="O763" s="1" t="s">
        <v>3321</v>
      </c>
    </row>
    <row r="764" s="13" customFormat="1" ht="20" customHeight="1" spans="1:15">
      <c r="A764" s="1" t="s">
        <v>2417</v>
      </c>
      <c r="B764" s="1" t="s">
        <v>2414</v>
      </c>
      <c r="C764" s="1" t="s">
        <v>3666</v>
      </c>
      <c r="D764" s="1" t="s">
        <v>5767</v>
      </c>
      <c r="E764" s="1" t="s">
        <v>3552</v>
      </c>
      <c r="F764" s="1" t="s">
        <v>3316</v>
      </c>
      <c r="G764" s="1" t="s">
        <v>63</v>
      </c>
      <c r="H764" s="1" t="s">
        <v>5768</v>
      </c>
      <c r="I764" s="1" t="s">
        <v>5769</v>
      </c>
      <c r="J764" s="1" t="s">
        <v>3320</v>
      </c>
      <c r="K764" s="1" t="s">
        <v>3321</v>
      </c>
      <c r="L764" s="1" t="s">
        <v>3321</v>
      </c>
      <c r="M764" s="1" t="s">
        <v>3321</v>
      </c>
      <c r="N764" s="1" t="s">
        <v>3321</v>
      </c>
      <c r="O764" s="1" t="s">
        <v>3321</v>
      </c>
    </row>
    <row r="765" s="13" customFormat="1" ht="20" customHeight="1" spans="1:15">
      <c r="A765" s="1" t="s">
        <v>607</v>
      </c>
      <c r="B765" s="1" t="s">
        <v>602</v>
      </c>
      <c r="C765" s="1" t="s">
        <v>5770</v>
      </c>
      <c r="D765" s="1" t="s">
        <v>5771</v>
      </c>
      <c r="E765" s="1" t="s">
        <v>3840</v>
      </c>
      <c r="F765" s="1" t="s">
        <v>3660</v>
      </c>
      <c r="G765" s="1" t="s">
        <v>63</v>
      </c>
      <c r="H765" s="1" t="s">
        <v>5772</v>
      </c>
      <c r="I765" s="1" t="s">
        <v>5773</v>
      </c>
      <c r="J765" s="1" t="s">
        <v>3320</v>
      </c>
      <c r="K765" s="1" t="s">
        <v>3321</v>
      </c>
      <c r="L765" s="1" t="s">
        <v>3321</v>
      </c>
      <c r="M765" s="1" t="s">
        <v>3321</v>
      </c>
      <c r="N765" s="1" t="s">
        <v>3321</v>
      </c>
      <c r="O765" s="1" t="s">
        <v>3321</v>
      </c>
    </row>
    <row r="766" s="13" customFormat="1" ht="20" customHeight="1" spans="1:15">
      <c r="A766" s="1" t="s">
        <v>1747</v>
      </c>
      <c r="B766" s="1" t="s">
        <v>1744</v>
      </c>
      <c r="C766" s="1" t="s">
        <v>3322</v>
      </c>
      <c r="D766" s="1" t="s">
        <v>5774</v>
      </c>
      <c r="E766" s="1" t="s">
        <v>3976</v>
      </c>
      <c r="F766" s="1" t="s">
        <v>3471</v>
      </c>
      <c r="G766" s="1" t="s">
        <v>63</v>
      </c>
      <c r="H766" s="1" t="s">
        <v>3520</v>
      </c>
      <c r="I766" s="1" t="s">
        <v>5775</v>
      </c>
      <c r="J766" s="1" t="s">
        <v>3320</v>
      </c>
      <c r="K766" s="1" t="s">
        <v>3321</v>
      </c>
      <c r="L766" s="1" t="s">
        <v>3321</v>
      </c>
      <c r="M766" s="1" t="s">
        <v>3321</v>
      </c>
      <c r="N766" s="1" t="s">
        <v>3321</v>
      </c>
      <c r="O766" s="1" t="s">
        <v>3321</v>
      </c>
    </row>
    <row r="767" s="13" customFormat="1" ht="20" customHeight="1" spans="1:15">
      <c r="A767" s="1" t="s">
        <v>433</v>
      </c>
      <c r="B767" s="1" t="s">
        <v>428</v>
      </c>
      <c r="C767" s="1" t="s">
        <v>5776</v>
      </c>
      <c r="D767" s="1" t="s">
        <v>5777</v>
      </c>
      <c r="E767" s="1" t="s">
        <v>4403</v>
      </c>
      <c r="F767" s="1" t="s">
        <v>3840</v>
      </c>
      <c r="G767" s="1" t="s">
        <v>63</v>
      </c>
      <c r="H767" s="1" t="s">
        <v>5778</v>
      </c>
      <c r="I767" s="1" t="s">
        <v>5779</v>
      </c>
      <c r="J767" s="1" t="s">
        <v>3320</v>
      </c>
      <c r="K767" s="1" t="s">
        <v>3321</v>
      </c>
      <c r="L767" s="1" t="s">
        <v>3321</v>
      </c>
      <c r="M767" s="1" t="s">
        <v>3321</v>
      </c>
      <c r="N767" s="1" t="s">
        <v>3321</v>
      </c>
      <c r="O767" s="1" t="s">
        <v>3321</v>
      </c>
    </row>
    <row r="768" s="13" customFormat="1" ht="20" customHeight="1" spans="1:15">
      <c r="A768" s="1" t="s">
        <v>1929</v>
      </c>
      <c r="B768" s="1" t="s">
        <v>1923</v>
      </c>
      <c r="C768" s="1" t="s">
        <v>5780</v>
      </c>
      <c r="D768" s="1" t="s">
        <v>5781</v>
      </c>
      <c r="E768" s="1" t="s">
        <v>3552</v>
      </c>
      <c r="F768" s="1" t="s">
        <v>3379</v>
      </c>
      <c r="G768" s="1" t="s">
        <v>63</v>
      </c>
      <c r="H768" s="1" t="s">
        <v>4640</v>
      </c>
      <c r="I768" s="1" t="s">
        <v>5782</v>
      </c>
      <c r="J768" s="1" t="s">
        <v>3320</v>
      </c>
      <c r="K768" s="1" t="s">
        <v>3321</v>
      </c>
      <c r="L768" s="1" t="s">
        <v>3321</v>
      </c>
      <c r="M768" s="1" t="s">
        <v>3321</v>
      </c>
      <c r="N768" s="1" t="s">
        <v>3321</v>
      </c>
      <c r="O768" s="1" t="s">
        <v>3321</v>
      </c>
    </row>
    <row r="769" s="13" customFormat="1" ht="20" customHeight="1" spans="1:15">
      <c r="A769" s="1" t="s">
        <v>223</v>
      </c>
      <c r="B769" s="1" t="s">
        <v>218</v>
      </c>
      <c r="C769" s="1" t="s">
        <v>5575</v>
      </c>
      <c r="D769" s="1" t="s">
        <v>5783</v>
      </c>
      <c r="E769" s="1" t="s">
        <v>4126</v>
      </c>
      <c r="F769" s="1" t="s">
        <v>3840</v>
      </c>
      <c r="G769" s="1" t="s">
        <v>63</v>
      </c>
      <c r="H769" s="1" t="s">
        <v>5784</v>
      </c>
      <c r="I769" s="1" t="s">
        <v>5785</v>
      </c>
      <c r="J769" s="1" t="s">
        <v>3320</v>
      </c>
      <c r="K769" s="1" t="s">
        <v>3321</v>
      </c>
      <c r="L769" s="1" t="s">
        <v>3321</v>
      </c>
      <c r="M769" s="1" t="s">
        <v>3321</v>
      </c>
      <c r="N769" s="1" t="s">
        <v>3321</v>
      </c>
      <c r="O769" s="1" t="s">
        <v>3321</v>
      </c>
    </row>
    <row r="770" s="13" customFormat="1" ht="20" customHeight="1" spans="1:15">
      <c r="A770" s="1" t="s">
        <v>581</v>
      </c>
      <c r="B770" s="1" t="s">
        <v>575</v>
      </c>
      <c r="C770" s="1" t="s">
        <v>3774</v>
      </c>
      <c r="D770" s="1" t="s">
        <v>5786</v>
      </c>
      <c r="E770" s="1" t="s">
        <v>4403</v>
      </c>
      <c r="F770" s="1" t="s">
        <v>3660</v>
      </c>
      <c r="G770" s="1" t="s">
        <v>63</v>
      </c>
      <c r="H770" s="1" t="s">
        <v>5787</v>
      </c>
      <c r="I770" s="1" t="s">
        <v>5788</v>
      </c>
      <c r="J770" s="1" t="s">
        <v>3320</v>
      </c>
      <c r="K770" s="1" t="s">
        <v>3321</v>
      </c>
      <c r="L770" s="1" t="s">
        <v>3321</v>
      </c>
      <c r="M770" s="1" t="s">
        <v>3321</v>
      </c>
      <c r="N770" s="1" t="s">
        <v>3321</v>
      </c>
      <c r="O770" s="1" t="s">
        <v>3321</v>
      </c>
    </row>
    <row r="771" s="13" customFormat="1" ht="20" customHeight="1" spans="1:15">
      <c r="A771" s="1" t="s">
        <v>2428</v>
      </c>
      <c r="B771" s="1" t="s">
        <v>2425</v>
      </c>
      <c r="C771" s="1" t="s">
        <v>5770</v>
      </c>
      <c r="D771" s="1" t="s">
        <v>5789</v>
      </c>
      <c r="E771" s="1" t="s">
        <v>4126</v>
      </c>
      <c r="F771" s="1" t="s">
        <v>3316</v>
      </c>
      <c r="G771" s="1" t="s">
        <v>63</v>
      </c>
      <c r="H771" s="1" t="s">
        <v>5790</v>
      </c>
      <c r="I771" s="1" t="s">
        <v>5791</v>
      </c>
      <c r="J771" s="1" t="s">
        <v>3320</v>
      </c>
      <c r="K771" s="1" t="s">
        <v>3321</v>
      </c>
      <c r="L771" s="1" t="s">
        <v>3321</v>
      </c>
      <c r="M771" s="1" t="s">
        <v>3321</v>
      </c>
      <c r="N771" s="1" t="s">
        <v>3321</v>
      </c>
      <c r="O771" s="1" t="s">
        <v>3321</v>
      </c>
    </row>
    <row r="772" s="13" customFormat="1" ht="20" customHeight="1" spans="1:15">
      <c r="A772" s="1" t="s">
        <v>931</v>
      </c>
      <c r="B772" s="1" t="s">
        <v>926</v>
      </c>
      <c r="C772" s="1" t="s">
        <v>5792</v>
      </c>
      <c r="D772" s="1" t="s">
        <v>5793</v>
      </c>
      <c r="E772" s="1" t="s">
        <v>3976</v>
      </c>
      <c r="F772" s="1" t="s">
        <v>3660</v>
      </c>
      <c r="G772" s="1" t="s">
        <v>63</v>
      </c>
      <c r="H772" s="1" t="s">
        <v>4348</v>
      </c>
      <c r="I772" s="1" t="s">
        <v>5794</v>
      </c>
      <c r="J772" s="1" t="s">
        <v>3320</v>
      </c>
      <c r="K772" s="1" t="s">
        <v>3321</v>
      </c>
      <c r="L772" s="1" t="s">
        <v>3321</v>
      </c>
      <c r="M772" s="1" t="s">
        <v>3321</v>
      </c>
      <c r="N772" s="1" t="s">
        <v>3321</v>
      </c>
      <c r="O772" s="1" t="s">
        <v>3321</v>
      </c>
    </row>
    <row r="773" s="13" customFormat="1" ht="20" customHeight="1" spans="1:15">
      <c r="A773" s="1" t="s">
        <v>2477</v>
      </c>
      <c r="B773" s="1" t="s">
        <v>2473</v>
      </c>
      <c r="C773" s="1" t="s">
        <v>3640</v>
      </c>
      <c r="D773" s="1" t="s">
        <v>5795</v>
      </c>
      <c r="E773" s="1" t="s">
        <v>3471</v>
      </c>
      <c r="F773" s="1" t="s">
        <v>3316</v>
      </c>
      <c r="G773" s="1" t="s">
        <v>63</v>
      </c>
      <c r="H773" s="1" t="s">
        <v>5796</v>
      </c>
      <c r="I773" s="1" t="s">
        <v>5797</v>
      </c>
      <c r="J773" s="1" t="s">
        <v>3320</v>
      </c>
      <c r="K773" s="1" t="s">
        <v>3321</v>
      </c>
      <c r="L773" s="1" t="s">
        <v>3321</v>
      </c>
      <c r="M773" s="1" t="s">
        <v>3321</v>
      </c>
      <c r="N773" s="1" t="s">
        <v>3321</v>
      </c>
      <c r="O773" s="1" t="s">
        <v>3321</v>
      </c>
    </row>
    <row r="774" s="13" customFormat="1" ht="20" customHeight="1" spans="1:15">
      <c r="A774" s="1" t="s">
        <v>1816</v>
      </c>
      <c r="B774" s="1" t="s">
        <v>1813</v>
      </c>
      <c r="C774" s="1" t="s">
        <v>3322</v>
      </c>
      <c r="D774" s="1" t="s">
        <v>5798</v>
      </c>
      <c r="E774" s="1" t="s">
        <v>3552</v>
      </c>
      <c r="F774" s="1" t="s">
        <v>3471</v>
      </c>
      <c r="G774" s="1" t="s">
        <v>63</v>
      </c>
      <c r="H774" s="1" t="s">
        <v>3318</v>
      </c>
      <c r="I774" s="1" t="s">
        <v>5799</v>
      </c>
      <c r="J774" s="1" t="s">
        <v>3320</v>
      </c>
      <c r="K774" s="1" t="s">
        <v>3321</v>
      </c>
      <c r="L774" s="1" t="s">
        <v>3321</v>
      </c>
      <c r="M774" s="1" t="s">
        <v>3321</v>
      </c>
      <c r="N774" s="1" t="s">
        <v>3321</v>
      </c>
      <c r="O774" s="1" t="s">
        <v>3321</v>
      </c>
    </row>
    <row r="775" s="13" customFormat="1" ht="20" customHeight="1" spans="1:15">
      <c r="A775" s="1" t="s">
        <v>2533</v>
      </c>
      <c r="B775" s="1" t="s">
        <v>2527</v>
      </c>
      <c r="C775" s="1" t="s">
        <v>5800</v>
      </c>
      <c r="D775" s="1" t="s">
        <v>5801</v>
      </c>
      <c r="E775" s="1" t="s">
        <v>3471</v>
      </c>
      <c r="F775" s="1" t="s">
        <v>3316</v>
      </c>
      <c r="G775" s="1" t="s">
        <v>63</v>
      </c>
      <c r="H775" s="1" t="s">
        <v>5802</v>
      </c>
      <c r="I775" s="1" t="s">
        <v>5803</v>
      </c>
      <c r="J775" s="1" t="s">
        <v>3320</v>
      </c>
      <c r="K775" s="1" t="s">
        <v>3321</v>
      </c>
      <c r="L775" s="1" t="s">
        <v>3321</v>
      </c>
      <c r="M775" s="1" t="s">
        <v>3321</v>
      </c>
      <c r="N775" s="1" t="s">
        <v>3321</v>
      </c>
      <c r="O775" s="1" t="s">
        <v>3321</v>
      </c>
    </row>
    <row r="776" s="13" customFormat="1" ht="20" customHeight="1" spans="1:15">
      <c r="A776" s="1" t="s">
        <v>905</v>
      </c>
      <c r="B776" s="1" t="s">
        <v>900</v>
      </c>
      <c r="C776" s="1" t="s">
        <v>5804</v>
      </c>
      <c r="D776" s="1" t="s">
        <v>5805</v>
      </c>
      <c r="E776" s="1" t="s">
        <v>3976</v>
      </c>
      <c r="F776" s="1" t="s">
        <v>3660</v>
      </c>
      <c r="G776" s="1" t="s">
        <v>63</v>
      </c>
      <c r="H776" s="1" t="s">
        <v>4488</v>
      </c>
      <c r="I776" s="1" t="s">
        <v>5806</v>
      </c>
      <c r="J776" s="1" t="s">
        <v>3320</v>
      </c>
      <c r="K776" s="1" t="s">
        <v>3321</v>
      </c>
      <c r="L776" s="1" t="s">
        <v>3321</v>
      </c>
      <c r="M776" s="1" t="s">
        <v>3321</v>
      </c>
      <c r="N776" s="1" t="s">
        <v>3321</v>
      </c>
      <c r="O776" s="1" t="s">
        <v>3321</v>
      </c>
    </row>
    <row r="777" s="13" customFormat="1" ht="22.05" customHeight="1" spans="1:8">
      <c r="A777" s="18" t="s">
        <v>5807</v>
      </c>
      <c r="B777" s="1"/>
      <c r="C777" s="1"/>
      <c r="D777" s="1"/>
      <c r="E777" s="1"/>
      <c r="F777" s="1"/>
      <c r="G777" s="1"/>
      <c r="H777" s="1" t="s">
        <v>5808</v>
      </c>
    </row>
    <row r="781" s="13" customFormat="1" ht="22.05" customHeight="1" spans="1:1">
      <c r="A781" s="17" t="s">
        <v>5809</v>
      </c>
    </row>
    <row r="782" s="13" customFormat="1" ht="18.05" customHeight="1" spans="1:4">
      <c r="A782" s="19" t="s">
        <v>5810</v>
      </c>
      <c r="B782" s="19" t="s">
        <v>5811</v>
      </c>
      <c r="C782" s="19"/>
      <c r="D782" s="19"/>
    </row>
    <row r="783" s="13" customFormat="1" ht="18.05" customHeight="1" spans="1:4">
      <c r="A783" s="19" t="s">
        <v>5812</v>
      </c>
      <c r="B783" s="19" t="s">
        <v>5813</v>
      </c>
      <c r="C783" s="19"/>
      <c r="D783" s="19"/>
    </row>
    <row r="784" s="13" customFormat="1" ht="18.05" customHeight="1" spans="1:4">
      <c r="A784" s="19" t="s">
        <v>5814</v>
      </c>
      <c r="B784" s="19" t="s">
        <v>5815</v>
      </c>
      <c r="C784" s="19"/>
      <c r="D784" s="19"/>
    </row>
    <row r="785" s="13" customFormat="1" ht="18.05" customHeight="1" spans="1:4">
      <c r="A785" s="19" t="s">
        <v>5814</v>
      </c>
      <c r="B785" s="19" t="s">
        <v>5816</v>
      </c>
      <c r="C785" s="19"/>
      <c r="D785" s="19"/>
    </row>
    <row r="786" s="13" customFormat="1" ht="18.05" customHeight="1" spans="1:4">
      <c r="A786" s="19" t="s">
        <v>5817</v>
      </c>
      <c r="B786" s="19" t="s">
        <v>5818</v>
      </c>
      <c r="C786" s="19"/>
      <c r="D786" s="19"/>
    </row>
    <row r="787" s="13" customFormat="1" ht="18.05" customHeight="1" spans="1:4">
      <c r="A787" s="19" t="s">
        <v>5819</v>
      </c>
      <c r="B787" s="19" t="s">
        <v>5820</v>
      </c>
      <c r="C787" s="19"/>
      <c r="D787" s="19"/>
    </row>
    <row r="788" s="13" customFormat="1" ht="18.05" customHeight="1" spans="1:4">
      <c r="A788" s="19" t="s">
        <v>5821</v>
      </c>
      <c r="B788" s="19" t="s">
        <v>5822</v>
      </c>
      <c r="C788" s="19"/>
      <c r="D788" s="19"/>
    </row>
    <row r="789" s="13" customFormat="1" ht="18.05" customHeight="1" spans="1:4">
      <c r="A789" s="19" t="s">
        <v>5823</v>
      </c>
      <c r="B789" s="19" t="s">
        <v>5824</v>
      </c>
      <c r="C789" s="19"/>
      <c r="D789" s="19"/>
    </row>
    <row r="790" s="13" customFormat="1" ht="18.05" customHeight="1" spans="1:4">
      <c r="A790" s="19" t="s">
        <v>5825</v>
      </c>
      <c r="B790" s="19" t="s">
        <v>5826</v>
      </c>
      <c r="C790" s="19"/>
      <c r="D790" s="19"/>
    </row>
    <row r="791" s="13" customFormat="1" ht="18.05" customHeight="1" spans="1:4">
      <c r="A791" s="19" t="s">
        <v>5827</v>
      </c>
      <c r="B791" s="19" t="s">
        <v>5827</v>
      </c>
      <c r="C791" s="19"/>
      <c r="D791" s="19"/>
    </row>
    <row r="792" s="13" customFormat="1" ht="18.05" customHeight="1" spans="1:4">
      <c r="A792" s="19" t="s">
        <v>5828</v>
      </c>
      <c r="B792" s="19" t="s">
        <v>5829</v>
      </c>
      <c r="C792" s="19"/>
      <c r="D792" s="19"/>
    </row>
    <row r="793" s="13" customFormat="1" ht="18.05" customHeight="1" spans="1:4">
      <c r="A793" s="19" t="s">
        <v>5830</v>
      </c>
      <c r="B793" s="19" t="s">
        <v>5831</v>
      </c>
      <c r="C793" s="19"/>
      <c r="D793" s="19"/>
    </row>
    <row r="794" s="13" customFormat="1" ht="18.05" customHeight="1" spans="1:4">
      <c r="A794" s="19" t="s">
        <v>5832</v>
      </c>
      <c r="B794" s="19" t="s">
        <v>5833</v>
      </c>
      <c r="C794" s="19"/>
      <c r="D794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77:G777"/>
    <mergeCell ref="A781:B781"/>
    <mergeCell ref="B782:D782"/>
    <mergeCell ref="B783:D783"/>
    <mergeCell ref="B784:D784"/>
    <mergeCell ref="B785:D785"/>
    <mergeCell ref="B786:D786"/>
    <mergeCell ref="B787:D787"/>
    <mergeCell ref="B788:D788"/>
    <mergeCell ref="B789:D789"/>
    <mergeCell ref="B790:D790"/>
    <mergeCell ref="B791:D791"/>
    <mergeCell ref="B792:D792"/>
    <mergeCell ref="B793:D793"/>
    <mergeCell ref="B794:D7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4"/>
  <sheetViews>
    <sheetView tabSelected="1" topLeftCell="A774" workbookViewId="0">
      <selection activeCell="H802" sqref="H802"/>
    </sheetView>
  </sheetViews>
  <sheetFormatPr defaultColWidth="9" defaultRowHeight="13" customHeight="1"/>
  <cols>
    <col min="1" max="1" width="9" style="2"/>
    <col min="2" max="2" width="19.5" style="2" customWidth="1"/>
    <col min="3" max="3" width="13.5" style="2" customWidth="1"/>
    <col min="4" max="4" width="15" style="2" customWidth="1"/>
    <col min="5" max="16384" width="9" style="2"/>
  </cols>
  <sheetData>
    <row r="1" s="2" customFormat="1" customHeight="1" spans="1:7">
      <c r="A1" s="3" t="s">
        <v>32</v>
      </c>
      <c r="B1" s="3" t="s">
        <v>39</v>
      </c>
      <c r="E1" s="1" t="s">
        <v>3302</v>
      </c>
      <c r="F1" s="1" t="s">
        <v>3303</v>
      </c>
      <c r="G1" s="1" t="s">
        <v>3306</v>
      </c>
    </row>
    <row r="2" s="2" customFormat="1" customHeight="1" spans="1:8">
      <c r="A2" s="4" t="s">
        <v>56</v>
      </c>
      <c r="B2" s="5">
        <v>5140</v>
      </c>
      <c r="C2" s="2">
        <f>SUMIF($F$1:$F$765,A2,$G$1:$G$765)</f>
        <v>0</v>
      </c>
      <c r="E2" s="1" t="s">
        <v>2904</v>
      </c>
      <c r="F2" s="1" t="s">
        <v>2901</v>
      </c>
      <c r="G2" s="6">
        <v>1000</v>
      </c>
      <c r="H2" s="2">
        <f>VLOOKUP(F2,$A$1:$B$661,2,0)</f>
        <v>1000</v>
      </c>
    </row>
    <row r="3" s="2" customFormat="1" customHeight="1" spans="1:8">
      <c r="A3" s="4" t="s">
        <v>68</v>
      </c>
      <c r="B3" s="5">
        <v>-592</v>
      </c>
      <c r="C3" s="2">
        <f>SUMIF($F$1:$F$765,A3,$G$1:$G$765)</f>
        <v>0</v>
      </c>
      <c r="E3" s="1" t="s">
        <v>2951</v>
      </c>
      <c r="F3" s="1" t="s">
        <v>2948</v>
      </c>
      <c r="G3" s="6">
        <v>1020</v>
      </c>
      <c r="H3" s="2">
        <f>VLOOKUP(F3,$A$1:$B$661,2,0)</f>
        <v>969</v>
      </c>
    </row>
    <row r="4" s="2" customFormat="1" customHeight="1" spans="1:8">
      <c r="A4" s="4" t="s">
        <v>76</v>
      </c>
      <c r="B4" s="5">
        <v>282.9</v>
      </c>
      <c r="C4" s="2">
        <f>SUMIF($F$1:$F$765,A4,$G$1:$G$765)</f>
        <v>0</v>
      </c>
      <c r="E4" s="1" t="s">
        <v>3127</v>
      </c>
      <c r="F4" s="1" t="s">
        <v>3124</v>
      </c>
      <c r="G4" s="6">
        <v>343</v>
      </c>
      <c r="H4" s="2">
        <f>VLOOKUP(F4,$A$1:$B$661,2,0)</f>
        <v>343</v>
      </c>
    </row>
    <row r="5" s="2" customFormat="1" customHeight="1" spans="1:8">
      <c r="A5" s="4" t="s">
        <v>83</v>
      </c>
      <c r="B5" s="5">
        <v>355</v>
      </c>
      <c r="C5" s="2">
        <f>SUMIF($F$1:$F$765,A5,$G$1:$G$765)</f>
        <v>0</v>
      </c>
      <c r="E5" s="1" t="s">
        <v>3224</v>
      </c>
      <c r="F5" s="1" t="s">
        <v>3223</v>
      </c>
      <c r="G5" s="6">
        <v>270</v>
      </c>
      <c r="H5" s="2">
        <f>VLOOKUP(F5,$A$1:$B$661,2,0)</f>
        <v>270</v>
      </c>
    </row>
    <row r="6" s="2" customFormat="1" customHeight="1" spans="1:8">
      <c r="A6" s="4" t="s">
        <v>90</v>
      </c>
      <c r="B6" s="5">
        <v>160</v>
      </c>
      <c r="C6" s="2">
        <f>SUMIF($F$1:$F$765,A6,$G$1:$G$765)</f>
        <v>0</v>
      </c>
      <c r="E6" s="1" t="s">
        <v>2900</v>
      </c>
      <c r="F6" s="1" t="s">
        <v>2897</v>
      </c>
      <c r="G6" s="6">
        <v>343</v>
      </c>
      <c r="H6" s="2">
        <f>VLOOKUP(F6,$A$1:$B$661,2,0)</f>
        <v>343</v>
      </c>
    </row>
    <row r="7" s="2" customFormat="1" customHeight="1" spans="1:8">
      <c r="A7" s="4" t="s">
        <v>97</v>
      </c>
      <c r="B7" s="5">
        <v>2100</v>
      </c>
      <c r="C7" s="2">
        <f>SUMIF($F$1:$F$765,A7,$G$1:$G$765)</f>
        <v>0</v>
      </c>
      <c r="E7" s="1" t="s">
        <v>2931</v>
      </c>
      <c r="F7" s="1" t="s">
        <v>2926</v>
      </c>
      <c r="G7" s="6">
        <v>688</v>
      </c>
      <c r="H7" s="2">
        <f>VLOOKUP(F7,$A$1:$B$661,2,0)</f>
        <v>688</v>
      </c>
    </row>
    <row r="8" s="2" customFormat="1" customHeight="1" spans="1:8">
      <c r="A8" s="4" t="s">
        <v>102</v>
      </c>
      <c r="B8" s="5">
        <v>3060</v>
      </c>
      <c r="C8" s="2">
        <f>SUMIF($F$1:$F$765,A8,$G$1:$G$765)</f>
        <v>0</v>
      </c>
      <c r="E8" s="1" t="s">
        <v>3169</v>
      </c>
      <c r="F8" s="1" t="s">
        <v>3166</v>
      </c>
      <c r="G8" s="6">
        <v>352</v>
      </c>
      <c r="H8" s="2">
        <f>VLOOKUP(F8,$A$1:$B$661,2,0)</f>
        <v>352</v>
      </c>
    </row>
    <row r="9" s="2" customFormat="1" customHeight="1" spans="1:8">
      <c r="A9" s="4" t="s">
        <v>107</v>
      </c>
      <c r="B9" s="5">
        <v>1268</v>
      </c>
      <c r="C9" s="2">
        <f>SUMIF($F$1:$F$765,A9,$G$1:$G$765)</f>
        <v>0</v>
      </c>
      <c r="E9" s="1" t="s">
        <v>3161</v>
      </c>
      <c r="F9" s="1" t="s">
        <v>3160</v>
      </c>
      <c r="G9" s="6">
        <v>279</v>
      </c>
      <c r="H9" s="2">
        <f>VLOOKUP(F9,$A$1:$B$661,2,0)</f>
        <v>279</v>
      </c>
    </row>
    <row r="10" s="2" customFormat="1" customHeight="1" spans="1:8">
      <c r="A10" s="4" t="s">
        <v>112</v>
      </c>
      <c r="B10" s="5">
        <v>1554</v>
      </c>
      <c r="C10" s="2">
        <f>SUMIF($F$1:$F$765,A10,$G$1:$G$765)</f>
        <v>0</v>
      </c>
      <c r="E10" s="1" t="s">
        <v>2988</v>
      </c>
      <c r="F10" s="1" t="s">
        <v>2987</v>
      </c>
      <c r="G10" s="6">
        <v>558</v>
      </c>
      <c r="H10" s="2">
        <f>VLOOKUP(F10,$A$1:$B$661,2,0)</f>
        <v>558</v>
      </c>
    </row>
    <row r="11" s="2" customFormat="1" customHeight="1" spans="1:8">
      <c r="A11" s="4" t="s">
        <v>117</v>
      </c>
      <c r="B11" s="5">
        <v>2351</v>
      </c>
      <c r="C11" s="2">
        <f>SUMIF($F$1:$F$765,A11,$G$1:$G$765)</f>
        <v>0</v>
      </c>
      <c r="E11" s="1" t="s">
        <v>2862</v>
      </c>
      <c r="F11" s="1" t="s">
        <v>2857</v>
      </c>
      <c r="G11" s="6">
        <v>1688</v>
      </c>
      <c r="H11" s="2">
        <f>VLOOKUP(F11,$A$1:$B$661,2,0)</f>
        <v>1688</v>
      </c>
    </row>
    <row r="12" s="2" customFormat="1" customHeight="1" spans="1:8">
      <c r="A12" s="4" t="s">
        <v>122</v>
      </c>
      <c r="B12" s="5">
        <v>1554</v>
      </c>
      <c r="C12" s="2">
        <f>SUMIF($F$1:$F$765,A12,$G$1:$G$765)</f>
        <v>0</v>
      </c>
      <c r="E12" s="1" t="s">
        <v>3147</v>
      </c>
      <c r="F12" s="1" t="s">
        <v>3143</v>
      </c>
      <c r="G12" s="6">
        <v>352</v>
      </c>
      <c r="H12" s="2">
        <f>VLOOKUP(F12,$A$1:$B$661,2,0)</f>
        <v>352</v>
      </c>
    </row>
    <row r="13" s="2" customFormat="1" customHeight="1" spans="1:8">
      <c r="A13" s="4" t="s">
        <v>126</v>
      </c>
      <c r="B13" s="5">
        <v>2090</v>
      </c>
      <c r="C13" s="2">
        <f>SUMIF($F$1:$F$765,A13,$G$1:$G$765)</f>
        <v>0</v>
      </c>
      <c r="E13" s="1" t="s">
        <v>3065</v>
      </c>
      <c r="F13" s="1" t="s">
        <v>3062</v>
      </c>
      <c r="G13" s="6">
        <v>343</v>
      </c>
      <c r="H13" s="2">
        <f>VLOOKUP(F13,$A$1:$B$661,2,0)</f>
        <v>343</v>
      </c>
    </row>
    <row r="14" s="2" customFormat="1" customHeight="1" spans="1:8">
      <c r="A14" s="4" t="s">
        <v>132</v>
      </c>
      <c r="B14" s="5">
        <v>299</v>
      </c>
      <c r="C14" s="2">
        <f>SUMIF($F$1:$F$765,A14,$G$1:$G$765)</f>
        <v>0</v>
      </c>
      <c r="E14" s="1" t="s">
        <v>2817</v>
      </c>
      <c r="F14" s="1" t="s">
        <v>2815</v>
      </c>
      <c r="G14" s="6">
        <v>812</v>
      </c>
      <c r="H14" s="2">
        <f>VLOOKUP(F14,$A$1:$B$661,2,0)</f>
        <v>812</v>
      </c>
    </row>
    <row r="15" s="2" customFormat="1" customHeight="1" spans="1:8">
      <c r="A15" s="4" t="s">
        <v>140</v>
      </c>
      <c r="B15" s="5">
        <v>1074</v>
      </c>
      <c r="C15" s="2">
        <f>SUMIF($F$1:$F$765,A15,$G$1:$G$765)</f>
        <v>0</v>
      </c>
      <c r="E15" s="1" t="s">
        <v>2789</v>
      </c>
      <c r="F15" s="1" t="s">
        <v>2782</v>
      </c>
      <c r="G15" s="6">
        <v>1028</v>
      </c>
      <c r="H15" s="2">
        <f>VLOOKUP(F15,$A$1:$B$661,2,0)</f>
        <v>1028</v>
      </c>
    </row>
    <row r="16" s="2" customFormat="1" customHeight="1" spans="1:8">
      <c r="A16" s="4" t="s">
        <v>148</v>
      </c>
      <c r="B16" s="5">
        <v>2048</v>
      </c>
      <c r="C16" s="2">
        <f>SUMIF($F$1:$F$765,A16,$G$1:$G$765)</f>
        <v>0</v>
      </c>
      <c r="E16" s="1" t="s">
        <v>3266</v>
      </c>
      <c r="F16" s="1" t="s">
        <v>3263</v>
      </c>
      <c r="G16" s="6">
        <v>343</v>
      </c>
      <c r="H16" s="2">
        <f>VLOOKUP(F16,$A$1:$B$661,2,0)</f>
        <v>343</v>
      </c>
    </row>
    <row r="17" s="2" customFormat="1" customHeight="1" spans="1:8">
      <c r="A17" s="4" t="s">
        <v>155</v>
      </c>
      <c r="B17" s="5">
        <v>2280</v>
      </c>
      <c r="C17" s="2">
        <f>SUMIF($F$1:$F$765,A17,$G$1:$G$765)</f>
        <v>2280</v>
      </c>
      <c r="E17" s="1" t="s">
        <v>2999</v>
      </c>
      <c r="F17" s="1" t="s">
        <v>2996</v>
      </c>
      <c r="G17" s="6">
        <v>450</v>
      </c>
      <c r="H17" s="2">
        <f>VLOOKUP(F17,$A$1:$B$661,2,0)</f>
        <v>450</v>
      </c>
    </row>
    <row r="18" s="2" customFormat="1" customHeight="1" spans="1:8">
      <c r="A18" s="4" t="s">
        <v>164</v>
      </c>
      <c r="B18" s="5">
        <v>261</v>
      </c>
      <c r="C18" s="2">
        <f>SUMIF($F$1:$F$765,A18,$G$1:$G$765)</f>
        <v>261</v>
      </c>
      <c r="E18" s="1" t="s">
        <v>3275</v>
      </c>
      <c r="F18" s="1" t="s">
        <v>3271</v>
      </c>
      <c r="G18" s="6">
        <v>3556</v>
      </c>
      <c r="H18" s="2">
        <f>VLOOKUP(F18,$A$1:$B$661,2,0)</f>
        <v>3556</v>
      </c>
    </row>
    <row r="19" s="2" customFormat="1" customHeight="1" spans="1:8">
      <c r="A19" s="4" t="s">
        <v>171</v>
      </c>
      <c r="B19" s="5">
        <v>2508</v>
      </c>
      <c r="C19" s="2">
        <f>SUMIF($F$1:$F$765,A19,$G$1:$G$765)</f>
        <v>2508</v>
      </c>
      <c r="E19" s="1" t="s">
        <v>2377</v>
      </c>
      <c r="F19" s="1" t="s">
        <v>2374</v>
      </c>
      <c r="G19" s="6">
        <v>648</v>
      </c>
      <c r="H19" s="2">
        <f>VLOOKUP(F19,$A$1:$B$661,2,0)</f>
        <v>648</v>
      </c>
    </row>
    <row r="20" s="2" customFormat="1" customHeight="1" spans="1:8">
      <c r="A20" s="4" t="s">
        <v>177</v>
      </c>
      <c r="B20" s="5">
        <v>540</v>
      </c>
      <c r="C20" s="2">
        <f>SUMIF($F$1:$F$765,A20,$G$1:$G$765)</f>
        <v>540</v>
      </c>
      <c r="E20" s="1" t="s">
        <v>3222</v>
      </c>
      <c r="F20" s="1" t="s">
        <v>3219</v>
      </c>
      <c r="G20" s="6">
        <v>1750</v>
      </c>
      <c r="H20" s="2">
        <f>VLOOKUP(F20,$A$1:$B$661,2,0)</f>
        <v>1750</v>
      </c>
    </row>
    <row r="21" s="2" customFormat="1" customHeight="1" spans="1:8">
      <c r="A21" s="4" t="s">
        <v>181</v>
      </c>
      <c r="B21" s="5">
        <v>1043</v>
      </c>
      <c r="C21" s="2">
        <f>SUMIF($F$1:$F$765,A21,$G$1:$G$765)</f>
        <v>1043</v>
      </c>
      <c r="E21" s="1" t="s">
        <v>2441</v>
      </c>
      <c r="F21" s="1" t="s">
        <v>2438</v>
      </c>
      <c r="G21" s="6">
        <v>270</v>
      </c>
      <c r="H21" s="2">
        <f>VLOOKUP(F21,$A$1:$B$661,2,0)</f>
        <v>270</v>
      </c>
    </row>
    <row r="22" s="2" customFormat="1" customHeight="1" spans="1:8">
      <c r="A22" s="4" t="s">
        <v>189</v>
      </c>
      <c r="B22" s="5">
        <v>629</v>
      </c>
      <c r="C22" s="2">
        <f>SUMIF($F$1:$F$765,A22,$G$1:$G$765)</f>
        <v>629</v>
      </c>
      <c r="E22" s="1" t="s">
        <v>2685</v>
      </c>
      <c r="F22" s="1" t="s">
        <v>2682</v>
      </c>
      <c r="G22" s="6">
        <v>436</v>
      </c>
      <c r="H22" s="2">
        <f>VLOOKUP(F22,$A$1:$B$661,2,0)</f>
        <v>436</v>
      </c>
    </row>
    <row r="23" s="2" customFormat="1" customHeight="1" spans="1:8">
      <c r="A23" s="4" t="s">
        <v>195</v>
      </c>
      <c r="B23" s="5">
        <v>650</v>
      </c>
      <c r="C23" s="2">
        <f>SUMIF($F$1:$F$765,A23,$G$1:$G$765)</f>
        <v>650</v>
      </c>
      <c r="E23" s="1" t="s">
        <v>2468</v>
      </c>
      <c r="F23" s="1" t="s">
        <v>2465</v>
      </c>
      <c r="G23" s="6">
        <v>970</v>
      </c>
      <c r="H23" s="2">
        <f>VLOOKUP(F23,$A$1:$B$661,2,0)</f>
        <v>970</v>
      </c>
    </row>
    <row r="24" s="2" customFormat="1" customHeight="1" spans="1:8">
      <c r="A24" s="4" t="s">
        <v>201</v>
      </c>
      <c r="B24" s="5">
        <v>1018</v>
      </c>
      <c r="C24" s="2">
        <f>SUMIF($F$1:$F$765,A24,$G$1:$G$765)</f>
        <v>1018</v>
      </c>
      <c r="E24" s="1" t="s">
        <v>2373</v>
      </c>
      <c r="F24" s="1" t="s">
        <v>2367</v>
      </c>
      <c r="G24" s="6">
        <v>648</v>
      </c>
      <c r="H24" s="2">
        <f>VLOOKUP(F24,$A$1:$B$661,2,0)</f>
        <v>648</v>
      </c>
    </row>
    <row r="25" s="2" customFormat="1" customHeight="1" spans="1:8">
      <c r="A25" s="4" t="s">
        <v>206</v>
      </c>
      <c r="B25" s="5">
        <v>990</v>
      </c>
      <c r="C25" s="2">
        <f>SUMIF($F$1:$F$765,A25,$G$1:$G$765)</f>
        <v>990</v>
      </c>
      <c r="E25" s="1" t="s">
        <v>3099</v>
      </c>
      <c r="F25" s="1" t="s">
        <v>3097</v>
      </c>
      <c r="G25" s="6">
        <v>2154</v>
      </c>
      <c r="H25" s="2">
        <f>VLOOKUP(F25,$A$1:$B$661,2,0)</f>
        <v>2154</v>
      </c>
    </row>
    <row r="26" s="2" customFormat="1" customHeight="1" spans="1:8">
      <c r="A26" s="4" t="s">
        <v>212</v>
      </c>
      <c r="B26" s="5">
        <v>1800</v>
      </c>
      <c r="C26" s="2">
        <f>SUMIF($F$1:$F$765,A26,$G$1:$G$765)</f>
        <v>1800</v>
      </c>
      <c r="E26" s="1" t="s">
        <v>2505</v>
      </c>
      <c r="F26" s="1" t="s">
        <v>2500</v>
      </c>
      <c r="G26" s="6">
        <v>330</v>
      </c>
      <c r="H26" s="2">
        <f>VLOOKUP(F26,$A$1:$B$661,2,0)</f>
        <v>330</v>
      </c>
    </row>
    <row r="27" s="2" customFormat="1" customHeight="1" spans="1:8">
      <c r="A27" s="4" t="s">
        <v>218</v>
      </c>
      <c r="B27" s="5">
        <v>632</v>
      </c>
      <c r="C27" s="2">
        <f>SUMIF($F$1:$F$765,A27,$G$1:$G$765)</f>
        <v>632</v>
      </c>
      <c r="E27" s="1" t="s">
        <v>2584</v>
      </c>
      <c r="F27" s="1" t="s">
        <v>2581</v>
      </c>
      <c r="G27" s="6">
        <v>436</v>
      </c>
      <c r="H27" s="2">
        <f>VLOOKUP(F27,$A$1:$B$661,2,0)</f>
        <v>436</v>
      </c>
    </row>
    <row r="28" s="2" customFormat="1" customHeight="1" spans="1:8">
      <c r="A28" s="4" t="s">
        <v>224</v>
      </c>
      <c r="B28" s="5">
        <v>2184</v>
      </c>
      <c r="C28" s="2">
        <f>SUMIF($F$1:$F$765,A28,$G$1:$G$765)</f>
        <v>2184</v>
      </c>
      <c r="E28" s="1" t="s">
        <v>2662</v>
      </c>
      <c r="F28" s="1" t="s">
        <v>2657</v>
      </c>
      <c r="G28" s="6">
        <v>1146</v>
      </c>
      <c r="H28" s="2">
        <f>VLOOKUP(F28,$A$1:$B$661,2,0)</f>
        <v>1146</v>
      </c>
    </row>
    <row r="29" s="2" customFormat="1" customHeight="1" spans="1:8">
      <c r="A29" s="4" t="s">
        <v>230</v>
      </c>
      <c r="B29" s="5">
        <v>270</v>
      </c>
      <c r="C29" s="2">
        <f>SUMIF($F$1:$F$765,A29,$G$1:$G$765)</f>
        <v>270</v>
      </c>
      <c r="E29" s="1" t="s">
        <v>2746</v>
      </c>
      <c r="F29" s="1" t="s">
        <v>2743</v>
      </c>
      <c r="G29" s="6">
        <v>436</v>
      </c>
      <c r="H29" s="2">
        <f>VLOOKUP(F29,$A$1:$B$661,2,0)</f>
        <v>436</v>
      </c>
    </row>
    <row r="30" s="2" customFormat="1" customHeight="1" spans="1:8">
      <c r="A30" s="4" t="s">
        <v>234</v>
      </c>
      <c r="B30" s="5">
        <v>1760</v>
      </c>
      <c r="C30" s="2">
        <f>SUMIF($F$1:$F$765,A30,$G$1:$G$765)</f>
        <v>1760</v>
      </c>
      <c r="E30" s="1" t="s">
        <v>2588</v>
      </c>
      <c r="F30" s="1" t="s">
        <v>2585</v>
      </c>
      <c r="G30" s="6">
        <v>436</v>
      </c>
      <c r="H30" s="2">
        <f>VLOOKUP(F30,$A$1:$B$661,2,0)</f>
        <v>436</v>
      </c>
    </row>
    <row r="31" s="2" customFormat="1" customHeight="1" spans="1:8">
      <c r="A31" s="4" t="s">
        <v>240</v>
      </c>
      <c r="B31" s="5">
        <v>1749</v>
      </c>
      <c r="C31" s="2">
        <f>SUMIF($F$1:$F$765,A31,$G$1:$G$765)</f>
        <v>1749</v>
      </c>
      <c r="E31" s="1" t="s">
        <v>3195</v>
      </c>
      <c r="F31" s="1" t="s">
        <v>3194</v>
      </c>
      <c r="G31" s="6">
        <v>520</v>
      </c>
      <c r="H31" s="2">
        <f>VLOOKUP(F31,$A$1:$B$661,2,0)</f>
        <v>520</v>
      </c>
    </row>
    <row r="32" s="2" customFormat="1" customHeight="1" spans="1:8">
      <c r="A32" s="4" t="s">
        <v>245</v>
      </c>
      <c r="B32" s="5">
        <v>7200</v>
      </c>
      <c r="C32" s="2">
        <f>SUMIF($F$1:$F$765,A32,$G$1:$G$765)</f>
        <v>7200</v>
      </c>
      <c r="E32" s="1" t="s">
        <v>2571</v>
      </c>
      <c r="F32" s="1" t="s">
        <v>2568</v>
      </c>
      <c r="G32" s="6">
        <v>436</v>
      </c>
      <c r="H32" s="2">
        <f>VLOOKUP(F32,$A$1:$B$661,2,0)</f>
        <v>436</v>
      </c>
    </row>
    <row r="33" s="2" customFormat="1" customHeight="1" spans="1:8">
      <c r="A33" s="4" t="s">
        <v>252</v>
      </c>
      <c r="B33" s="5">
        <v>495</v>
      </c>
      <c r="C33" s="2">
        <f>SUMIF($F$1:$F$765,A33,$G$1:$G$765)</f>
        <v>495</v>
      </c>
      <c r="E33" s="1" t="s">
        <v>3270</v>
      </c>
      <c r="F33" s="1" t="s">
        <v>3267</v>
      </c>
      <c r="G33" s="6">
        <v>2736</v>
      </c>
      <c r="H33" s="2">
        <f>VLOOKUP(F33,$A$1:$B$661,2,0)</f>
        <v>2736</v>
      </c>
    </row>
    <row r="34" s="2" customFormat="1" customHeight="1" spans="1:8">
      <c r="A34" s="4" t="s">
        <v>256</v>
      </c>
      <c r="B34" s="5">
        <v>270</v>
      </c>
      <c r="C34" s="2">
        <f>SUMIF($F$1:$F$765,A34,$G$1:$G$765)</f>
        <v>270</v>
      </c>
      <c r="E34" s="1" t="s">
        <v>3011</v>
      </c>
      <c r="F34" s="1" t="s">
        <v>3008</v>
      </c>
      <c r="G34" s="6">
        <v>1620</v>
      </c>
      <c r="H34" s="2">
        <f>VLOOKUP(F34,$A$1:$B$661,2,0)</f>
        <v>1620</v>
      </c>
    </row>
    <row r="35" s="2" customFormat="1" customHeight="1" spans="1:8">
      <c r="A35" s="4" t="s">
        <v>260</v>
      </c>
      <c r="B35" s="5">
        <v>1177</v>
      </c>
      <c r="C35" s="2">
        <f>SUMIF($F$1:$F$765,A35,$G$1:$G$765)</f>
        <v>1177</v>
      </c>
      <c r="E35" s="1" t="s">
        <v>3021</v>
      </c>
      <c r="F35" s="1" t="s">
        <v>3017</v>
      </c>
      <c r="G35" s="6">
        <v>680</v>
      </c>
      <c r="H35" s="2">
        <f>VLOOKUP(F35,$A$1:$B$661,2,0)</f>
        <v>680</v>
      </c>
    </row>
    <row r="36" s="2" customFormat="1" customHeight="1" spans="1:8">
      <c r="A36" s="4" t="s">
        <v>266</v>
      </c>
      <c r="B36" s="5">
        <v>637</v>
      </c>
      <c r="C36" s="2">
        <f>SUMIF($F$1:$F$765,A36,$G$1:$G$765)</f>
        <v>637</v>
      </c>
      <c r="E36" s="1" t="s">
        <v>3205</v>
      </c>
      <c r="F36" s="1" t="s">
        <v>3202</v>
      </c>
      <c r="G36" s="6">
        <v>248</v>
      </c>
      <c r="H36" s="2">
        <f>VLOOKUP(F36,$A$1:$B$661,2,0)</f>
        <v>248</v>
      </c>
    </row>
    <row r="37" s="2" customFormat="1" customHeight="1" spans="1:8">
      <c r="A37" s="4" t="s">
        <v>273</v>
      </c>
      <c r="B37" s="5">
        <v>2910</v>
      </c>
      <c r="C37" s="2">
        <f>SUMIF($F$1:$F$765,A37,$G$1:$G$765)</f>
        <v>2910</v>
      </c>
      <c r="E37" s="1" t="s">
        <v>3042</v>
      </c>
      <c r="F37" s="1" t="s">
        <v>3037</v>
      </c>
      <c r="G37" s="6">
        <v>1080</v>
      </c>
      <c r="H37" s="2">
        <f>VLOOKUP(F37,$A$1:$B$661,2,0)</f>
        <v>1080</v>
      </c>
    </row>
    <row r="38" s="2" customFormat="1" customHeight="1" spans="1:8">
      <c r="A38" s="4" t="s">
        <v>279</v>
      </c>
      <c r="B38" s="5">
        <v>2816</v>
      </c>
      <c r="C38" s="2">
        <f>SUMIF($F$1:$F$765,A38,$G$1:$G$765)</f>
        <v>2816</v>
      </c>
      <c r="E38" s="1" t="s">
        <v>2809</v>
      </c>
      <c r="F38" s="1" t="s">
        <v>2806</v>
      </c>
      <c r="G38" s="6">
        <v>246</v>
      </c>
      <c r="H38" s="2">
        <f>VLOOKUP(F38,$A$1:$B$661,2,0)</f>
        <v>246</v>
      </c>
    </row>
    <row r="39" s="2" customFormat="1" customHeight="1" spans="1:8">
      <c r="A39" s="4" t="s">
        <v>286</v>
      </c>
      <c r="B39" s="5">
        <v>616</v>
      </c>
      <c r="C39" s="2">
        <f>SUMIF($F$1:$F$765,A39,$G$1:$G$765)</f>
        <v>616</v>
      </c>
      <c r="E39" s="1" t="s">
        <v>2995</v>
      </c>
      <c r="F39" s="1" t="s">
        <v>2991</v>
      </c>
      <c r="G39" s="6">
        <v>540</v>
      </c>
      <c r="H39" s="2">
        <f>VLOOKUP(F39,$A$1:$B$661,2,0)</f>
        <v>540</v>
      </c>
    </row>
    <row r="40" s="2" customFormat="1" customHeight="1" spans="1:8">
      <c r="A40" s="4" t="s">
        <v>293</v>
      </c>
      <c r="B40" s="5">
        <v>1140</v>
      </c>
      <c r="C40" s="2">
        <f>SUMIF($F$1:$F$765,A40,$G$1:$G$765)</f>
        <v>1140</v>
      </c>
      <c r="E40" s="1" t="s">
        <v>3081</v>
      </c>
      <c r="F40" s="1" t="s">
        <v>3078</v>
      </c>
      <c r="G40" s="6">
        <v>552</v>
      </c>
      <c r="H40" s="2">
        <f>VLOOKUP(F40,$A$1:$B$661,2,0)</f>
        <v>552</v>
      </c>
    </row>
    <row r="41" s="2" customFormat="1" customHeight="1" spans="1:8">
      <c r="A41" s="4" t="s">
        <v>299</v>
      </c>
      <c r="B41" s="5">
        <v>3612</v>
      </c>
      <c r="C41" s="2">
        <f>SUMIF($F$1:$F$765,A41,$G$1:$G$765)</f>
        <v>3612</v>
      </c>
      <c r="E41" s="1" t="s">
        <v>2820</v>
      </c>
      <c r="F41" s="1" t="s">
        <v>2818</v>
      </c>
      <c r="G41" s="6">
        <v>1368</v>
      </c>
      <c r="H41" s="2">
        <f>VLOOKUP(F41,$A$1:$B$661,2,0)</f>
        <v>1368</v>
      </c>
    </row>
    <row r="42" s="2" customFormat="1" customHeight="1" spans="1:8">
      <c r="A42" s="4" t="s">
        <v>306</v>
      </c>
      <c r="B42" s="5">
        <v>1550</v>
      </c>
      <c r="C42" s="2">
        <f>SUMIF($F$1:$F$765,A42,$G$1:$G$765)</f>
        <v>1550</v>
      </c>
      <c r="E42" s="1" t="s">
        <v>3151</v>
      </c>
      <c r="F42" s="1" t="s">
        <v>3148</v>
      </c>
      <c r="G42" s="6">
        <v>246</v>
      </c>
      <c r="H42" s="2">
        <f>VLOOKUP(F42,$A$1:$B$661,2,0)</f>
        <v>246</v>
      </c>
    </row>
    <row r="43" s="2" customFormat="1" customHeight="1" spans="1:8">
      <c r="A43" s="4" t="s">
        <v>311</v>
      </c>
      <c r="B43" s="5">
        <v>3250</v>
      </c>
      <c r="C43" s="2">
        <f>SUMIF($F$1:$F$765,A43,$G$1:$G$765)</f>
        <v>3250</v>
      </c>
      <c r="E43" s="1" t="s">
        <v>2805</v>
      </c>
      <c r="F43" s="1" t="s">
        <v>2803</v>
      </c>
      <c r="G43" s="6">
        <v>800</v>
      </c>
      <c r="H43" s="2">
        <f>VLOOKUP(F43,$A$1:$B$661,2,0)</f>
        <v>800</v>
      </c>
    </row>
    <row r="44" s="2" customFormat="1" customHeight="1" spans="1:8">
      <c r="A44" s="4" t="s">
        <v>319</v>
      </c>
      <c r="B44" s="5">
        <v>276</v>
      </c>
      <c r="C44" s="2">
        <f>SUMIF($F$1:$F$765,A44,$G$1:$G$765)</f>
        <v>276</v>
      </c>
      <c r="E44" s="1" t="s">
        <v>2716</v>
      </c>
      <c r="F44" s="1" t="s">
        <v>2713</v>
      </c>
      <c r="G44" s="6">
        <v>509</v>
      </c>
      <c r="H44" s="2">
        <f>VLOOKUP(F44,$A$1:$B$661,2,0)</f>
        <v>509</v>
      </c>
    </row>
    <row r="45" s="2" customFormat="1" customHeight="1" spans="1:8">
      <c r="A45" s="4" t="s">
        <v>324</v>
      </c>
      <c r="B45" s="5">
        <v>2180</v>
      </c>
      <c r="C45" s="2">
        <f>SUMIF($F$1:$F$765,A45,$G$1:$G$765)</f>
        <v>2180</v>
      </c>
      <c r="E45" s="1" t="s">
        <v>2347</v>
      </c>
      <c r="F45" s="1" t="s">
        <v>2343</v>
      </c>
      <c r="G45" s="6">
        <v>1250</v>
      </c>
      <c r="H45" s="2">
        <f>VLOOKUP(F45,$A$1:$B$661,2,0)</f>
        <v>1250</v>
      </c>
    </row>
    <row r="46" s="2" customFormat="1" customHeight="1" spans="1:8">
      <c r="A46" s="4" t="s">
        <v>330</v>
      </c>
      <c r="B46" s="5">
        <v>225</v>
      </c>
      <c r="C46" s="2">
        <f>SUMIF($F$1:$F$765,A46,$G$1:$G$765)</f>
        <v>225</v>
      </c>
      <c r="E46" s="1" t="s">
        <v>3179</v>
      </c>
      <c r="F46" s="1" t="s">
        <v>3176</v>
      </c>
      <c r="G46" s="6">
        <v>810</v>
      </c>
      <c r="H46" s="2">
        <f>VLOOKUP(F46,$A$1:$B$661,2,0)</f>
        <v>810</v>
      </c>
    </row>
    <row r="47" s="2" customFormat="1" customHeight="1" spans="1:8">
      <c r="A47" s="4" t="s">
        <v>336</v>
      </c>
      <c r="B47" s="5">
        <v>647</v>
      </c>
      <c r="C47" s="2">
        <f>SUMIF($F$1:$F$765,A47,$G$1:$G$765)</f>
        <v>647</v>
      </c>
      <c r="E47" s="1" t="s">
        <v>2366</v>
      </c>
      <c r="F47" s="1" t="s">
        <v>2361</v>
      </c>
      <c r="G47" s="6">
        <v>1368</v>
      </c>
      <c r="H47" s="2">
        <f>VLOOKUP(F47,$A$1:$B$661,2,0)</f>
        <v>1368</v>
      </c>
    </row>
    <row r="48" s="2" customFormat="1" customHeight="1" spans="1:8">
      <c r="A48" s="4" t="s">
        <v>342</v>
      </c>
      <c r="B48" s="5">
        <v>2170</v>
      </c>
      <c r="C48" s="2">
        <f>SUMIF($F$1:$F$765,A48,$G$1:$G$765)</f>
        <v>2170</v>
      </c>
      <c r="E48" s="1" t="s">
        <v>1962</v>
      </c>
      <c r="F48" s="1" t="s">
        <v>1957</v>
      </c>
      <c r="G48" s="6">
        <v>495</v>
      </c>
      <c r="H48" s="2">
        <f>VLOOKUP(F48,$A$1:$B$661,2,0)</f>
        <v>495</v>
      </c>
    </row>
    <row r="49" s="2" customFormat="1" customHeight="1" spans="1:8">
      <c r="A49" s="4" t="s">
        <v>348</v>
      </c>
      <c r="B49" s="5">
        <v>1073</v>
      </c>
      <c r="C49" s="2">
        <f>SUMIF($F$1:$F$765,A49,$G$1:$G$765)</f>
        <v>1073</v>
      </c>
      <c r="E49" s="1" t="s">
        <v>1971</v>
      </c>
      <c r="F49" s="1" t="s">
        <v>1967</v>
      </c>
      <c r="G49" s="6">
        <v>318</v>
      </c>
      <c r="H49" s="2">
        <f>VLOOKUP(F49,$A$1:$B$661,2,0)</f>
        <v>318</v>
      </c>
    </row>
    <row r="50" s="2" customFormat="1" customHeight="1" spans="1:8">
      <c r="A50" s="4" t="s">
        <v>354</v>
      </c>
      <c r="B50" s="5">
        <v>2586</v>
      </c>
      <c r="C50" s="2">
        <f>SUMIF($F$1:$F$765,A50,$G$1:$G$765)</f>
        <v>2586</v>
      </c>
      <c r="E50" s="1" t="s">
        <v>2171</v>
      </c>
      <c r="F50" s="1" t="s">
        <v>2167</v>
      </c>
      <c r="G50" s="6">
        <v>1220</v>
      </c>
      <c r="H50" s="2">
        <f>VLOOKUP(F50,$A$1:$B$661,2,0)</f>
        <v>1220</v>
      </c>
    </row>
    <row r="51" s="2" customFormat="1" customHeight="1" spans="1:8">
      <c r="A51" s="4" t="s">
        <v>360</v>
      </c>
      <c r="B51" s="5">
        <v>4470</v>
      </c>
      <c r="C51" s="2">
        <f>SUMIF($F$1:$F$765,A51,$G$1:$G$765)</f>
        <v>4470</v>
      </c>
      <c r="E51" s="1" t="s">
        <v>2083</v>
      </c>
      <c r="F51" s="1" t="s">
        <v>2082</v>
      </c>
      <c r="G51" s="6">
        <v>178</v>
      </c>
      <c r="H51" s="2">
        <f>VLOOKUP(F51,$A$1:$B$661,2,0)</f>
        <v>178</v>
      </c>
    </row>
    <row r="52" s="2" customFormat="1" customHeight="1" spans="1:8">
      <c r="A52" s="4" t="s">
        <v>366</v>
      </c>
      <c r="B52" s="5">
        <v>924</v>
      </c>
      <c r="C52" s="2">
        <f>SUMIF($F$1:$F$765,A52,$G$1:$G$765)</f>
        <v>924</v>
      </c>
      <c r="E52" s="1" t="s">
        <v>2754</v>
      </c>
      <c r="F52" s="1" t="s">
        <v>2751</v>
      </c>
      <c r="G52" s="6">
        <v>2280</v>
      </c>
      <c r="H52" s="2">
        <f>VLOOKUP(F52,$A$1:$B$661,2,0)</f>
        <v>2280</v>
      </c>
    </row>
    <row r="53" s="2" customFormat="1" customHeight="1" spans="1:8">
      <c r="A53" s="4" t="s">
        <v>372</v>
      </c>
      <c r="B53" s="5">
        <v>3034</v>
      </c>
      <c r="C53" s="2">
        <f>SUMIF($F$1:$F$765,A53,$G$1:$G$765)</f>
        <v>3034</v>
      </c>
      <c r="E53" s="1" t="s">
        <v>2271</v>
      </c>
      <c r="F53" s="1" t="s">
        <v>2268</v>
      </c>
      <c r="G53" s="6">
        <v>990</v>
      </c>
      <c r="H53" s="2">
        <f>VLOOKUP(F53,$A$1:$B$661,2,0)</f>
        <v>990</v>
      </c>
    </row>
    <row r="54" s="2" customFormat="1" customHeight="1" spans="1:8">
      <c r="A54" s="4" t="s">
        <v>378</v>
      </c>
      <c r="B54" s="5">
        <v>3240</v>
      </c>
      <c r="C54" s="2">
        <f>SUMIF($F$1:$F$765,A54,$G$1:$G$765)</f>
        <v>3240</v>
      </c>
      <c r="E54" s="1" t="s">
        <v>3218</v>
      </c>
      <c r="F54" s="1" t="s">
        <v>3214</v>
      </c>
      <c r="G54" s="6">
        <v>1420</v>
      </c>
      <c r="H54" s="2">
        <f>VLOOKUP(F54,$A$1:$B$661,2,0)</f>
        <v>1420</v>
      </c>
    </row>
    <row r="55" s="2" customFormat="1" customHeight="1" spans="1:8">
      <c r="A55" s="4" t="s">
        <v>385</v>
      </c>
      <c r="B55" s="5">
        <v>1720</v>
      </c>
      <c r="C55" s="2">
        <f>SUMIF($F$1:$F$765,A55,$G$1:$G$765)</f>
        <v>1720</v>
      </c>
      <c r="E55" s="1" t="s">
        <v>2978</v>
      </c>
      <c r="F55" s="1" t="s">
        <v>2973</v>
      </c>
      <c r="G55" s="6">
        <v>896</v>
      </c>
      <c r="H55" s="2">
        <f>VLOOKUP(F55,$A$1:$B$661,2,0)</f>
        <v>896</v>
      </c>
    </row>
    <row r="56" s="2" customFormat="1" customHeight="1" spans="1:8">
      <c r="A56" s="4" t="s">
        <v>392</v>
      </c>
      <c r="B56" s="5">
        <v>2924</v>
      </c>
      <c r="C56" s="2">
        <f>SUMIF($F$1:$F$765,A56,$G$1:$G$765)</f>
        <v>2924</v>
      </c>
      <c r="E56" s="1" t="s">
        <v>3138</v>
      </c>
      <c r="F56" s="1" t="s">
        <v>3135</v>
      </c>
      <c r="G56" s="6">
        <v>715</v>
      </c>
      <c r="H56" s="2">
        <f>VLOOKUP(F56,$A$1:$B$661,2,0)</f>
        <v>715</v>
      </c>
    </row>
    <row r="57" s="2" customFormat="1" customHeight="1" spans="1:8">
      <c r="A57" s="4" t="s">
        <v>398</v>
      </c>
      <c r="B57" s="5">
        <v>1972</v>
      </c>
      <c r="C57" s="2">
        <f>SUMIF($F$1:$F$765,A57,$G$1:$G$765)</f>
        <v>1972</v>
      </c>
      <c r="E57" s="1" t="s">
        <v>2163</v>
      </c>
      <c r="F57" s="1" t="s">
        <v>2159</v>
      </c>
      <c r="G57" s="6">
        <v>1448</v>
      </c>
      <c r="H57" s="2">
        <f>VLOOKUP(F57,$A$1:$B$661,2,0)</f>
        <v>1448</v>
      </c>
    </row>
    <row r="58" s="2" customFormat="1" customHeight="1" spans="1:8">
      <c r="A58" s="4" t="s">
        <v>404</v>
      </c>
      <c r="B58" s="5">
        <v>1038</v>
      </c>
      <c r="C58" s="2">
        <f>SUMIF($F$1:$F$765,A58,$G$1:$G$765)</f>
        <v>1038</v>
      </c>
      <c r="E58" s="1" t="s">
        <v>2925</v>
      </c>
      <c r="F58" s="1" t="s">
        <v>2921</v>
      </c>
      <c r="G58" s="6">
        <v>1104</v>
      </c>
      <c r="H58" s="2">
        <f>VLOOKUP(F58,$A$1:$B$661,2,0)</f>
        <v>1104</v>
      </c>
    </row>
    <row r="59" s="2" customFormat="1" customHeight="1" spans="1:8">
      <c r="A59" s="4" t="s">
        <v>409</v>
      </c>
      <c r="B59" s="5">
        <v>476</v>
      </c>
      <c r="C59" s="2">
        <f>SUMIF($F$1:$F$765,A59,$G$1:$G$765)</f>
        <v>476</v>
      </c>
      <c r="E59" s="1" t="s">
        <v>2634</v>
      </c>
      <c r="F59" s="1" t="s">
        <v>2629</v>
      </c>
      <c r="G59" s="6">
        <v>1190</v>
      </c>
      <c r="H59" s="2">
        <f>VLOOKUP(F59,$A$1:$B$661,2,0)</f>
        <v>1190</v>
      </c>
    </row>
    <row r="60" s="2" customFormat="1" customHeight="1" spans="1:8">
      <c r="A60" s="4" t="s">
        <v>414</v>
      </c>
      <c r="B60" s="5">
        <v>2970</v>
      </c>
      <c r="C60" s="2">
        <f>SUMIF($F$1:$F$765,A60,$G$1:$G$765)</f>
        <v>2970</v>
      </c>
      <c r="E60" s="1" t="s">
        <v>2236</v>
      </c>
      <c r="F60" s="1" t="s">
        <v>2233</v>
      </c>
      <c r="G60" s="6">
        <v>360</v>
      </c>
      <c r="H60" s="2">
        <f>VLOOKUP(F60,$A$1:$B$661,2,0)</f>
        <v>360</v>
      </c>
    </row>
    <row r="61" s="2" customFormat="1" customHeight="1" spans="1:8">
      <c r="A61" s="4" t="s">
        <v>418</v>
      </c>
      <c r="B61" s="5">
        <v>687</v>
      </c>
      <c r="C61" s="2">
        <f>SUMIF($F$1:$F$765,A61,$G$1:$G$765)</f>
        <v>687</v>
      </c>
      <c r="E61" s="1" t="s">
        <v>2520</v>
      </c>
      <c r="F61" s="1" t="s">
        <v>2518</v>
      </c>
      <c r="G61" s="6">
        <v>2000</v>
      </c>
      <c r="H61" s="2">
        <f>VLOOKUP(F61,$A$1:$B$661,2,0)</f>
        <v>2000</v>
      </c>
    </row>
    <row r="62" s="2" customFormat="1" customHeight="1" spans="1:8">
      <c r="A62" s="4" t="s">
        <v>424</v>
      </c>
      <c r="B62" s="5">
        <v>924</v>
      </c>
      <c r="C62" s="2">
        <f>SUMIF($F$1:$F$765,A62,$G$1:$G$765)</f>
        <v>924</v>
      </c>
      <c r="E62" s="1" t="s">
        <v>1988</v>
      </c>
      <c r="F62" s="1" t="s">
        <v>1985</v>
      </c>
      <c r="G62" s="6">
        <v>1078</v>
      </c>
      <c r="H62" s="2">
        <f>VLOOKUP(F62,$A$1:$B$661,2,0)</f>
        <v>1078</v>
      </c>
    </row>
    <row r="63" s="2" customFormat="1" customHeight="1" spans="1:8">
      <c r="A63" s="4" t="s">
        <v>428</v>
      </c>
      <c r="B63" s="5">
        <v>2664</v>
      </c>
      <c r="C63" s="2">
        <f>SUMIF($F$1:$F$765,A63,$G$1:$G$765)</f>
        <v>2664</v>
      </c>
      <c r="E63" s="1" t="s">
        <v>2580</v>
      </c>
      <c r="F63" s="1" t="s">
        <v>2576</v>
      </c>
      <c r="G63" s="6">
        <v>1070</v>
      </c>
      <c r="H63" s="2">
        <f>VLOOKUP(F63,$A$1:$B$661,2,0)</f>
        <v>1070</v>
      </c>
    </row>
    <row r="64" s="2" customFormat="1" customHeight="1" spans="1:8">
      <c r="A64" s="4" t="s">
        <v>434</v>
      </c>
      <c r="B64" s="5">
        <v>3405</v>
      </c>
      <c r="C64" s="2">
        <f>SUMIF($F$1:$F$765,A64,$G$1:$G$765)</f>
        <v>3405</v>
      </c>
      <c r="E64" s="1" t="s">
        <v>2920</v>
      </c>
      <c r="F64" s="1" t="s">
        <v>2917</v>
      </c>
      <c r="G64" s="6">
        <v>1520</v>
      </c>
      <c r="H64" s="2">
        <f>VLOOKUP(F64,$A$1:$B$661,2,0)</f>
        <v>1520</v>
      </c>
    </row>
    <row r="65" s="2" customFormat="1" customHeight="1" spans="1:8">
      <c r="A65" s="4" t="s">
        <v>440</v>
      </c>
      <c r="B65" s="5">
        <v>1425</v>
      </c>
      <c r="C65" s="2">
        <f>SUMIF($F$1:$F$765,A65,$G$1:$G$765)</f>
        <v>1425</v>
      </c>
      <c r="E65" s="1" t="s">
        <v>2107</v>
      </c>
      <c r="F65" s="1" t="s">
        <v>2103</v>
      </c>
      <c r="G65" s="6">
        <v>539</v>
      </c>
      <c r="H65" s="2">
        <f>VLOOKUP(F65,$A$1:$B$661,2,0)</f>
        <v>539</v>
      </c>
    </row>
    <row r="66" s="2" customFormat="1" customHeight="1" spans="1:8">
      <c r="A66" s="4" t="s">
        <v>445</v>
      </c>
      <c r="B66" s="5">
        <v>1232</v>
      </c>
      <c r="C66" s="2">
        <f>SUMIF($F$1:$F$765,A66,$G$1:$G$765)</f>
        <v>1232</v>
      </c>
      <c r="E66" s="1" t="s">
        <v>1922</v>
      </c>
      <c r="F66" s="1" t="s">
        <v>1917</v>
      </c>
      <c r="G66" s="6">
        <v>793</v>
      </c>
      <c r="H66" s="2">
        <f>VLOOKUP(F66,$A$1:$B$661,2,0)</f>
        <v>793</v>
      </c>
    </row>
    <row r="67" s="2" customFormat="1" customHeight="1" spans="1:8">
      <c r="A67" s="4" t="s">
        <v>449</v>
      </c>
      <c r="B67" s="5">
        <v>545</v>
      </c>
      <c r="C67" s="2">
        <f>SUMIF($F$1:$F$765,A67,$G$1:$G$765)</f>
        <v>545</v>
      </c>
      <c r="E67" s="1" t="s">
        <v>2499</v>
      </c>
      <c r="F67" s="1" t="s">
        <v>2497</v>
      </c>
      <c r="G67" s="6">
        <v>1112</v>
      </c>
      <c r="H67" s="2">
        <f>VLOOKUP(F67,$A$1:$B$661,2,0)</f>
        <v>1112</v>
      </c>
    </row>
    <row r="68" s="2" customFormat="1" customHeight="1" spans="1:8">
      <c r="A68" s="4" t="s">
        <v>455</v>
      </c>
      <c r="B68" s="5">
        <v>783</v>
      </c>
      <c r="C68" s="2">
        <f>SUMIF($F$1:$F$765,A68,$G$1:$G$765)</f>
        <v>783</v>
      </c>
      <c r="E68" s="1" t="s">
        <v>2350</v>
      </c>
      <c r="F68" s="1" t="s">
        <v>2348</v>
      </c>
      <c r="G68" s="6">
        <v>1630</v>
      </c>
      <c r="H68" s="2">
        <f>VLOOKUP(F68,$A$1:$B$661,2,0)</f>
        <v>1630</v>
      </c>
    </row>
    <row r="69" s="2" customFormat="1" customHeight="1" spans="1:8">
      <c r="A69" s="4" t="s">
        <v>461</v>
      </c>
      <c r="B69" s="5">
        <v>924</v>
      </c>
      <c r="C69" s="2">
        <f>SUMIF($F$1:$F$765,A69,$G$1:$G$765)</f>
        <v>924</v>
      </c>
      <c r="E69" s="1" t="s">
        <v>2148</v>
      </c>
      <c r="F69" s="1" t="s">
        <v>2145</v>
      </c>
      <c r="G69" s="6">
        <v>7926</v>
      </c>
      <c r="H69" s="2">
        <f>VLOOKUP(F69,$A$1:$B$661,2,0)</f>
        <v>7926</v>
      </c>
    </row>
    <row r="70" s="2" customFormat="1" customHeight="1" spans="1:8">
      <c r="A70" s="4" t="s">
        <v>465</v>
      </c>
      <c r="B70" s="5">
        <v>647</v>
      </c>
      <c r="C70" s="2">
        <f>SUMIF($F$1:$F$765,A70,$G$1:$G$765)</f>
        <v>647</v>
      </c>
      <c r="E70" s="1" t="s">
        <v>1822</v>
      </c>
      <c r="F70" s="1" t="s">
        <v>1817</v>
      </c>
      <c r="G70" s="6">
        <v>815</v>
      </c>
      <c r="H70" s="2">
        <f>VLOOKUP(F70,$A$1:$B$661,2,0)</f>
        <v>815</v>
      </c>
    </row>
    <row r="71" s="2" customFormat="1" customHeight="1" spans="1:8">
      <c r="A71" s="4" t="s">
        <v>469</v>
      </c>
      <c r="B71" s="5">
        <v>308</v>
      </c>
      <c r="C71" s="2">
        <f>SUMIF($F$1:$F$765,A71,$G$1:$G$765)</f>
        <v>308</v>
      </c>
      <c r="E71" s="1" t="s">
        <v>2799</v>
      </c>
      <c r="F71" s="1" t="s">
        <v>2794</v>
      </c>
      <c r="G71" s="6">
        <v>810</v>
      </c>
      <c r="H71" s="2">
        <f>VLOOKUP(F71,$A$1:$B$661,2,0)</f>
        <v>810</v>
      </c>
    </row>
    <row r="72" s="2" customFormat="1" customHeight="1" spans="1:8">
      <c r="A72" s="4" t="s">
        <v>473</v>
      </c>
      <c r="B72" s="5">
        <v>1345</v>
      </c>
      <c r="C72" s="2">
        <f>SUMIF($F$1:$F$765,A72,$G$1:$G$765)</f>
        <v>1345</v>
      </c>
      <c r="E72" s="1" t="s">
        <v>1966</v>
      </c>
      <c r="F72" s="1" t="s">
        <v>1963</v>
      </c>
      <c r="G72" s="6">
        <v>540</v>
      </c>
      <c r="H72" s="2">
        <f>VLOOKUP(F72,$A$1:$B$661,2,0)</f>
        <v>540</v>
      </c>
    </row>
    <row r="73" s="2" customFormat="1" customHeight="1" spans="1:8">
      <c r="A73" s="4" t="s">
        <v>479</v>
      </c>
      <c r="B73" s="5">
        <v>4405</v>
      </c>
      <c r="C73" s="2">
        <f>SUMIF($F$1:$F$765,A73,$G$1:$G$765)</f>
        <v>4405</v>
      </c>
      <c r="E73" s="1" t="s">
        <v>2814</v>
      </c>
      <c r="F73" s="1" t="s">
        <v>2810</v>
      </c>
      <c r="G73" s="6">
        <v>4164</v>
      </c>
      <c r="H73" s="2">
        <f>VLOOKUP(F73,$A$1:$B$661,2,0)</f>
        <v>4164</v>
      </c>
    </row>
    <row r="74" s="2" customFormat="1" customHeight="1" spans="1:8">
      <c r="A74" s="4" t="s">
        <v>486</v>
      </c>
      <c r="B74" s="5">
        <v>1956</v>
      </c>
      <c r="C74" s="2">
        <f>SUMIF($F$1:$F$765,A74,$G$1:$G$765)</f>
        <v>1956</v>
      </c>
      <c r="E74" s="1" t="s">
        <v>2986</v>
      </c>
      <c r="F74" s="1" t="s">
        <v>2983</v>
      </c>
      <c r="G74" s="6">
        <v>942</v>
      </c>
      <c r="H74" s="2">
        <f>VLOOKUP(F74,$A$1:$B$661,2,0)</f>
        <v>942</v>
      </c>
    </row>
    <row r="75" s="2" customFormat="1" customHeight="1" spans="1:8">
      <c r="A75" s="4" t="s">
        <v>493</v>
      </c>
      <c r="B75" s="5">
        <v>1548</v>
      </c>
      <c r="C75" s="2">
        <f>SUMIF($F$1:$F$765,A75,$G$1:$G$765)</f>
        <v>1548</v>
      </c>
      <c r="E75" s="1" t="s">
        <v>2400</v>
      </c>
      <c r="F75" s="1" t="s">
        <v>2396</v>
      </c>
      <c r="G75" s="6">
        <v>276</v>
      </c>
      <c r="H75" s="2">
        <f>VLOOKUP(F75,$A$1:$B$661,2,0)</f>
        <v>276</v>
      </c>
    </row>
    <row r="76" s="2" customFormat="1" customHeight="1" spans="1:8">
      <c r="A76" s="4" t="s">
        <v>497</v>
      </c>
      <c r="B76" s="5">
        <v>3584</v>
      </c>
      <c r="C76" s="2">
        <f>SUMIF($F$1:$F$765,A76,$G$1:$G$765)</f>
        <v>3584</v>
      </c>
      <c r="E76" s="1" t="s">
        <v>1546</v>
      </c>
      <c r="F76" s="1" t="s">
        <v>1544</v>
      </c>
      <c r="G76" s="6">
        <v>768</v>
      </c>
      <c r="H76" s="2">
        <f>VLOOKUP(F76,$A$1:$B$661,2,0)</f>
        <v>768</v>
      </c>
    </row>
    <row r="77" s="2" customFormat="1" customHeight="1" spans="1:8">
      <c r="A77" s="4" t="s">
        <v>502</v>
      </c>
      <c r="B77" s="5">
        <v>600</v>
      </c>
      <c r="C77" s="2">
        <f>SUMIF($F$1:$F$765,A77,$G$1:$G$765)</f>
        <v>600</v>
      </c>
      <c r="E77" s="1" t="s">
        <v>1654</v>
      </c>
      <c r="F77" s="1" t="s">
        <v>1653</v>
      </c>
      <c r="G77" s="6">
        <v>175</v>
      </c>
      <c r="H77" s="2">
        <f>VLOOKUP(F77,$A$1:$B$661,2,0)</f>
        <v>175</v>
      </c>
    </row>
    <row r="78" s="2" customFormat="1" customHeight="1" spans="1:8">
      <c r="A78" s="4" t="s">
        <v>506</v>
      </c>
      <c r="B78" s="5">
        <v>1052</v>
      </c>
      <c r="C78" s="2">
        <f>SUMIF($F$1:$F$765,A78,$G$1:$G$765)</f>
        <v>1052</v>
      </c>
      <c r="E78" s="1" t="s">
        <v>2873</v>
      </c>
      <c r="F78" s="1" t="s">
        <v>2867</v>
      </c>
      <c r="G78" s="6">
        <v>1496</v>
      </c>
      <c r="H78" s="2">
        <f>VLOOKUP(F78,$A$1:$B$661,2,0)</f>
        <v>1496</v>
      </c>
    </row>
    <row r="79" s="2" customFormat="1" customHeight="1" spans="1:8">
      <c r="A79" s="4" t="s">
        <v>512</v>
      </c>
      <c r="B79" s="5">
        <v>1633</v>
      </c>
      <c r="C79" s="2">
        <f>SUMIF($F$1:$F$765,A79,$G$1:$G$765)</f>
        <v>1633</v>
      </c>
      <c r="E79" s="1" t="s">
        <v>2175</v>
      </c>
      <c r="F79" s="1" t="s">
        <v>2172</v>
      </c>
      <c r="G79" s="6">
        <v>1536</v>
      </c>
      <c r="H79" s="2">
        <f>VLOOKUP(F79,$A$1:$B$661,2,0)</f>
        <v>1536</v>
      </c>
    </row>
    <row r="80" s="2" customFormat="1" customHeight="1" spans="1:8">
      <c r="A80" s="4" t="s">
        <v>518</v>
      </c>
      <c r="B80" s="5">
        <v>3042</v>
      </c>
      <c r="C80" s="2">
        <f>SUMIF($F$1:$F$765,A80,$G$1:$G$765)</f>
        <v>3042</v>
      </c>
      <c r="E80" s="1" t="s">
        <v>1563</v>
      </c>
      <c r="F80" s="1" t="s">
        <v>1560</v>
      </c>
      <c r="G80" s="6">
        <v>768</v>
      </c>
      <c r="H80" s="2">
        <f>VLOOKUP(F80,$A$1:$B$661,2,0)</f>
        <v>768</v>
      </c>
    </row>
    <row r="81" s="2" customFormat="1" customHeight="1" spans="1:8">
      <c r="A81" s="4" t="s">
        <v>524</v>
      </c>
      <c r="B81" s="5">
        <v>425</v>
      </c>
      <c r="C81" s="2">
        <f>SUMIF($F$1:$F$765,A81,$G$1:$G$765)</f>
        <v>425</v>
      </c>
      <c r="E81" s="1" t="s">
        <v>2437</v>
      </c>
      <c r="F81" s="1" t="s">
        <v>2434</v>
      </c>
      <c r="G81" s="6">
        <v>990</v>
      </c>
      <c r="H81" s="2">
        <f>VLOOKUP(F81,$A$1:$B$661,2,0)</f>
        <v>990</v>
      </c>
    </row>
    <row r="82" s="2" customFormat="1" customHeight="1" spans="1:8">
      <c r="A82" s="4" t="s">
        <v>531</v>
      </c>
      <c r="B82" s="5">
        <v>2924</v>
      </c>
      <c r="C82" s="2">
        <f>SUMIF($F$1:$F$765,A82,$G$1:$G$765)</f>
        <v>2924</v>
      </c>
      <c r="E82" s="1" t="s">
        <v>3258</v>
      </c>
      <c r="F82" s="1" t="s">
        <v>3252</v>
      </c>
      <c r="G82" s="6">
        <v>1008</v>
      </c>
      <c r="H82" s="2">
        <f>VLOOKUP(F82,$A$1:$B$661,2,0)</f>
        <v>1008</v>
      </c>
    </row>
    <row r="83" s="2" customFormat="1" customHeight="1" spans="1:8">
      <c r="A83" s="4" t="s">
        <v>535</v>
      </c>
      <c r="B83" s="5">
        <v>2949</v>
      </c>
      <c r="C83" s="2">
        <f>SUMIF($F$1:$F$765,A83,$G$1:$G$765)</f>
        <v>2949</v>
      </c>
      <c r="E83" s="1" t="s">
        <v>1777</v>
      </c>
      <c r="F83" s="1" t="s">
        <v>1775</v>
      </c>
      <c r="G83" s="6">
        <v>446</v>
      </c>
      <c r="H83" s="2">
        <f>VLOOKUP(F83,$A$1:$B$661,2,0)</f>
        <v>446</v>
      </c>
    </row>
    <row r="84" s="2" customFormat="1" customHeight="1" spans="1:8">
      <c r="A84" s="4" t="s">
        <v>539</v>
      </c>
      <c r="B84" s="5">
        <v>590</v>
      </c>
      <c r="C84" s="2">
        <f>SUMIF($F$1:$F$765,A84,$G$1:$G$765)</f>
        <v>590</v>
      </c>
      <c r="E84" s="1" t="s">
        <v>2508</v>
      </c>
      <c r="F84" s="1" t="s">
        <v>2506</v>
      </c>
      <c r="G84" s="6">
        <v>582</v>
      </c>
      <c r="H84" s="2">
        <f>VLOOKUP(F84,$A$1:$B$661,2,0)</f>
        <v>582</v>
      </c>
    </row>
    <row r="85" s="2" customFormat="1" customHeight="1" spans="1:8">
      <c r="A85" s="4" t="s">
        <v>546</v>
      </c>
      <c r="B85" s="5">
        <v>2882</v>
      </c>
      <c r="C85" s="2">
        <f>SUMIF($F$1:$F$765,A85,$G$1:$G$765)</f>
        <v>2882</v>
      </c>
      <c r="E85" s="1" t="s">
        <v>2704</v>
      </c>
      <c r="F85" s="1" t="s">
        <v>2700</v>
      </c>
      <c r="G85" s="6">
        <v>963</v>
      </c>
      <c r="H85" s="2">
        <f>VLOOKUP(F85,$A$1:$B$661,2,0)</f>
        <v>963</v>
      </c>
    </row>
    <row r="86" s="2" customFormat="1" customHeight="1" spans="1:8">
      <c r="A86" s="4" t="s">
        <v>552</v>
      </c>
      <c r="B86" s="5">
        <v>2654</v>
      </c>
      <c r="C86" s="2">
        <f>SUMIF($F$1:$F$765,A86,$G$1:$G$765)</f>
        <v>2654</v>
      </c>
      <c r="E86" s="1" t="s">
        <v>2575</v>
      </c>
      <c r="F86" s="1" t="s">
        <v>2572</v>
      </c>
      <c r="G86" s="6">
        <v>888</v>
      </c>
      <c r="H86" s="2">
        <f>VLOOKUP(F86,$A$1:$B$661,2,0)</f>
        <v>888</v>
      </c>
    </row>
    <row r="87" s="2" customFormat="1" customHeight="1" spans="1:8">
      <c r="A87" s="4" t="s">
        <v>558</v>
      </c>
      <c r="B87" s="5">
        <v>275</v>
      </c>
      <c r="C87" s="2">
        <f>SUMIF($F$1:$F$765,A87,$G$1:$G$765)</f>
        <v>275</v>
      </c>
      <c r="E87" s="1" t="s">
        <v>1709</v>
      </c>
      <c r="F87" s="1" t="s">
        <v>1704</v>
      </c>
      <c r="G87" s="6">
        <v>495</v>
      </c>
      <c r="H87" s="2">
        <f>VLOOKUP(F87,$A$1:$B$661,2,0)</f>
        <v>495</v>
      </c>
    </row>
    <row r="88" s="2" customFormat="1" customHeight="1" spans="1:8">
      <c r="A88" s="4" t="s">
        <v>565</v>
      </c>
      <c r="B88" s="5">
        <v>333</v>
      </c>
      <c r="C88" s="2">
        <f>SUMIF($F$1:$F$765,A88,$G$1:$G$765)</f>
        <v>333</v>
      </c>
      <c r="E88" s="1" t="s">
        <v>2598</v>
      </c>
      <c r="F88" s="1" t="s">
        <v>2595</v>
      </c>
      <c r="G88" s="6">
        <v>2280</v>
      </c>
      <c r="H88" s="2">
        <f>VLOOKUP(F88,$A$1:$B$661,2,0)</f>
        <v>2280</v>
      </c>
    </row>
    <row r="89" s="2" customFormat="1" customHeight="1" spans="1:8">
      <c r="A89" s="4" t="s">
        <v>569</v>
      </c>
      <c r="B89" s="5">
        <v>1060</v>
      </c>
      <c r="C89" s="2">
        <f>SUMIF($F$1:$F$765,A89,$G$1:$G$765)</f>
        <v>1060</v>
      </c>
      <c r="E89" s="1" t="s">
        <v>2255</v>
      </c>
      <c r="F89" s="1" t="s">
        <v>2250</v>
      </c>
      <c r="G89" s="6">
        <v>2950</v>
      </c>
      <c r="H89" s="2">
        <f>VLOOKUP(F89,$A$1:$B$661,2,0)</f>
        <v>2950</v>
      </c>
    </row>
    <row r="90" s="2" customFormat="1" customHeight="1" spans="1:8">
      <c r="A90" s="4" t="s">
        <v>575</v>
      </c>
      <c r="B90" s="5">
        <v>10292</v>
      </c>
      <c r="C90" s="2">
        <f>SUMIF($F$1:$F$765,A90,$G$1:$G$765)</f>
        <v>10292</v>
      </c>
      <c r="E90" s="1" t="s">
        <v>2027</v>
      </c>
      <c r="F90" s="1" t="s">
        <v>2024</v>
      </c>
      <c r="G90" s="6">
        <v>448</v>
      </c>
      <c r="H90" s="2">
        <f>VLOOKUP(F90,$A$1:$B$661,2,0)</f>
        <v>448</v>
      </c>
    </row>
    <row r="91" s="2" customFormat="1" customHeight="1" spans="1:8">
      <c r="A91" s="4" t="s">
        <v>582</v>
      </c>
      <c r="B91" s="5">
        <v>607</v>
      </c>
      <c r="C91" s="2">
        <f>SUMIF($F$1:$F$765,A91,$G$1:$G$765)</f>
        <v>607</v>
      </c>
      <c r="E91" s="1" t="s">
        <v>1573</v>
      </c>
      <c r="F91" s="1" t="s">
        <v>1570</v>
      </c>
      <c r="G91" s="6">
        <v>446</v>
      </c>
      <c r="H91" s="2">
        <f>VLOOKUP(F91,$A$1:$B$661,2,0)</f>
        <v>446</v>
      </c>
    </row>
    <row r="92" s="2" customFormat="1" customHeight="1" spans="1:8">
      <c r="A92" s="4" t="s">
        <v>586</v>
      </c>
      <c r="B92" s="5">
        <v>1460</v>
      </c>
      <c r="C92" s="2">
        <f>SUMIF($F$1:$F$765,A92,$G$1:$G$765)</f>
        <v>1460</v>
      </c>
      <c r="E92" s="1" t="s">
        <v>1543</v>
      </c>
      <c r="F92" s="1" t="s">
        <v>1540</v>
      </c>
      <c r="G92" s="6">
        <v>224</v>
      </c>
      <c r="H92" s="2">
        <f>VLOOKUP(F92,$A$1:$B$661,2,0)</f>
        <v>224</v>
      </c>
    </row>
    <row r="93" s="2" customFormat="1" customHeight="1" spans="1:8">
      <c r="A93" s="4" t="s">
        <v>592</v>
      </c>
      <c r="B93" s="5">
        <v>2024</v>
      </c>
      <c r="C93" s="2">
        <f>SUMIF($F$1:$F$765,A93,$G$1:$G$765)</f>
        <v>2024</v>
      </c>
      <c r="E93" s="1" t="s">
        <v>1535</v>
      </c>
      <c r="F93" s="1" t="s">
        <v>1532</v>
      </c>
      <c r="G93" s="6">
        <v>224</v>
      </c>
      <c r="H93" s="2">
        <f>VLOOKUP(F93,$A$1:$B$661,2,0)</f>
        <v>224</v>
      </c>
    </row>
    <row r="94" s="2" customFormat="1" customHeight="1" spans="1:8">
      <c r="A94" s="4" t="s">
        <v>598</v>
      </c>
      <c r="B94" s="5">
        <v>1232</v>
      </c>
      <c r="C94" s="2">
        <f>SUMIF($F$1:$F$765,A94,$G$1:$G$765)</f>
        <v>1232</v>
      </c>
      <c r="E94" s="1" t="s">
        <v>1652</v>
      </c>
      <c r="F94" s="1" t="s">
        <v>1646</v>
      </c>
      <c r="G94" s="6">
        <v>971</v>
      </c>
      <c r="H94" s="2">
        <f>VLOOKUP(F94,$A$1:$B$661,2,0)</f>
        <v>971</v>
      </c>
    </row>
    <row r="95" s="2" customFormat="1" customHeight="1" spans="1:8">
      <c r="A95" s="4" t="s">
        <v>602</v>
      </c>
      <c r="B95" s="5">
        <v>933</v>
      </c>
      <c r="C95" s="2">
        <f>SUMIF($F$1:$F$765,A95,$G$1:$G$765)</f>
        <v>933</v>
      </c>
      <c r="E95" s="1" t="s">
        <v>3201</v>
      </c>
      <c r="F95" s="1" t="s">
        <v>3198</v>
      </c>
      <c r="G95" s="6">
        <v>2481</v>
      </c>
      <c r="H95" s="2">
        <f>VLOOKUP(F95,$A$1:$B$661,2,0)</f>
        <v>2481</v>
      </c>
    </row>
    <row r="96" s="2" customFormat="1" customHeight="1" spans="1:8">
      <c r="A96" s="4" t="s">
        <v>608</v>
      </c>
      <c r="B96" s="5">
        <v>810</v>
      </c>
      <c r="C96" s="2">
        <f>SUMIF($F$1:$F$765,A96,$G$1:$G$765)</f>
        <v>810</v>
      </c>
      <c r="E96" s="1" t="s">
        <v>2558</v>
      </c>
      <c r="F96" s="1" t="s">
        <v>2553</v>
      </c>
      <c r="G96" s="6">
        <v>1423</v>
      </c>
      <c r="H96" s="2">
        <f>VLOOKUP(F96,$A$1:$B$661,2,0)</f>
        <v>1423</v>
      </c>
    </row>
    <row r="97" s="2" customFormat="1" customHeight="1" spans="1:8">
      <c r="A97" s="4" t="s">
        <v>615</v>
      </c>
      <c r="B97" s="5">
        <v>11892</v>
      </c>
      <c r="C97" s="2">
        <f>SUMIF($F$1:$F$765,A97,$G$1:$G$765)</f>
        <v>11892</v>
      </c>
      <c r="E97" s="1" t="s">
        <v>3036</v>
      </c>
      <c r="F97" s="1" t="s">
        <v>3033</v>
      </c>
      <c r="G97" s="6">
        <v>1520</v>
      </c>
      <c r="H97" s="2">
        <f>VLOOKUP(F97,$A$1:$B$661,2,0)</f>
        <v>1520</v>
      </c>
    </row>
    <row r="98" s="2" customFormat="1" customHeight="1" spans="1:8">
      <c r="A98" s="4" t="s">
        <v>621</v>
      </c>
      <c r="B98" s="5">
        <v>1294</v>
      </c>
      <c r="C98" s="2">
        <f>SUMIF($F$1:$F$765,A98,$G$1:$G$765)</f>
        <v>1294</v>
      </c>
      <c r="E98" s="1" t="s">
        <v>1956</v>
      </c>
      <c r="F98" s="1" t="s">
        <v>1952</v>
      </c>
      <c r="G98" s="6">
        <v>1378</v>
      </c>
      <c r="H98" s="2">
        <f>VLOOKUP(F98,$A$1:$B$661,2,0)</f>
        <v>1378</v>
      </c>
    </row>
    <row r="99" s="2" customFormat="1" customHeight="1" spans="1:8">
      <c r="A99" s="4" t="s">
        <v>624</v>
      </c>
      <c r="B99" s="5">
        <v>774</v>
      </c>
      <c r="C99" s="2">
        <f>SUMIF($F$1:$F$765,A99,$G$1:$G$765)</f>
        <v>774</v>
      </c>
      <c r="E99" s="1" t="s">
        <v>1600</v>
      </c>
      <c r="F99" s="1" t="s">
        <v>1597</v>
      </c>
      <c r="G99" s="6">
        <v>445</v>
      </c>
      <c r="H99" s="2">
        <f>VLOOKUP(F99,$A$1:$B$661,2,0)</f>
        <v>445</v>
      </c>
    </row>
    <row r="100" s="2" customFormat="1" customHeight="1" spans="1:8">
      <c r="A100" s="4" t="s">
        <v>628</v>
      </c>
      <c r="B100" s="5">
        <v>1905</v>
      </c>
      <c r="C100" s="2">
        <f>SUMIF($F$1:$F$765,A100,$G$1:$G$765)</f>
        <v>1905</v>
      </c>
      <c r="E100" s="1" t="s">
        <v>1786</v>
      </c>
      <c r="F100" s="1" t="s">
        <v>1784</v>
      </c>
      <c r="G100" s="6">
        <v>2180</v>
      </c>
      <c r="H100" s="2">
        <f>VLOOKUP(F100,$A$1:$B$661,2,0)</f>
        <v>2180</v>
      </c>
    </row>
    <row r="101" s="2" customFormat="1" customHeight="1" spans="1:8">
      <c r="A101" s="4" t="s">
        <v>633</v>
      </c>
      <c r="B101" s="5">
        <v>1350</v>
      </c>
      <c r="C101" s="2">
        <f>SUMIF($F$1:$F$765,A101,$G$1:$G$765)</f>
        <v>1350</v>
      </c>
      <c r="E101" s="1" t="s">
        <v>2824</v>
      </c>
      <c r="F101" s="1" t="s">
        <v>2821</v>
      </c>
      <c r="G101" s="6">
        <v>600</v>
      </c>
      <c r="H101" s="2">
        <f>VLOOKUP(F101,$A$1:$B$661,2,0)</f>
        <v>600</v>
      </c>
    </row>
    <row r="102" s="2" customFormat="1" customHeight="1" spans="1:8">
      <c r="A102" s="4" t="s">
        <v>639</v>
      </c>
      <c r="B102" s="5">
        <v>1152</v>
      </c>
      <c r="C102" s="2">
        <f>SUMIF($F$1:$F$765,A102,$G$1:$G$765)</f>
        <v>1152</v>
      </c>
      <c r="E102" s="1" t="s">
        <v>1984</v>
      </c>
      <c r="F102" s="1" t="s">
        <v>1981</v>
      </c>
      <c r="G102" s="6">
        <v>450</v>
      </c>
      <c r="H102" s="2">
        <f>VLOOKUP(F102,$A$1:$B$661,2,0)</f>
        <v>450</v>
      </c>
    </row>
    <row r="103" s="2" customFormat="1" customHeight="1" spans="1:8">
      <c r="A103" s="4" t="s">
        <v>645</v>
      </c>
      <c r="B103" s="5">
        <v>891</v>
      </c>
      <c r="C103" s="2">
        <f>SUMIF($F$1:$F$765,A103,$G$1:$G$765)</f>
        <v>891</v>
      </c>
      <c r="E103" s="1" t="s">
        <v>2152</v>
      </c>
      <c r="F103" s="1" t="s">
        <v>2149</v>
      </c>
      <c r="G103" s="6">
        <v>450</v>
      </c>
      <c r="H103" s="2">
        <f>VLOOKUP(F103,$A$1:$B$661,2,0)</f>
        <v>450</v>
      </c>
    </row>
    <row r="104" s="2" customFormat="1" customHeight="1" spans="1:8">
      <c r="A104" s="4" t="s">
        <v>651</v>
      </c>
      <c r="B104" s="5">
        <v>370</v>
      </c>
      <c r="C104" s="2">
        <f>SUMIF($F$1:$F$765,A104,$G$1:$G$765)</f>
        <v>370</v>
      </c>
      <c r="E104" s="1" t="s">
        <v>2937</v>
      </c>
      <c r="F104" s="1" t="s">
        <v>2932</v>
      </c>
      <c r="G104" s="6">
        <v>11084</v>
      </c>
      <c r="H104" s="2">
        <f>VLOOKUP(F104,$A$1:$B$661,2,0)</f>
        <v>11084</v>
      </c>
    </row>
    <row r="105" s="2" customFormat="1" customHeight="1" spans="1:8">
      <c r="A105" s="4" t="s">
        <v>655</v>
      </c>
      <c r="B105" s="5">
        <v>3060</v>
      </c>
      <c r="C105" s="2">
        <f>SUMIF($F$1:$F$765,A105,$G$1:$G$765)</f>
        <v>3060</v>
      </c>
      <c r="E105" s="1" t="s">
        <v>3213</v>
      </c>
      <c r="F105" s="1" t="s">
        <v>3210</v>
      </c>
      <c r="G105" s="6">
        <v>2331</v>
      </c>
      <c r="H105" s="2">
        <f>VLOOKUP(F105,$A$1:$B$661,2,0)</f>
        <v>2331</v>
      </c>
    </row>
    <row r="106" s="2" customFormat="1" customHeight="1" spans="1:8">
      <c r="A106" s="4" t="s">
        <v>660</v>
      </c>
      <c r="B106" s="5">
        <v>1030</v>
      </c>
      <c r="C106" s="2">
        <f>SUMIF($F$1:$F$765,A106,$G$1:$G$765)</f>
        <v>1030</v>
      </c>
      <c r="E106" s="1" t="s">
        <v>1370</v>
      </c>
      <c r="F106" s="1" t="s">
        <v>1367</v>
      </c>
      <c r="G106" s="6">
        <v>276</v>
      </c>
      <c r="H106" s="2">
        <f>VLOOKUP(F106,$A$1:$B$661,2,0)</f>
        <v>276</v>
      </c>
    </row>
    <row r="107" s="2" customFormat="1" customHeight="1" spans="1:8">
      <c r="A107" s="4" t="s">
        <v>664</v>
      </c>
      <c r="B107" s="5">
        <v>14860</v>
      </c>
      <c r="C107" s="2">
        <f>SUMIF($F$1:$F$765,A107,$G$1:$G$765)</f>
        <v>14860</v>
      </c>
      <c r="E107" s="1" t="s">
        <v>1403</v>
      </c>
      <c r="F107" s="1" t="s">
        <v>1400</v>
      </c>
      <c r="G107" s="6">
        <v>276</v>
      </c>
      <c r="H107" s="2">
        <f>VLOOKUP(F107,$A$1:$B$661,2,0)</f>
        <v>276</v>
      </c>
    </row>
    <row r="108" s="2" customFormat="1" customHeight="1" spans="1:8">
      <c r="A108" s="4" t="s">
        <v>670</v>
      </c>
      <c r="B108" s="5">
        <v>1550</v>
      </c>
      <c r="C108" s="2">
        <f>SUMIF($F$1:$F$765,A108,$G$1:$G$765)</f>
        <v>1550</v>
      </c>
      <c r="E108" s="1" t="s">
        <v>2892</v>
      </c>
      <c r="F108" s="1" t="s">
        <v>2888</v>
      </c>
      <c r="G108" s="6">
        <v>2331</v>
      </c>
      <c r="H108" s="2">
        <f>VLOOKUP(F108,$A$1:$B$661,2,0)</f>
        <v>2331</v>
      </c>
    </row>
    <row r="109" s="2" customFormat="1" customHeight="1" spans="1:8">
      <c r="A109" s="4" t="s">
        <v>675</v>
      </c>
      <c r="B109" s="5">
        <v>2354</v>
      </c>
      <c r="C109" s="2">
        <f>SUMIF($F$1:$F$765,A109,$G$1:$G$765)</f>
        <v>2354</v>
      </c>
      <c r="E109" s="1" t="s">
        <v>1583</v>
      </c>
      <c r="F109" s="1" t="s">
        <v>1578</v>
      </c>
      <c r="G109" s="6">
        <v>1000</v>
      </c>
      <c r="H109" s="2">
        <f>VLOOKUP(F109,$A$1:$B$661,2,0)</f>
        <v>1000</v>
      </c>
    </row>
    <row r="110" s="2" customFormat="1" customHeight="1" spans="1:8">
      <c r="A110" s="4" t="s">
        <v>679</v>
      </c>
      <c r="B110" s="5">
        <v>730</v>
      </c>
      <c r="C110" s="2">
        <f>SUMIF($F$1:$F$765,A110,$G$1:$G$765)</f>
        <v>730</v>
      </c>
      <c r="E110" s="1" t="s">
        <v>2739</v>
      </c>
      <c r="F110" s="1" t="s">
        <v>2735</v>
      </c>
      <c r="G110" s="6">
        <v>500</v>
      </c>
      <c r="H110" s="2">
        <f>VLOOKUP(F110,$A$1:$B$661,2,0)</f>
        <v>500</v>
      </c>
    </row>
    <row r="111" s="2" customFormat="1" customHeight="1" spans="1:8">
      <c r="A111" s="4" t="s">
        <v>683</v>
      </c>
      <c r="B111" s="5">
        <v>540</v>
      </c>
      <c r="C111" s="2">
        <f>SUMIF($F$1:$F$765,A111,$G$1:$G$765)</f>
        <v>540</v>
      </c>
      <c r="E111" s="1" t="s">
        <v>1506</v>
      </c>
      <c r="F111" s="1" t="s">
        <v>1503</v>
      </c>
      <c r="G111" s="6">
        <v>768</v>
      </c>
      <c r="H111" s="2">
        <f>VLOOKUP(F111,$A$1:$B$661,2,0)</f>
        <v>768</v>
      </c>
    </row>
    <row r="112" s="2" customFormat="1" customHeight="1" spans="1:8">
      <c r="A112" s="4" t="s">
        <v>687</v>
      </c>
      <c r="B112" s="5">
        <v>3208</v>
      </c>
      <c r="C112" s="2">
        <f>SUMIF($F$1:$F$765,A112,$G$1:$G$765)</f>
        <v>3208</v>
      </c>
      <c r="E112" s="1" t="s">
        <v>1838</v>
      </c>
      <c r="F112" s="1" t="s">
        <v>1835</v>
      </c>
      <c r="G112" s="6">
        <v>768</v>
      </c>
      <c r="H112" s="2">
        <f>VLOOKUP(F112,$A$1:$B$661,2,0)</f>
        <v>768</v>
      </c>
    </row>
    <row r="113" s="2" customFormat="1" customHeight="1" spans="1:8">
      <c r="A113" s="4" t="s">
        <v>693</v>
      </c>
      <c r="B113" s="5">
        <v>1617</v>
      </c>
      <c r="C113" s="2">
        <f>SUMIF($F$1:$F$765,A113,$G$1:$G$765)</f>
        <v>1617</v>
      </c>
      <c r="E113" s="1" t="s">
        <v>1677</v>
      </c>
      <c r="F113" s="1" t="s">
        <v>1674</v>
      </c>
      <c r="G113" s="6">
        <v>920</v>
      </c>
      <c r="H113" s="2">
        <f>VLOOKUP(F113,$A$1:$B$661,2,0)</f>
        <v>920</v>
      </c>
    </row>
    <row r="114" s="2" customFormat="1" customHeight="1" spans="1:8">
      <c r="A114" s="4" t="s">
        <v>699</v>
      </c>
      <c r="B114" s="5">
        <v>796</v>
      </c>
      <c r="C114" s="2">
        <f>SUMIF($F$1:$F$765,A114,$G$1:$G$765)</f>
        <v>796</v>
      </c>
      <c r="E114" s="1" t="s">
        <v>1951</v>
      </c>
      <c r="F114" s="1" t="s">
        <v>1946</v>
      </c>
      <c r="G114" s="6">
        <v>1330</v>
      </c>
      <c r="H114" s="2">
        <f>VLOOKUP(F114,$A$1:$B$661,2,0)</f>
        <v>1330</v>
      </c>
    </row>
    <row r="115" s="2" customFormat="1" customHeight="1" spans="1:8">
      <c r="A115" s="4" t="s">
        <v>704</v>
      </c>
      <c r="B115" s="5">
        <v>695</v>
      </c>
      <c r="C115" s="2">
        <f>SUMIF($F$1:$F$765,A115,$G$1:$G$765)</f>
        <v>695</v>
      </c>
      <c r="E115" s="1" t="s">
        <v>2628</v>
      </c>
      <c r="F115" s="1" t="s">
        <v>2622</v>
      </c>
      <c r="G115" s="6">
        <v>380</v>
      </c>
      <c r="H115" s="2">
        <f>VLOOKUP(F115,$A$1:$B$661,2,0)</f>
        <v>380</v>
      </c>
    </row>
    <row r="116" s="2" customFormat="1" customHeight="1" spans="1:8">
      <c r="A116" s="4" t="s">
        <v>709</v>
      </c>
      <c r="B116" s="5">
        <v>1392</v>
      </c>
      <c r="C116" s="2">
        <f>SUMIF($F$1:$F$765,A116,$G$1:$G$765)</f>
        <v>1392</v>
      </c>
      <c r="E116" s="1" t="s">
        <v>2850</v>
      </c>
      <c r="F116" s="1" t="s">
        <v>2845</v>
      </c>
      <c r="G116" s="6">
        <v>641</v>
      </c>
      <c r="H116" s="2">
        <f>VLOOKUP(F116,$A$1:$B$661,2,0)</f>
        <v>641</v>
      </c>
    </row>
    <row r="117" s="2" customFormat="1" customHeight="1" spans="1:8">
      <c r="A117" s="4" t="s">
        <v>715</v>
      </c>
      <c r="B117" s="5">
        <v>2820</v>
      </c>
      <c r="C117" s="2">
        <f>SUMIF($F$1:$F$765,A117,$G$1:$G$765)</f>
        <v>2820</v>
      </c>
      <c r="E117" s="1" t="s">
        <v>3209</v>
      </c>
      <c r="F117" s="1" t="s">
        <v>3206</v>
      </c>
      <c r="G117" s="6">
        <v>2215</v>
      </c>
      <c r="H117" s="2">
        <f>VLOOKUP(F117,$A$1:$B$661,2,0)</f>
        <v>2215</v>
      </c>
    </row>
    <row r="118" s="2" customFormat="1" customHeight="1" spans="1:8">
      <c r="A118" s="4" t="s">
        <v>721</v>
      </c>
      <c r="B118" s="5">
        <v>1300</v>
      </c>
      <c r="C118" s="2">
        <f>SUMIF($F$1:$F$765,A118,$G$1:$G$765)</f>
        <v>1300</v>
      </c>
      <c r="E118" s="1" t="s">
        <v>1243</v>
      </c>
      <c r="F118" s="1" t="s">
        <v>1238</v>
      </c>
      <c r="G118" s="6">
        <v>424</v>
      </c>
      <c r="H118" s="2">
        <f>VLOOKUP(F118,$A$1:$B$661,2,0)</f>
        <v>424</v>
      </c>
    </row>
    <row r="119" s="2" customFormat="1" customHeight="1" spans="1:8">
      <c r="A119" s="4" t="s">
        <v>725</v>
      </c>
      <c r="B119" s="5">
        <v>4960</v>
      </c>
      <c r="C119" s="2">
        <f>SUMIF($F$1:$F$765,A119,$G$1:$G$765)</f>
        <v>4960</v>
      </c>
      <c r="E119" s="1" t="s">
        <v>1556</v>
      </c>
      <c r="F119" s="1" t="s">
        <v>1552</v>
      </c>
      <c r="G119" s="6">
        <v>729</v>
      </c>
      <c r="H119" s="2">
        <f>VLOOKUP(F119,$A$1:$B$661,2,0)</f>
        <v>729</v>
      </c>
    </row>
    <row r="120" s="2" customFormat="1" customHeight="1" spans="1:8">
      <c r="A120" s="4" t="s">
        <v>732</v>
      </c>
      <c r="B120" s="5">
        <v>5700</v>
      </c>
      <c r="C120" s="2">
        <f>SUMIF($F$1:$F$765,A120,$G$1:$G$765)</f>
        <v>5700</v>
      </c>
      <c r="E120" s="1" t="s">
        <v>3046</v>
      </c>
      <c r="F120" s="1" t="s">
        <v>3043</v>
      </c>
      <c r="G120" s="6">
        <v>2340</v>
      </c>
      <c r="H120" s="2">
        <f>VLOOKUP(F120,$A$1:$B$661,2,0)</f>
        <v>2340</v>
      </c>
    </row>
    <row r="121" s="2" customFormat="1" customHeight="1" spans="1:8">
      <c r="A121" s="4" t="s">
        <v>737</v>
      </c>
      <c r="B121" s="5">
        <v>370</v>
      </c>
      <c r="C121" s="2">
        <f>SUMIF($F$1:$F$765,A121,$G$1:$G$765)</f>
        <v>370</v>
      </c>
      <c r="E121" s="1" t="s">
        <v>2067</v>
      </c>
      <c r="F121" s="1" t="s">
        <v>2063</v>
      </c>
      <c r="G121" s="6">
        <v>906</v>
      </c>
      <c r="H121" s="2">
        <f>VLOOKUP(F121,$A$1:$B$661,2,0)</f>
        <v>906</v>
      </c>
    </row>
    <row r="122" s="2" customFormat="1" customHeight="1" spans="1:8">
      <c r="A122" s="4" t="s">
        <v>740</v>
      </c>
      <c r="B122" s="5">
        <v>291</v>
      </c>
      <c r="C122" s="2">
        <f>SUMIF($F$1:$F$765,A122,$G$1:$G$765)</f>
        <v>291</v>
      </c>
      <c r="E122" s="1" t="s">
        <v>3705</v>
      </c>
      <c r="F122" s="1" t="s">
        <v>3706</v>
      </c>
      <c r="G122" s="6">
        <v>0</v>
      </c>
      <c r="H122" s="2" t="e">
        <f>VLOOKUP(F122,$A$1:$B$661,2,0)</f>
        <v>#N/A</v>
      </c>
    </row>
    <row r="123" s="2" customFormat="1" customHeight="1" spans="1:8">
      <c r="A123" s="4" t="s">
        <v>747</v>
      </c>
      <c r="B123" s="5">
        <v>1496</v>
      </c>
      <c r="C123" s="2">
        <f>SUMIF($F$1:$F$765,A123,$G$1:$G$765)</f>
        <v>1496</v>
      </c>
      <c r="E123" s="1" t="s">
        <v>3709</v>
      </c>
      <c r="F123" s="1" t="s">
        <v>3710</v>
      </c>
      <c r="G123" s="6">
        <v>1600</v>
      </c>
      <c r="H123" s="2" t="e">
        <f>VLOOKUP(F123,$A$1:$B$661,2,0)</f>
        <v>#N/A</v>
      </c>
    </row>
    <row r="124" s="2" customFormat="1" customHeight="1" spans="1:8">
      <c r="A124" s="4" t="s">
        <v>754</v>
      </c>
      <c r="B124" s="5">
        <v>924</v>
      </c>
      <c r="C124" s="2">
        <f>SUMIF($F$1:$F$765,A124,$G$1:$G$765)</f>
        <v>924</v>
      </c>
      <c r="E124" s="1" t="s">
        <v>1115</v>
      </c>
      <c r="F124" s="1" t="s">
        <v>1111</v>
      </c>
      <c r="G124" s="6">
        <v>268</v>
      </c>
      <c r="H124" s="2">
        <f>VLOOKUP(F124,$A$1:$B$661,2,0)</f>
        <v>268</v>
      </c>
    </row>
    <row r="125" s="2" customFormat="1" customHeight="1" spans="1:8">
      <c r="A125" s="4" t="s">
        <v>758</v>
      </c>
      <c r="B125" s="5">
        <v>1782</v>
      </c>
      <c r="C125" s="2">
        <f>SUMIF($F$1:$F$765,A125,$G$1:$G$765)</f>
        <v>1782</v>
      </c>
      <c r="E125" s="1" t="s">
        <v>1181</v>
      </c>
      <c r="F125" s="1" t="s">
        <v>1177</v>
      </c>
      <c r="G125" s="6">
        <v>342</v>
      </c>
      <c r="H125" s="2">
        <f>VLOOKUP(F125,$A$1:$B$661,2,0)</f>
        <v>342</v>
      </c>
    </row>
    <row r="126" s="2" customFormat="1" customHeight="1" spans="1:8">
      <c r="A126" s="4" t="s">
        <v>762</v>
      </c>
      <c r="B126" s="5">
        <v>8700</v>
      </c>
      <c r="C126" s="2">
        <f>SUMIF($F$1:$F$765,A126,$G$1:$G$765)</f>
        <v>8700</v>
      </c>
      <c r="E126" s="1" t="s">
        <v>1884</v>
      </c>
      <c r="F126" s="1" t="s">
        <v>1881</v>
      </c>
      <c r="G126" s="6">
        <v>253</v>
      </c>
      <c r="H126" s="2">
        <f>VLOOKUP(F126,$A$1:$B$661,2,0)</f>
        <v>253</v>
      </c>
    </row>
    <row r="127" s="2" customFormat="1" customHeight="1" spans="1:8">
      <c r="A127" s="4" t="s">
        <v>768</v>
      </c>
      <c r="B127" s="5">
        <v>225</v>
      </c>
      <c r="C127" s="2">
        <f>SUMIF($F$1:$F$765,A127,$G$1:$G$765)</f>
        <v>225</v>
      </c>
      <c r="E127" s="1" t="s">
        <v>1314</v>
      </c>
      <c r="F127" s="1" t="s">
        <v>1310</v>
      </c>
      <c r="G127" s="6">
        <v>450</v>
      </c>
      <c r="H127" s="2">
        <f>VLOOKUP(F127,$A$1:$B$661,2,0)</f>
        <v>450</v>
      </c>
    </row>
    <row r="128" s="2" customFormat="1" customHeight="1" spans="1:8">
      <c r="A128" s="4" t="s">
        <v>771</v>
      </c>
      <c r="B128" s="5">
        <v>225</v>
      </c>
      <c r="C128" s="2">
        <f>SUMIF($F$1:$F$765,A128,$G$1:$G$765)</f>
        <v>225</v>
      </c>
      <c r="E128" s="1" t="s">
        <v>2517</v>
      </c>
      <c r="F128" s="1" t="s">
        <v>2513</v>
      </c>
      <c r="G128" s="6">
        <v>890</v>
      </c>
      <c r="H128" s="2">
        <f>VLOOKUP(F128,$A$1:$B$661,2,0)</f>
        <v>890</v>
      </c>
    </row>
    <row r="129" s="2" customFormat="1" customHeight="1" spans="1:8">
      <c r="A129" s="4" t="s">
        <v>775</v>
      </c>
      <c r="B129" s="5">
        <v>459</v>
      </c>
      <c r="C129" s="2">
        <f>SUMIF($F$1:$F$765,A129,$G$1:$G$765)</f>
        <v>459</v>
      </c>
      <c r="E129" s="1" t="s">
        <v>1531</v>
      </c>
      <c r="F129" s="1" t="s">
        <v>1528</v>
      </c>
      <c r="G129" s="6">
        <v>1030</v>
      </c>
      <c r="H129" s="2">
        <f>VLOOKUP(F129,$A$1:$B$661,2,0)</f>
        <v>1030</v>
      </c>
    </row>
    <row r="130" s="2" customFormat="1" customHeight="1" spans="1:8">
      <c r="A130" s="4" t="s">
        <v>781</v>
      </c>
      <c r="B130" s="5">
        <v>270</v>
      </c>
      <c r="C130" s="2">
        <f>SUMIF($F$1:$F$765,A130,$G$1:$G$765)</f>
        <v>270</v>
      </c>
      <c r="E130" s="1" t="s">
        <v>1699</v>
      </c>
      <c r="F130" s="1" t="s">
        <v>1696</v>
      </c>
      <c r="G130" s="6">
        <v>253</v>
      </c>
      <c r="H130" s="2">
        <f>VLOOKUP(F130,$A$1:$B$661,2,0)</f>
        <v>253</v>
      </c>
    </row>
    <row r="131" s="2" customFormat="1" customHeight="1" spans="1:8">
      <c r="A131" s="4" t="s">
        <v>785</v>
      </c>
      <c r="B131" s="5">
        <v>539</v>
      </c>
      <c r="C131" s="2">
        <f>SUMIF($F$1:$F$765,A131,$G$1:$G$765)</f>
        <v>539</v>
      </c>
      <c r="E131" s="1" t="s">
        <v>2781</v>
      </c>
      <c r="F131" s="1" t="s">
        <v>2776</v>
      </c>
      <c r="G131" s="6">
        <v>850</v>
      </c>
      <c r="H131" s="2">
        <f>VLOOKUP(F131,$A$1:$B$661,2,0)</f>
        <v>850</v>
      </c>
    </row>
    <row r="132" s="2" customFormat="1" customHeight="1" spans="1:8">
      <c r="A132" s="4" t="s">
        <v>789</v>
      </c>
      <c r="B132" s="5">
        <v>1840</v>
      </c>
      <c r="C132" s="2">
        <f>SUMIF($F$1:$F$765,A132,$G$1:$G$765)</f>
        <v>1840</v>
      </c>
      <c r="E132" s="1" t="s">
        <v>1754</v>
      </c>
      <c r="F132" s="1" t="s">
        <v>1751</v>
      </c>
      <c r="G132" s="6">
        <v>892</v>
      </c>
      <c r="H132" s="2">
        <f>VLOOKUP(F132,$A$1:$B$661,2,0)</f>
        <v>892</v>
      </c>
    </row>
    <row r="133" s="2" customFormat="1" customHeight="1" spans="1:8">
      <c r="A133" s="4" t="s">
        <v>793</v>
      </c>
      <c r="B133" s="5">
        <v>3332</v>
      </c>
      <c r="C133" s="2">
        <f>SUMIF($F$1:$F$765,A133,$G$1:$G$765)</f>
        <v>3332</v>
      </c>
      <c r="E133" s="1" t="s">
        <v>1301</v>
      </c>
      <c r="F133" s="1" t="s">
        <v>1296</v>
      </c>
      <c r="G133" s="6">
        <v>537</v>
      </c>
      <c r="H133" s="2">
        <f>VLOOKUP(F133,$A$1:$B$661,2,0)</f>
        <v>537</v>
      </c>
    </row>
    <row r="134" s="2" customFormat="1" customHeight="1" spans="1:8">
      <c r="A134" s="4" t="s">
        <v>799</v>
      </c>
      <c r="B134" s="5">
        <v>366</v>
      </c>
      <c r="C134" s="2">
        <f>SUMIF($F$1:$F$765,A134,$G$1:$G$765)</f>
        <v>366</v>
      </c>
      <c r="E134" s="1" t="s">
        <v>3025</v>
      </c>
      <c r="F134" s="1" t="s">
        <v>3022</v>
      </c>
      <c r="G134" s="6">
        <v>340</v>
      </c>
      <c r="H134" s="2">
        <f>VLOOKUP(F134,$A$1:$B$661,2,0)</f>
        <v>340</v>
      </c>
    </row>
    <row r="135" s="2" customFormat="1" customHeight="1" spans="1:8">
      <c r="A135" s="4" t="s">
        <v>803</v>
      </c>
      <c r="B135" s="5">
        <v>540</v>
      </c>
      <c r="C135" s="2">
        <f>SUMIF($F$1:$F$765,A135,$G$1:$G$765)</f>
        <v>540</v>
      </c>
      <c r="E135" s="1" t="s">
        <v>3007</v>
      </c>
      <c r="F135" s="1" t="s">
        <v>3004</v>
      </c>
      <c r="G135" s="6">
        <v>3072</v>
      </c>
      <c r="H135" s="2">
        <f>VLOOKUP(F135,$A$1:$B$661,2,0)</f>
        <v>3072</v>
      </c>
    </row>
    <row r="136" s="2" customFormat="1" customHeight="1" spans="1:8">
      <c r="A136" s="4" t="s">
        <v>807</v>
      </c>
      <c r="B136" s="5">
        <v>1470</v>
      </c>
      <c r="C136" s="2">
        <f>SUMIF($F$1:$F$765,A136,$G$1:$G$765)</f>
        <v>1470</v>
      </c>
      <c r="E136" s="1" t="s">
        <v>2653</v>
      </c>
      <c r="F136" s="1" t="s">
        <v>2650</v>
      </c>
      <c r="G136" s="6">
        <v>892</v>
      </c>
      <c r="H136" s="2">
        <f>VLOOKUP(F136,$A$1:$B$661,2,0)</f>
        <v>892</v>
      </c>
    </row>
    <row r="137" s="2" customFormat="1" customHeight="1" spans="1:8">
      <c r="A137" s="4" t="s">
        <v>813</v>
      </c>
      <c r="B137" s="5">
        <v>3740</v>
      </c>
      <c r="C137" s="2">
        <f>SUMIF($F$1:$F$765,A137,$G$1:$G$765)</f>
        <v>3740</v>
      </c>
      <c r="E137" s="1" t="s">
        <v>1154</v>
      </c>
      <c r="F137" s="1" t="s">
        <v>1153</v>
      </c>
      <c r="G137" s="6">
        <v>544</v>
      </c>
      <c r="H137" s="2">
        <f>VLOOKUP(F137,$A$1:$B$661,2,0)</f>
        <v>544</v>
      </c>
    </row>
    <row r="138" s="2" customFormat="1" customHeight="1" spans="1:8">
      <c r="A138" s="4" t="s">
        <v>819</v>
      </c>
      <c r="B138" s="5">
        <v>1592</v>
      </c>
      <c r="C138" s="2">
        <f>SUMIF($F$1:$F$765,A138,$G$1:$G$765)</f>
        <v>1592</v>
      </c>
      <c r="E138" s="1" t="s">
        <v>3071</v>
      </c>
      <c r="F138" s="1" t="s">
        <v>3066</v>
      </c>
      <c r="G138" s="6">
        <v>3660</v>
      </c>
      <c r="H138" s="2">
        <f>VLOOKUP(F138,$A$1:$B$661,2,0)</f>
        <v>3660</v>
      </c>
    </row>
    <row r="139" s="2" customFormat="1" customHeight="1" spans="1:8">
      <c r="A139" s="4" t="s">
        <v>825</v>
      </c>
      <c r="B139" s="5">
        <v>4581</v>
      </c>
      <c r="C139" s="2">
        <f>SUMIF($F$1:$F$765,A139,$G$1:$G$765)</f>
        <v>4581</v>
      </c>
      <c r="E139" s="1" t="s">
        <v>2031</v>
      </c>
      <c r="F139" s="1" t="s">
        <v>2028</v>
      </c>
      <c r="G139" s="6">
        <v>774</v>
      </c>
      <c r="H139" s="2">
        <f>VLOOKUP(F139,$A$1:$B$661,2,0)</f>
        <v>774</v>
      </c>
    </row>
    <row r="140" s="2" customFormat="1" customHeight="1" spans="1:8">
      <c r="A140" s="4" t="s">
        <v>829</v>
      </c>
      <c r="B140" s="5">
        <v>2379</v>
      </c>
      <c r="C140" s="2">
        <f>SUMIF($F$1:$F$765,A140,$G$1:$G$765)</f>
        <v>2379</v>
      </c>
      <c r="E140" s="1" t="s">
        <v>1224</v>
      </c>
      <c r="F140" s="1" t="s">
        <v>1219</v>
      </c>
      <c r="G140" s="6">
        <v>1070</v>
      </c>
      <c r="H140" s="2">
        <f>VLOOKUP(F140,$A$1:$B$661,2,0)</f>
        <v>1070</v>
      </c>
    </row>
    <row r="141" s="2" customFormat="1" customHeight="1" spans="1:8">
      <c r="A141" s="4" t="s">
        <v>836</v>
      </c>
      <c r="B141" s="5">
        <v>1746</v>
      </c>
      <c r="C141" s="2">
        <f>SUMIF($F$1:$F$765,A141,$G$1:$G$765)</f>
        <v>1746</v>
      </c>
      <c r="E141" s="1" t="s">
        <v>1681</v>
      </c>
      <c r="F141" s="1" t="s">
        <v>1678</v>
      </c>
      <c r="G141" s="6">
        <v>446</v>
      </c>
      <c r="H141" s="2">
        <f>VLOOKUP(F141,$A$1:$B$661,2,0)</f>
        <v>446</v>
      </c>
    </row>
    <row r="142" s="2" customFormat="1" customHeight="1" spans="1:8">
      <c r="A142" s="4" t="s">
        <v>840</v>
      </c>
      <c r="B142" s="5">
        <v>1335</v>
      </c>
      <c r="C142" s="2">
        <f>SUMIF($F$1:$F$765,A142,$G$1:$G$765)</f>
        <v>1335</v>
      </c>
      <c r="E142" s="1" t="s">
        <v>1283</v>
      </c>
      <c r="F142" s="1" t="s">
        <v>1281</v>
      </c>
      <c r="G142" s="6">
        <v>270</v>
      </c>
      <c r="H142" s="2">
        <f>VLOOKUP(F142,$A$1:$B$661,2,0)</f>
        <v>270</v>
      </c>
    </row>
    <row r="143" s="2" customFormat="1" customHeight="1" spans="1:8">
      <c r="A143" s="4" t="s">
        <v>844</v>
      </c>
      <c r="B143" s="5">
        <v>1090</v>
      </c>
      <c r="C143" s="2">
        <f>SUMIF($F$1:$F$765,A143,$G$1:$G$765)</f>
        <v>1090</v>
      </c>
      <c r="E143" s="1" t="s">
        <v>2188</v>
      </c>
      <c r="F143" s="1" t="s">
        <v>2185</v>
      </c>
      <c r="G143" s="6">
        <v>330</v>
      </c>
      <c r="H143" s="2">
        <f>VLOOKUP(F143,$A$1:$B$661,2,0)</f>
        <v>330</v>
      </c>
    </row>
    <row r="144" s="2" customFormat="1" customHeight="1" spans="1:8">
      <c r="A144" s="4" t="s">
        <v>849</v>
      </c>
      <c r="B144" s="5">
        <v>880</v>
      </c>
      <c r="C144" s="2">
        <f>SUMIF($F$1:$F$765,A144,$G$1:$G$765)</f>
        <v>880</v>
      </c>
      <c r="E144" s="1" t="s">
        <v>1165</v>
      </c>
      <c r="F144" s="1" t="s">
        <v>1162</v>
      </c>
      <c r="G144" s="6">
        <v>920</v>
      </c>
      <c r="H144" s="2">
        <f>VLOOKUP(F144,$A$1:$B$661,2,0)</f>
        <v>920</v>
      </c>
    </row>
    <row r="145" s="2" customFormat="1" customHeight="1" spans="1:8">
      <c r="A145" s="4" t="s">
        <v>854</v>
      </c>
      <c r="B145" s="5">
        <v>3417</v>
      </c>
      <c r="C145" s="2">
        <f>SUMIF($F$1:$F$765,A145,$G$1:$G$765)</f>
        <v>3417</v>
      </c>
      <c r="E145" s="1" t="s">
        <v>2302</v>
      </c>
      <c r="F145" s="1" t="s">
        <v>2297</v>
      </c>
      <c r="G145" s="6">
        <v>3430</v>
      </c>
      <c r="H145" s="2">
        <f>VLOOKUP(F145,$A$1:$B$661,2,0)</f>
        <v>3430</v>
      </c>
    </row>
    <row r="146" s="2" customFormat="1" customHeight="1" spans="1:8">
      <c r="A146" s="4" t="s">
        <v>859</v>
      </c>
      <c r="B146" s="5">
        <v>2320</v>
      </c>
      <c r="C146" s="2">
        <f>SUMIF($F$1:$F$765,A146,$G$1:$G$765)</f>
        <v>2320</v>
      </c>
      <c r="E146" s="1" t="s">
        <v>2854</v>
      </c>
      <c r="F146" s="1" t="s">
        <v>2851</v>
      </c>
      <c r="G146" s="6">
        <v>540</v>
      </c>
      <c r="H146" s="2">
        <f>VLOOKUP(F146,$A$1:$B$661,2,0)</f>
        <v>540</v>
      </c>
    </row>
    <row r="147" s="2" customFormat="1" customHeight="1" spans="1:8">
      <c r="A147" s="4" t="s">
        <v>864</v>
      </c>
      <c r="B147" s="5">
        <v>434</v>
      </c>
      <c r="C147" s="2">
        <f>SUMIF($F$1:$F$765,A147,$G$1:$G$765)</f>
        <v>434</v>
      </c>
      <c r="E147" s="1" t="s">
        <v>1079</v>
      </c>
      <c r="F147" s="1" t="s">
        <v>1077</v>
      </c>
      <c r="G147" s="6">
        <v>333</v>
      </c>
      <c r="H147" s="2">
        <f>VLOOKUP(F147,$A$1:$B$661,2,0)</f>
        <v>333</v>
      </c>
    </row>
    <row r="148" s="2" customFormat="1" customHeight="1" spans="1:8">
      <c r="A148" s="4" t="s">
        <v>870</v>
      </c>
      <c r="B148" s="5">
        <v>1177</v>
      </c>
      <c r="C148" s="2">
        <f>SUMIF($F$1:$F$765,A148,$G$1:$G$765)</f>
        <v>1177</v>
      </c>
      <c r="E148" s="1" t="s">
        <v>1465</v>
      </c>
      <c r="F148" s="1" t="s">
        <v>1462</v>
      </c>
      <c r="G148" s="6">
        <v>892</v>
      </c>
      <c r="H148" s="2">
        <f>VLOOKUP(F148,$A$1:$B$661,2,0)</f>
        <v>892</v>
      </c>
    </row>
    <row r="149" s="2" customFormat="1" customHeight="1" spans="1:8">
      <c r="A149" s="4" t="s">
        <v>874</v>
      </c>
      <c r="B149" s="5">
        <v>1268</v>
      </c>
      <c r="C149" s="2">
        <f>SUMIF($F$1:$F$765,A149,$G$1:$G$765)</f>
        <v>1268</v>
      </c>
      <c r="E149" s="1" t="s">
        <v>1863</v>
      </c>
      <c r="F149" s="1" t="s">
        <v>1858</v>
      </c>
      <c r="G149" s="6">
        <v>400</v>
      </c>
      <c r="H149" s="2">
        <f>VLOOKUP(F149,$A$1:$B$661,2,0)</f>
        <v>400</v>
      </c>
    </row>
    <row r="150" s="2" customFormat="1" customHeight="1" spans="1:8">
      <c r="A150" s="4" t="s">
        <v>879</v>
      </c>
      <c r="B150" s="5">
        <v>3080</v>
      </c>
      <c r="C150" s="2">
        <f>SUMIF($F$1:$F$765,A150,$G$1:$G$765)</f>
        <v>3080</v>
      </c>
      <c r="E150" s="1" t="s">
        <v>1510</v>
      </c>
      <c r="F150" s="1" t="s">
        <v>1507</v>
      </c>
      <c r="G150" s="6">
        <v>892</v>
      </c>
      <c r="H150" s="2">
        <f>VLOOKUP(F150,$A$1:$B$661,2,0)</f>
        <v>892</v>
      </c>
    </row>
    <row r="151" s="2" customFormat="1" customHeight="1" spans="1:8">
      <c r="A151" s="4" t="s">
        <v>885</v>
      </c>
      <c r="B151" s="5">
        <v>1550</v>
      </c>
      <c r="C151" s="2">
        <f>SUMIF($F$1:$F$765,A151,$G$1:$G$765)</f>
        <v>1550</v>
      </c>
      <c r="E151" s="1" t="s">
        <v>2121</v>
      </c>
      <c r="F151" s="1" t="s">
        <v>2118</v>
      </c>
      <c r="G151" s="6">
        <v>6284</v>
      </c>
      <c r="H151" s="2">
        <f>VLOOKUP(F151,$A$1:$B$661,2,0)</f>
        <v>6284</v>
      </c>
    </row>
    <row r="152" s="2" customFormat="1" customHeight="1" spans="1:8">
      <c r="A152" s="4" t="s">
        <v>889</v>
      </c>
      <c r="B152" s="5">
        <v>225</v>
      </c>
      <c r="C152" s="2">
        <f>SUMIF($F$1:$F$765,A152,$G$1:$G$765)</f>
        <v>225</v>
      </c>
      <c r="E152" s="1" t="s">
        <v>3142</v>
      </c>
      <c r="F152" s="1" t="s">
        <v>3139</v>
      </c>
      <c r="G152" s="6">
        <v>1173</v>
      </c>
      <c r="H152" s="2">
        <f>VLOOKUP(F152,$A$1:$B$661,2,0)</f>
        <v>1173</v>
      </c>
    </row>
    <row r="153" s="2" customFormat="1" customHeight="1" spans="1:8">
      <c r="A153" s="4" t="s">
        <v>894</v>
      </c>
      <c r="B153" s="5">
        <v>600</v>
      </c>
      <c r="C153" s="2">
        <f>SUMIF($F$1:$F$765,A153,$G$1:$G$765)</f>
        <v>600</v>
      </c>
      <c r="E153" s="1" t="s">
        <v>1750</v>
      </c>
      <c r="F153" s="1" t="s">
        <v>1748</v>
      </c>
      <c r="G153" s="6">
        <v>434</v>
      </c>
      <c r="H153" s="2">
        <f>VLOOKUP(F153,$A$1:$B$661,2,0)</f>
        <v>434</v>
      </c>
    </row>
    <row r="154" s="2" customFormat="1" customHeight="1" spans="1:8">
      <c r="A154" s="4" t="s">
        <v>900</v>
      </c>
      <c r="B154" s="5">
        <v>3208</v>
      </c>
      <c r="C154" s="2">
        <f>SUMIF($F$1:$F$765,A154,$G$1:$G$765)</f>
        <v>3208</v>
      </c>
      <c r="E154" s="1" t="s">
        <v>2049</v>
      </c>
      <c r="F154" s="1" t="s">
        <v>2045</v>
      </c>
      <c r="G154" s="6">
        <v>426</v>
      </c>
      <c r="H154" s="2">
        <f>VLOOKUP(F154,$A$1:$B$661,2,0)</f>
        <v>426</v>
      </c>
    </row>
    <row r="155" s="2" customFormat="1" customHeight="1" spans="1:8">
      <c r="A155" s="4" t="s">
        <v>906</v>
      </c>
      <c r="B155" s="5">
        <v>2922</v>
      </c>
      <c r="C155" s="2">
        <f>SUMIF($F$1:$F$765,A155,$G$1:$G$765)</f>
        <v>2922</v>
      </c>
      <c r="E155" s="1" t="s">
        <v>2296</v>
      </c>
      <c r="F155" s="1" t="s">
        <v>2291</v>
      </c>
      <c r="G155" s="6">
        <v>10480</v>
      </c>
      <c r="H155" s="2">
        <f>VLOOKUP(F155,$A$1:$B$661,2,0)</f>
        <v>10480</v>
      </c>
    </row>
    <row r="156" s="2" customFormat="1" customHeight="1" spans="1:8">
      <c r="A156" s="4" t="s">
        <v>913</v>
      </c>
      <c r="B156" s="5">
        <v>1622</v>
      </c>
      <c r="C156" s="2">
        <f>SUMIF($F$1:$F$765,A156,$G$1:$G$765)</f>
        <v>1622</v>
      </c>
      <c r="E156" s="1" t="s">
        <v>1227</v>
      </c>
      <c r="F156" s="1" t="s">
        <v>1225</v>
      </c>
      <c r="G156" s="6">
        <v>446</v>
      </c>
      <c r="H156" s="2">
        <f>VLOOKUP(F156,$A$1:$B$661,2,0)</f>
        <v>446</v>
      </c>
    </row>
    <row r="157" s="2" customFormat="1" customHeight="1" spans="1:8">
      <c r="A157" s="4" t="s">
        <v>919</v>
      </c>
      <c r="B157" s="5">
        <v>2300</v>
      </c>
      <c r="C157" s="2">
        <f>SUMIF($F$1:$F$765,A157,$G$1:$G$765)</f>
        <v>2300</v>
      </c>
      <c r="E157" s="1" t="s">
        <v>1569</v>
      </c>
      <c r="F157" s="1" t="s">
        <v>1564</v>
      </c>
      <c r="G157" s="6">
        <v>2190</v>
      </c>
      <c r="H157" s="2">
        <f>VLOOKUP(F157,$A$1:$B$661,2,0)</f>
        <v>2190</v>
      </c>
    </row>
    <row r="158" s="2" customFormat="1" customHeight="1" spans="1:8">
      <c r="A158" s="4" t="s">
        <v>926</v>
      </c>
      <c r="B158" s="5">
        <v>3552</v>
      </c>
      <c r="C158" s="2">
        <f>SUMIF($F$1:$F$765,A158,$G$1:$G$765)</f>
        <v>3552</v>
      </c>
      <c r="E158" s="1" t="s">
        <v>1390</v>
      </c>
      <c r="F158" s="1" t="s">
        <v>1387</v>
      </c>
      <c r="G158" s="6">
        <v>446</v>
      </c>
      <c r="H158" s="2">
        <f>VLOOKUP(F158,$A$1:$B$661,2,0)</f>
        <v>446</v>
      </c>
    </row>
    <row r="159" s="2" customFormat="1" customHeight="1" spans="1:8">
      <c r="A159" s="4" t="s">
        <v>932</v>
      </c>
      <c r="B159" s="5">
        <v>730</v>
      </c>
      <c r="C159" s="2">
        <f>SUMIF($F$1:$F$765,A159,$G$1:$G$765)</f>
        <v>730</v>
      </c>
      <c r="E159" s="1" t="s">
        <v>1993</v>
      </c>
      <c r="F159" s="1" t="s">
        <v>1989</v>
      </c>
      <c r="G159" s="6">
        <v>1360</v>
      </c>
      <c r="H159" s="2">
        <f>VLOOKUP(F159,$A$1:$B$661,2,0)</f>
        <v>1360</v>
      </c>
    </row>
    <row r="160" s="2" customFormat="1" customHeight="1" spans="1:8">
      <c r="A160" s="4" t="s">
        <v>936</v>
      </c>
      <c r="B160" s="5">
        <v>450</v>
      </c>
      <c r="C160" s="2">
        <f>SUMIF($F$1:$F$765,A160,$G$1:$G$765)</f>
        <v>450</v>
      </c>
      <c r="E160" s="1" t="s">
        <v>1631</v>
      </c>
      <c r="F160" s="1" t="s">
        <v>1629</v>
      </c>
      <c r="G160" s="6">
        <v>2876</v>
      </c>
      <c r="H160" s="2">
        <f>VLOOKUP(F160,$A$1:$B$661,2,0)</f>
        <v>2876</v>
      </c>
    </row>
    <row r="161" s="2" customFormat="1" customHeight="1" spans="1:8">
      <c r="A161" s="4" t="s">
        <v>941</v>
      </c>
      <c r="B161" s="5">
        <v>660</v>
      </c>
      <c r="C161" s="2">
        <f>SUMIF($F$1:$F$765,A161,$G$1:$G$765)</f>
        <v>660</v>
      </c>
      <c r="E161" s="1" t="s">
        <v>1903</v>
      </c>
      <c r="F161" s="1" t="s">
        <v>1897</v>
      </c>
      <c r="G161" s="6">
        <v>2760</v>
      </c>
      <c r="H161" s="2">
        <f>VLOOKUP(F161,$A$1:$B$661,2,0)</f>
        <v>2760</v>
      </c>
    </row>
    <row r="162" s="2" customFormat="1" customHeight="1" spans="1:8">
      <c r="A162" s="4" t="s">
        <v>945</v>
      </c>
      <c r="B162" s="5">
        <v>647</v>
      </c>
      <c r="C162" s="2">
        <f>SUMIF($F$1:$F$765,A162,$G$1:$G$765)</f>
        <v>647</v>
      </c>
      <c r="E162" s="1" t="s">
        <v>1720</v>
      </c>
      <c r="F162" s="1" t="s">
        <v>1714</v>
      </c>
      <c r="G162" s="6">
        <v>1100</v>
      </c>
      <c r="H162" s="2">
        <f>VLOOKUP(F162,$A$1:$B$661,2,0)</f>
        <v>1100</v>
      </c>
    </row>
    <row r="163" s="2" customFormat="1" customHeight="1" spans="1:8">
      <c r="A163" s="4" t="s">
        <v>948</v>
      </c>
      <c r="B163" s="5">
        <v>607</v>
      </c>
      <c r="C163" s="2">
        <f>SUMIF($F$1:$F$765,A163,$G$1:$G$765)</f>
        <v>607</v>
      </c>
      <c r="E163" s="1" t="s">
        <v>1232</v>
      </c>
      <c r="F163" s="1" t="s">
        <v>1228</v>
      </c>
      <c r="G163" s="6">
        <v>253</v>
      </c>
      <c r="H163" s="2">
        <f>VLOOKUP(F163,$A$1:$B$661,2,0)</f>
        <v>253</v>
      </c>
    </row>
    <row r="164" s="2" customFormat="1" customHeight="1" spans="1:8">
      <c r="A164" s="4" t="s">
        <v>952</v>
      </c>
      <c r="B164" s="5">
        <v>370</v>
      </c>
      <c r="C164" s="2">
        <f>SUMIF($F$1:$F$765,A164,$G$1:$G$765)</f>
        <v>370</v>
      </c>
      <c r="E164" s="1" t="s">
        <v>2838</v>
      </c>
      <c r="F164" s="1" t="s">
        <v>2835</v>
      </c>
      <c r="G164" s="6">
        <v>816</v>
      </c>
      <c r="H164" s="2">
        <f>VLOOKUP(F164,$A$1:$B$661,2,0)</f>
        <v>816</v>
      </c>
    </row>
    <row r="165" s="2" customFormat="1" customHeight="1" spans="1:8">
      <c r="A165" s="4" t="s">
        <v>955</v>
      </c>
      <c r="B165" s="5">
        <v>768</v>
      </c>
      <c r="C165" s="2">
        <f>SUMIF($F$1:$F$765,A165,$G$1:$G$765)</f>
        <v>768</v>
      </c>
      <c r="E165" s="1" t="s">
        <v>3003</v>
      </c>
      <c r="F165" s="1" t="s">
        <v>3000</v>
      </c>
      <c r="G165" s="6">
        <v>880</v>
      </c>
      <c r="H165" s="2">
        <f>VLOOKUP(F165,$A$1:$B$661,2,0)</f>
        <v>880</v>
      </c>
    </row>
    <row r="166" s="2" customFormat="1" customHeight="1" spans="1:8">
      <c r="A166" s="4" t="s">
        <v>961</v>
      </c>
      <c r="B166" s="5">
        <v>2068</v>
      </c>
      <c r="C166" s="2">
        <f>SUMIF($F$1:$F$765,A166,$G$1:$G$765)</f>
        <v>2068</v>
      </c>
      <c r="E166" s="1" t="s">
        <v>3155</v>
      </c>
      <c r="F166" s="1" t="s">
        <v>3152</v>
      </c>
      <c r="G166" s="6">
        <v>2964</v>
      </c>
      <c r="H166" s="2">
        <f>VLOOKUP(F166,$A$1:$B$661,2,0)</f>
        <v>2964</v>
      </c>
    </row>
    <row r="167" s="2" customFormat="1" customHeight="1" spans="1:8">
      <c r="A167" s="4" t="s">
        <v>965</v>
      </c>
      <c r="B167" s="5">
        <v>3812</v>
      </c>
      <c r="C167" s="2">
        <f>SUMIF($F$1:$F$765,A167,$G$1:$G$765)</f>
        <v>3812</v>
      </c>
      <c r="E167" s="1" t="s">
        <v>564</v>
      </c>
      <c r="F167" s="1" t="s">
        <v>558</v>
      </c>
      <c r="G167" s="6">
        <v>275</v>
      </c>
      <c r="H167" s="2">
        <f>VLOOKUP(F167,$A$1:$B$661,2,0)</f>
        <v>275</v>
      </c>
    </row>
    <row r="168" s="2" customFormat="1" customHeight="1" spans="1:8">
      <c r="A168" s="4" t="s">
        <v>969</v>
      </c>
      <c r="B168" s="5">
        <v>513</v>
      </c>
      <c r="C168" s="2">
        <f>SUMIF($F$1:$F$765,A168,$G$1:$G$765)</f>
        <v>513</v>
      </c>
      <c r="E168" s="1" t="s">
        <v>2212</v>
      </c>
      <c r="F168" s="1" t="s">
        <v>2207</v>
      </c>
      <c r="G168" s="6">
        <v>6768</v>
      </c>
      <c r="H168" s="2">
        <f>VLOOKUP(F168,$A$1:$B$661,2,0)</f>
        <v>6768</v>
      </c>
    </row>
    <row r="169" s="2" customFormat="1" customHeight="1" spans="1:8">
      <c r="A169" s="4" t="s">
        <v>973</v>
      </c>
      <c r="B169" s="5">
        <v>2354</v>
      </c>
      <c r="C169" s="2">
        <f>SUMIF($F$1:$F$765,A169,$G$1:$G$765)</f>
        <v>2354</v>
      </c>
      <c r="E169" s="1" t="s">
        <v>3130</v>
      </c>
      <c r="F169" s="1" t="s">
        <v>3128</v>
      </c>
      <c r="G169" s="6">
        <v>1080</v>
      </c>
      <c r="H169" s="2">
        <f>VLOOKUP(F169,$A$1:$B$661,2,0)</f>
        <v>1080</v>
      </c>
    </row>
    <row r="170" s="2" customFormat="1" customHeight="1" spans="1:8">
      <c r="A170" s="4" t="s">
        <v>977</v>
      </c>
      <c r="B170" s="5">
        <v>1301</v>
      </c>
      <c r="C170" s="2">
        <f>SUMIF($F$1:$F$765,A170,$G$1:$G$765)</f>
        <v>995</v>
      </c>
      <c r="E170" s="1" t="s">
        <v>1348</v>
      </c>
      <c r="F170" s="1" t="s">
        <v>1345</v>
      </c>
      <c r="G170" s="6">
        <v>270</v>
      </c>
      <c r="H170" s="2">
        <f>VLOOKUP(F170,$A$1:$B$661,2,0)</f>
        <v>270</v>
      </c>
    </row>
    <row r="171" s="2" customFormat="1" customHeight="1" spans="1:8">
      <c r="A171" s="4" t="s">
        <v>982</v>
      </c>
      <c r="B171" s="5">
        <v>460</v>
      </c>
      <c r="C171" s="2">
        <f>SUMIF($F$1:$F$765,A171,$G$1:$G$765)</f>
        <v>460</v>
      </c>
      <c r="E171" s="1" t="s">
        <v>1606</v>
      </c>
      <c r="F171" s="1" t="s">
        <v>1601</v>
      </c>
      <c r="G171" s="6">
        <v>980</v>
      </c>
      <c r="H171" s="2">
        <f>VLOOKUP(F171,$A$1:$B$661,2,0)</f>
        <v>980</v>
      </c>
    </row>
    <row r="172" s="2" customFormat="1" customHeight="1" spans="1:8">
      <c r="A172" s="4" t="s">
        <v>986</v>
      </c>
      <c r="B172" s="5">
        <v>426</v>
      </c>
      <c r="C172" s="2">
        <f>SUMIF($F$1:$F$765,A172,$G$1:$G$765)</f>
        <v>426</v>
      </c>
      <c r="E172" s="1" t="s">
        <v>1770</v>
      </c>
      <c r="F172" s="1" t="s">
        <v>1768</v>
      </c>
      <c r="G172" s="6">
        <v>1520</v>
      </c>
      <c r="H172" s="2">
        <f>VLOOKUP(F172,$A$1:$B$661,2,0)</f>
        <v>1520</v>
      </c>
    </row>
    <row r="173" s="2" customFormat="1" customHeight="1" spans="1:8">
      <c r="A173" s="4" t="s">
        <v>991</v>
      </c>
      <c r="B173" s="5">
        <v>370</v>
      </c>
      <c r="C173" s="2">
        <f>SUMIF($F$1:$F$765,A173,$G$1:$G$765)</f>
        <v>370</v>
      </c>
      <c r="E173" s="1" t="s">
        <v>1366</v>
      </c>
      <c r="F173" s="1" t="s">
        <v>1360</v>
      </c>
      <c r="G173" s="6">
        <v>4925</v>
      </c>
      <c r="H173" s="2">
        <f>VLOOKUP(F173,$A$1:$B$661,2,0)</f>
        <v>4925</v>
      </c>
    </row>
    <row r="174" s="2" customFormat="1" customHeight="1" spans="1:8">
      <c r="A174" s="4" t="s">
        <v>994</v>
      </c>
      <c r="B174" s="5">
        <v>3280</v>
      </c>
      <c r="C174" s="2">
        <f>SUMIF($F$1:$F$765,A174,$G$1:$G$765)</f>
        <v>3280</v>
      </c>
      <c r="E174" s="1" t="s">
        <v>1429</v>
      </c>
      <c r="F174" s="1" t="s">
        <v>1428</v>
      </c>
      <c r="G174" s="6">
        <v>309</v>
      </c>
      <c r="H174" s="2">
        <f>VLOOKUP(F174,$A$1:$B$661,2,0)</f>
        <v>309</v>
      </c>
    </row>
    <row r="175" s="2" customFormat="1" customHeight="1" spans="1:8">
      <c r="A175" s="4" t="s">
        <v>1001</v>
      </c>
      <c r="B175" s="5">
        <v>5306.4</v>
      </c>
      <c r="C175" s="2">
        <f>SUMIF($F$1:$F$765,A175,$G$1:$G$765)</f>
        <v>5360</v>
      </c>
      <c r="E175" s="1" t="s">
        <v>568</v>
      </c>
      <c r="F175" s="1" t="s">
        <v>565</v>
      </c>
      <c r="G175" s="6">
        <v>333</v>
      </c>
      <c r="H175" s="2">
        <f>VLOOKUP(F175,$A$1:$B$661,2,0)</f>
        <v>333</v>
      </c>
    </row>
    <row r="176" s="2" customFormat="1" customHeight="1" spans="1:8">
      <c r="A176" s="4" t="s">
        <v>1008</v>
      </c>
      <c r="B176" s="5">
        <v>800</v>
      </c>
      <c r="C176" s="2">
        <f>SUMIF($F$1:$F$765,A176,$G$1:$G$765)</f>
        <v>800</v>
      </c>
      <c r="E176" s="1" t="s">
        <v>2966</v>
      </c>
      <c r="F176" s="1" t="s">
        <v>2962</v>
      </c>
      <c r="G176" s="6">
        <v>224</v>
      </c>
      <c r="H176" s="2">
        <f>VLOOKUP(F176,$A$1:$B$661,2,0)</f>
        <v>224</v>
      </c>
    </row>
    <row r="177" s="2" customFormat="1" customHeight="1" spans="1:8">
      <c r="A177" s="4" t="s">
        <v>1012</v>
      </c>
      <c r="B177" s="5">
        <v>896</v>
      </c>
      <c r="C177" s="2">
        <f>SUMIF($F$1:$F$765,A177,$G$1:$G$765)</f>
        <v>896</v>
      </c>
      <c r="E177" s="1" t="s">
        <v>893</v>
      </c>
      <c r="F177" s="1" t="s">
        <v>889</v>
      </c>
      <c r="G177" s="6">
        <v>225</v>
      </c>
      <c r="H177" s="2">
        <f>VLOOKUP(F177,$A$1:$B$661,2,0)</f>
        <v>225</v>
      </c>
    </row>
    <row r="178" s="2" customFormat="1" customHeight="1" spans="1:8">
      <c r="A178" s="4" t="s">
        <v>1016</v>
      </c>
      <c r="B178" s="5">
        <v>225</v>
      </c>
      <c r="C178" s="2">
        <f>SUMIF($F$1:$F$765,A178,$G$1:$G$765)</f>
        <v>225</v>
      </c>
      <c r="E178" s="1" t="s">
        <v>1666</v>
      </c>
      <c r="F178" s="1" t="s">
        <v>1665</v>
      </c>
      <c r="G178" s="6">
        <v>582</v>
      </c>
      <c r="H178" s="2">
        <f>VLOOKUP(F178,$A$1:$B$661,2,0)</f>
        <v>582</v>
      </c>
    </row>
    <row r="179" s="2" customFormat="1" customHeight="1" spans="1:8">
      <c r="A179" s="4" t="s">
        <v>1020</v>
      </c>
      <c r="B179" s="5">
        <v>1040</v>
      </c>
      <c r="C179" s="2">
        <f>SUMIF($F$1:$F$765,A179,$G$1:$G$765)</f>
        <v>1040</v>
      </c>
      <c r="E179" s="1" t="s">
        <v>1472</v>
      </c>
      <c r="F179" s="1" t="s">
        <v>1471</v>
      </c>
      <c r="G179" s="6">
        <v>272</v>
      </c>
      <c r="H179" s="2">
        <f>VLOOKUP(F179,$A$1:$B$661,2,0)</f>
        <v>272</v>
      </c>
    </row>
    <row r="180" s="2" customFormat="1" customHeight="1" spans="1:8">
      <c r="A180" s="4" t="s">
        <v>1024</v>
      </c>
      <c r="B180" s="5">
        <v>510</v>
      </c>
      <c r="C180" s="2">
        <f>SUMIF($F$1:$F$765,A180,$G$1:$G$765)</f>
        <v>510</v>
      </c>
      <c r="E180" s="1" t="s">
        <v>1623</v>
      </c>
      <c r="F180" s="1" t="s">
        <v>1618</v>
      </c>
      <c r="G180" s="6">
        <v>661</v>
      </c>
      <c r="H180" s="2">
        <f>VLOOKUP(F180,$A$1:$B$661,2,0)</f>
        <v>661</v>
      </c>
    </row>
    <row r="181" s="2" customFormat="1" customHeight="1" spans="1:8">
      <c r="A181" s="4" t="s">
        <v>1031</v>
      </c>
      <c r="B181" s="5">
        <v>1480</v>
      </c>
      <c r="C181" s="2">
        <f>SUMIF($F$1:$F$765,A181,$G$1:$G$765)</f>
        <v>1480</v>
      </c>
      <c r="E181" s="1" t="s">
        <v>3238</v>
      </c>
      <c r="F181" s="1" t="s">
        <v>3234</v>
      </c>
      <c r="G181" s="6">
        <v>3800</v>
      </c>
      <c r="H181" s="2">
        <f>VLOOKUP(F181,$A$1:$B$661,2,0)</f>
        <v>3800</v>
      </c>
    </row>
    <row r="182" s="2" customFormat="1" customHeight="1" spans="1:8">
      <c r="A182" s="4" t="s">
        <v>1038</v>
      </c>
      <c r="B182" s="5">
        <v>999</v>
      </c>
      <c r="C182" s="2">
        <f>SUMIF($F$1:$F$765,A182,$G$1:$G$765)</f>
        <v>999</v>
      </c>
      <c r="E182" s="1" t="s">
        <v>2261</v>
      </c>
      <c r="F182" s="1" t="s">
        <v>2256</v>
      </c>
      <c r="G182" s="6">
        <v>6200</v>
      </c>
      <c r="H182" s="2">
        <f>VLOOKUP(F182,$A$1:$B$661,2,0)</f>
        <v>6200</v>
      </c>
    </row>
    <row r="183" s="2" customFormat="1" customHeight="1" spans="1:8">
      <c r="A183" s="4" t="s">
        <v>1042</v>
      </c>
      <c r="B183" s="5">
        <v>4828</v>
      </c>
      <c r="C183" s="2">
        <f>SUMIF($F$1:$F$765,A183,$G$1:$G$765)</f>
        <v>4828</v>
      </c>
      <c r="E183" s="1" t="s">
        <v>1791</v>
      </c>
      <c r="F183" s="1" t="s">
        <v>1787</v>
      </c>
      <c r="G183" s="6">
        <v>980</v>
      </c>
      <c r="H183" s="2">
        <f>VLOOKUP(F183,$A$1:$B$661,2,0)</f>
        <v>980</v>
      </c>
    </row>
    <row r="184" s="2" customFormat="1" customHeight="1" spans="1:8">
      <c r="A184" s="4" t="s">
        <v>1050</v>
      </c>
      <c r="B184" s="5">
        <v>616</v>
      </c>
      <c r="C184" s="2">
        <f>SUMIF($F$1:$F$765,A184,$G$1:$G$765)</f>
        <v>616</v>
      </c>
      <c r="E184" s="1" t="s">
        <v>2407</v>
      </c>
      <c r="F184" s="1" t="s">
        <v>2404</v>
      </c>
      <c r="G184" s="6">
        <v>768</v>
      </c>
      <c r="H184" s="2">
        <f>VLOOKUP(F184,$A$1:$B$661,2,0)</f>
        <v>768</v>
      </c>
    </row>
    <row r="185" s="2" customFormat="1" customHeight="1" spans="1:8">
      <c r="A185" s="4" t="s">
        <v>1054</v>
      </c>
      <c r="B185" s="5">
        <v>920</v>
      </c>
      <c r="C185" s="2">
        <f>SUMIF($F$1:$F$765,A185,$G$1:$G$765)</f>
        <v>920</v>
      </c>
      <c r="E185" s="1" t="s">
        <v>2099</v>
      </c>
      <c r="F185" s="1" t="s">
        <v>2094</v>
      </c>
      <c r="G185" s="6">
        <v>2040</v>
      </c>
      <c r="H185" s="2">
        <f>VLOOKUP(F185,$A$1:$B$661,2,0)</f>
        <v>2040</v>
      </c>
    </row>
    <row r="186" s="2" customFormat="1" customHeight="1" spans="1:8">
      <c r="A186" s="4" t="s">
        <v>1057</v>
      </c>
      <c r="B186" s="5">
        <v>507</v>
      </c>
      <c r="C186" s="2">
        <f>SUMIF($F$1:$F$765,A186,$G$1:$G$765)</f>
        <v>507</v>
      </c>
      <c r="E186" s="1" t="s">
        <v>951</v>
      </c>
      <c r="F186" s="1" t="s">
        <v>948</v>
      </c>
      <c r="G186" s="6">
        <v>607</v>
      </c>
      <c r="H186" s="2">
        <f>VLOOKUP(F186,$A$1:$B$661,2,0)</f>
        <v>607</v>
      </c>
    </row>
    <row r="187" s="2" customFormat="1" customHeight="1" spans="1:8">
      <c r="A187" s="4" t="s">
        <v>1064</v>
      </c>
      <c r="B187" s="5">
        <v>2160</v>
      </c>
      <c r="C187" s="2">
        <f>SUMIF($F$1:$F$765,A187,$G$1:$G$765)</f>
        <v>2160</v>
      </c>
      <c r="E187" s="1" t="s">
        <v>3118</v>
      </c>
      <c r="F187" s="1" t="s">
        <v>3115</v>
      </c>
      <c r="G187" s="6">
        <v>2863</v>
      </c>
      <c r="H187" s="2">
        <f>VLOOKUP(F187,$A$1:$B$661,2,0)</f>
        <v>2863</v>
      </c>
    </row>
    <row r="188" s="2" customFormat="1" customHeight="1" spans="1:8">
      <c r="A188" s="4" t="s">
        <v>1068</v>
      </c>
      <c r="B188" s="5">
        <v>480</v>
      </c>
      <c r="C188" s="2">
        <f>SUMIF($F$1:$F$765,A188,$G$1:$G$765)</f>
        <v>480</v>
      </c>
      <c r="E188" s="1" t="s">
        <v>585</v>
      </c>
      <c r="F188" s="1" t="s">
        <v>582</v>
      </c>
      <c r="G188" s="6">
        <v>607</v>
      </c>
      <c r="H188" s="2">
        <f>VLOOKUP(F188,$A$1:$B$661,2,0)</f>
        <v>607</v>
      </c>
    </row>
    <row r="189" s="2" customFormat="1" customHeight="1" spans="1:8">
      <c r="A189" s="4" t="s">
        <v>1073</v>
      </c>
      <c r="B189" s="5">
        <v>688</v>
      </c>
      <c r="C189" s="2">
        <f>SUMIF($F$1:$F$765,A189,$G$1:$G$765)</f>
        <v>688</v>
      </c>
      <c r="E189" s="1" t="s">
        <v>2567</v>
      </c>
      <c r="F189" s="1" t="s">
        <v>2564</v>
      </c>
      <c r="G189" s="6">
        <v>2010</v>
      </c>
      <c r="H189" s="2">
        <f>VLOOKUP(F189,$A$1:$B$661,2,0)</f>
        <v>2010</v>
      </c>
    </row>
    <row r="190" s="2" customFormat="1" customHeight="1" spans="1:8">
      <c r="A190" s="4" t="s">
        <v>1077</v>
      </c>
      <c r="B190" s="5">
        <v>333</v>
      </c>
      <c r="C190" s="2">
        <f>SUMIF($F$1:$F$765,A190,$G$1:$G$765)</f>
        <v>333</v>
      </c>
      <c r="E190" s="1" t="s">
        <v>770</v>
      </c>
      <c r="F190" s="1" t="s">
        <v>768</v>
      </c>
      <c r="G190" s="6">
        <v>225</v>
      </c>
      <c r="H190" s="2">
        <f>VLOOKUP(F190,$A$1:$B$661,2,0)</f>
        <v>225</v>
      </c>
    </row>
    <row r="191" s="2" customFormat="1" customHeight="1" spans="1:8">
      <c r="A191" s="4" t="s">
        <v>1080</v>
      </c>
      <c r="B191" s="5">
        <v>1500</v>
      </c>
      <c r="C191" s="2">
        <f>SUMIF($F$1:$F$765,A191,$G$1:$G$765)</f>
        <v>1500</v>
      </c>
      <c r="E191" s="1" t="s">
        <v>774</v>
      </c>
      <c r="F191" s="1" t="s">
        <v>771</v>
      </c>
      <c r="G191" s="6">
        <v>225</v>
      </c>
      <c r="H191" s="2">
        <f>VLOOKUP(F191,$A$1:$B$661,2,0)</f>
        <v>225</v>
      </c>
    </row>
    <row r="192" s="2" customFormat="1" customHeight="1" spans="1:8">
      <c r="A192" s="4" t="s">
        <v>1085</v>
      </c>
      <c r="B192" s="5">
        <v>1468</v>
      </c>
      <c r="C192" s="2">
        <f>SUMIF($F$1:$F$765,A192,$G$1:$G$765)</f>
        <v>1468</v>
      </c>
      <c r="E192" s="1" t="s">
        <v>720</v>
      </c>
      <c r="F192" s="1" t="s">
        <v>715</v>
      </c>
      <c r="G192" s="6">
        <v>2820</v>
      </c>
      <c r="H192" s="2">
        <f>VLOOKUP(F192,$A$1:$B$661,2,0)</f>
        <v>2820</v>
      </c>
    </row>
    <row r="193" s="2" customFormat="1" customHeight="1" spans="1:8">
      <c r="A193" s="4" t="s">
        <v>1090</v>
      </c>
      <c r="B193" s="5">
        <v>1089</v>
      </c>
      <c r="C193" s="2">
        <f>SUMIF($F$1:$F$765,A193,$G$1:$G$765)</f>
        <v>1089</v>
      </c>
      <c r="E193" s="1" t="s">
        <v>1829</v>
      </c>
      <c r="F193" s="1" t="s">
        <v>1827</v>
      </c>
      <c r="G193" s="6">
        <v>225</v>
      </c>
      <c r="H193" s="2">
        <f>VLOOKUP(F193,$A$1:$B$661,2,0)</f>
        <v>225</v>
      </c>
    </row>
    <row r="194" s="2" customFormat="1" customHeight="1" spans="1:8">
      <c r="A194" s="4" t="s">
        <v>1096</v>
      </c>
      <c r="B194" s="5">
        <v>2158</v>
      </c>
      <c r="C194" s="2">
        <f>SUMIF($F$1:$F$765,A194,$G$1:$G$765)</f>
        <v>2158</v>
      </c>
      <c r="E194" s="1" t="s">
        <v>1441</v>
      </c>
      <c r="F194" s="1" t="s">
        <v>1439</v>
      </c>
      <c r="G194" s="6">
        <v>225</v>
      </c>
      <c r="H194" s="2">
        <f>VLOOKUP(F194,$A$1:$B$661,2,0)</f>
        <v>225</v>
      </c>
    </row>
    <row r="195" s="2" customFormat="1" customHeight="1" spans="1:8">
      <c r="A195" s="4" t="s">
        <v>1101</v>
      </c>
      <c r="B195" s="5">
        <v>367</v>
      </c>
      <c r="C195" s="2">
        <f>SUMIF($F$1:$F$765,A195,$G$1:$G$765)</f>
        <v>367</v>
      </c>
      <c r="E195" s="1" t="s">
        <v>1019</v>
      </c>
      <c r="F195" s="1" t="s">
        <v>1016</v>
      </c>
      <c r="G195" s="6">
        <v>225</v>
      </c>
      <c r="H195" s="2">
        <f>VLOOKUP(F195,$A$1:$B$661,2,0)</f>
        <v>225</v>
      </c>
    </row>
    <row r="196" s="2" customFormat="1" customHeight="1" spans="1:8">
      <c r="A196" s="4" t="s">
        <v>1105</v>
      </c>
      <c r="B196" s="5">
        <v>11628</v>
      </c>
      <c r="C196" s="2">
        <f>SUMIF($F$1:$F$765,A196,$G$1:$G$765)</f>
        <v>11628</v>
      </c>
      <c r="E196" s="1" t="s">
        <v>839</v>
      </c>
      <c r="F196" s="1" t="s">
        <v>836</v>
      </c>
      <c r="G196" s="6">
        <v>1746</v>
      </c>
      <c r="H196" s="2">
        <f>VLOOKUP(F196,$A$1:$B$661,2,0)</f>
        <v>1746</v>
      </c>
    </row>
    <row r="197" s="2" customFormat="1" customHeight="1" spans="1:8">
      <c r="A197" s="4" t="s">
        <v>1111</v>
      </c>
      <c r="B197" s="5">
        <v>268</v>
      </c>
      <c r="C197" s="2">
        <f>SUMIF($F$1:$F$765,A197,$G$1:$G$765)</f>
        <v>268</v>
      </c>
      <c r="E197" s="1" t="s">
        <v>650</v>
      </c>
      <c r="F197" s="1" t="s">
        <v>645</v>
      </c>
      <c r="G197" s="6">
        <v>891</v>
      </c>
      <c r="H197" s="2">
        <f>VLOOKUP(F197,$A$1:$B$661,2,0)</f>
        <v>891</v>
      </c>
    </row>
    <row r="198" s="2" customFormat="1" customHeight="1" spans="1:8">
      <c r="A198" s="4" t="s">
        <v>1116</v>
      </c>
      <c r="B198" s="5">
        <v>12033</v>
      </c>
      <c r="C198" s="2">
        <f>SUMIF($F$1:$F$765,A198,$G$1:$G$765)</f>
        <v>12033</v>
      </c>
      <c r="E198" s="1" t="s">
        <v>947</v>
      </c>
      <c r="F198" s="1" t="s">
        <v>945</v>
      </c>
      <c r="G198" s="6">
        <v>647</v>
      </c>
      <c r="H198" s="2">
        <f>VLOOKUP(F198,$A$1:$B$661,2,0)</f>
        <v>647</v>
      </c>
    </row>
    <row r="199" s="2" customFormat="1" customHeight="1" spans="1:8">
      <c r="A199" s="4" t="s">
        <v>1122</v>
      </c>
      <c r="B199" s="5">
        <v>802</v>
      </c>
      <c r="C199" s="2">
        <f>SUMIF($F$1:$F$765,A199,$G$1:$G$765)</f>
        <v>802</v>
      </c>
      <c r="E199" s="1" t="s">
        <v>2666</v>
      </c>
      <c r="F199" s="1" t="s">
        <v>2663</v>
      </c>
      <c r="G199" s="6">
        <v>924</v>
      </c>
      <c r="H199" s="2">
        <f>VLOOKUP(F199,$A$1:$B$661,2,0)</f>
        <v>924</v>
      </c>
    </row>
    <row r="200" s="2" customFormat="1" customHeight="1" spans="1:8">
      <c r="A200" s="4" t="s">
        <v>1129</v>
      </c>
      <c r="B200" s="5">
        <v>2620</v>
      </c>
      <c r="C200" s="2">
        <f>SUMIF($F$1:$F$765,A200,$G$1:$G$765)</f>
        <v>2620</v>
      </c>
      <c r="E200" s="1" t="s">
        <v>1478</v>
      </c>
      <c r="F200" s="1" t="s">
        <v>1474</v>
      </c>
      <c r="G200" s="6">
        <v>6870</v>
      </c>
      <c r="H200" s="2">
        <f>VLOOKUP(F200,$A$1:$B$661,2,0)</f>
        <v>6870</v>
      </c>
    </row>
    <row r="201" s="2" customFormat="1" customHeight="1" spans="1:8">
      <c r="A201" s="4" t="s">
        <v>1134</v>
      </c>
      <c r="B201" s="5">
        <v>308</v>
      </c>
      <c r="C201" s="2">
        <f>SUMIF($F$1:$F$765,A201,$G$1:$G$765)</f>
        <v>308</v>
      </c>
      <c r="E201" s="1" t="s">
        <v>2013</v>
      </c>
      <c r="F201" s="1" t="s">
        <v>2010</v>
      </c>
      <c r="G201" s="6">
        <v>1232</v>
      </c>
      <c r="H201" s="2">
        <f>VLOOKUP(F201,$A$1:$B$661,2,0)</f>
        <v>1232</v>
      </c>
    </row>
    <row r="202" s="2" customFormat="1" customHeight="1" spans="1:8">
      <c r="A202" s="4" t="s">
        <v>1138</v>
      </c>
      <c r="B202" s="5">
        <v>270</v>
      </c>
      <c r="C202" s="2">
        <f>SUMIF($F$1:$F$765,A202,$G$1:$G$765)</f>
        <v>270</v>
      </c>
      <c r="E202" s="1" t="s">
        <v>3182</v>
      </c>
      <c r="F202" s="1" t="s">
        <v>3180</v>
      </c>
      <c r="G202" s="6">
        <v>5832</v>
      </c>
      <c r="H202" s="2">
        <f>VLOOKUP(F202,$A$1:$B$661,2,0)</f>
        <v>5832</v>
      </c>
    </row>
    <row r="203" s="2" customFormat="1" customHeight="1" spans="1:8">
      <c r="A203" s="4" t="s">
        <v>1144</v>
      </c>
      <c r="B203" s="5">
        <v>1650</v>
      </c>
      <c r="C203" s="2">
        <f>SUMIF($F$1:$F$765,A203,$G$1:$G$765)</f>
        <v>1650</v>
      </c>
      <c r="E203" s="1" t="s">
        <v>1737</v>
      </c>
      <c r="F203" s="1" t="s">
        <v>1734</v>
      </c>
      <c r="G203" s="6">
        <v>1521</v>
      </c>
      <c r="H203" s="2">
        <f>VLOOKUP(F203,$A$1:$B$661,2,0)</f>
        <v>1521</v>
      </c>
    </row>
    <row r="204" s="2" customFormat="1" customHeight="1" spans="1:8">
      <c r="A204" s="4" t="s">
        <v>1149</v>
      </c>
      <c r="B204" s="5">
        <v>1840</v>
      </c>
      <c r="C204" s="2">
        <f>SUMIF($F$1:$F$765,A204,$G$1:$G$765)</f>
        <v>1840</v>
      </c>
      <c r="E204" s="1" t="s">
        <v>1152</v>
      </c>
      <c r="F204" s="1" t="s">
        <v>1149</v>
      </c>
      <c r="G204" s="6">
        <v>1840</v>
      </c>
      <c r="H204" s="2">
        <f>VLOOKUP(F204,$A$1:$B$661,2,0)</f>
        <v>1840</v>
      </c>
    </row>
    <row r="205" s="2" customFormat="1" customHeight="1" spans="1:8">
      <c r="A205" s="4" t="s">
        <v>1153</v>
      </c>
      <c r="B205" s="5">
        <v>544</v>
      </c>
      <c r="C205" s="2">
        <f>SUMIF($F$1:$F$765,A205,$G$1:$G$765)</f>
        <v>544</v>
      </c>
      <c r="E205" s="1" t="s">
        <v>1309</v>
      </c>
      <c r="F205" s="1" t="s">
        <v>1306</v>
      </c>
      <c r="G205" s="6">
        <v>1536</v>
      </c>
      <c r="H205" s="2">
        <f>VLOOKUP(F205,$A$1:$B$661,2,0)</f>
        <v>1536</v>
      </c>
    </row>
    <row r="206" s="2" customFormat="1" customHeight="1" spans="1:8">
      <c r="A206" s="4" t="s">
        <v>1158</v>
      </c>
      <c r="B206" s="5">
        <v>1536</v>
      </c>
      <c r="C206" s="2">
        <f>SUMIF($F$1:$F$765,A206,$G$1:$G$765)</f>
        <v>1536</v>
      </c>
      <c r="E206" s="1" t="s">
        <v>1305</v>
      </c>
      <c r="F206" s="1" t="s">
        <v>1302</v>
      </c>
      <c r="G206" s="6">
        <v>1536</v>
      </c>
      <c r="H206" s="2">
        <f>VLOOKUP(F206,$A$1:$B$661,2,0)</f>
        <v>1536</v>
      </c>
    </row>
    <row r="207" s="2" customFormat="1" customHeight="1" spans="1:8">
      <c r="A207" s="4" t="s">
        <v>1162</v>
      </c>
      <c r="B207" s="5">
        <v>920</v>
      </c>
      <c r="C207" s="2">
        <f>SUMIF($F$1:$F$765,A207,$G$1:$G$765)</f>
        <v>920</v>
      </c>
      <c r="E207" s="1" t="s">
        <v>784</v>
      </c>
      <c r="F207" s="1" t="s">
        <v>781</v>
      </c>
      <c r="G207" s="6">
        <v>270</v>
      </c>
      <c r="H207" s="2">
        <f>VLOOKUP(F207,$A$1:$B$661,2,0)</f>
        <v>270</v>
      </c>
    </row>
    <row r="208" s="2" customFormat="1" customHeight="1" spans="1:8">
      <c r="A208" s="4" t="s">
        <v>1166</v>
      </c>
      <c r="B208" s="5">
        <v>2050</v>
      </c>
      <c r="C208" s="2">
        <f>SUMIF($F$1:$F$765,A208,$G$1:$G$765)</f>
        <v>2050</v>
      </c>
      <c r="E208" s="1" t="s">
        <v>2044</v>
      </c>
      <c r="F208" s="1" t="s">
        <v>2041</v>
      </c>
      <c r="G208" s="6">
        <v>2035</v>
      </c>
      <c r="H208" s="2">
        <f>VLOOKUP(F208,$A$1:$B$661,2,0)</f>
        <v>2035</v>
      </c>
    </row>
    <row r="209" s="2" customFormat="1" customHeight="1" spans="1:8">
      <c r="A209" s="4" t="s">
        <v>1169</v>
      </c>
      <c r="B209" s="5">
        <v>1580</v>
      </c>
      <c r="C209" s="2">
        <f>SUMIF($F$1:$F$765,A209,$G$1:$G$765)</f>
        <v>1580</v>
      </c>
      <c r="E209" s="1" t="s">
        <v>1912</v>
      </c>
      <c r="F209" s="1" t="s">
        <v>1910</v>
      </c>
      <c r="G209" s="6">
        <v>3036</v>
      </c>
      <c r="H209" s="2">
        <f>VLOOKUP(F209,$A$1:$B$661,2,0)</f>
        <v>3036</v>
      </c>
    </row>
    <row r="210" s="2" customFormat="1" customHeight="1" spans="1:8">
      <c r="A210" s="4" t="s">
        <v>1173</v>
      </c>
      <c r="B210" s="5">
        <v>3784</v>
      </c>
      <c r="C210" s="2">
        <f>SUMIF($F$1:$F$765,A210,$G$1:$G$765)</f>
        <v>3784</v>
      </c>
      <c r="E210" s="1" t="s">
        <v>2062</v>
      </c>
      <c r="F210" s="1" t="s">
        <v>2057</v>
      </c>
      <c r="G210" s="6">
        <v>1037</v>
      </c>
      <c r="H210" s="2">
        <f>VLOOKUP(F210,$A$1:$B$661,2,0)</f>
        <v>1037</v>
      </c>
    </row>
    <row r="211" s="2" customFormat="1" customHeight="1" spans="1:8">
      <c r="A211" s="4" t="s">
        <v>1177</v>
      </c>
      <c r="B211" s="5">
        <v>342</v>
      </c>
      <c r="C211" s="2">
        <f>SUMIF($F$1:$F$765,A211,$G$1:$G$765)</f>
        <v>342</v>
      </c>
      <c r="E211" s="1" t="s">
        <v>2550</v>
      </c>
      <c r="F211" s="1" t="s">
        <v>2545</v>
      </c>
      <c r="G211" s="6">
        <v>240</v>
      </c>
      <c r="H211" s="2">
        <f>VLOOKUP(F211,$A$1:$B$661,2,0)</f>
        <v>240</v>
      </c>
    </row>
    <row r="212" s="2" customFormat="1" customHeight="1" spans="1:8">
      <c r="A212" s="4" t="s">
        <v>1182</v>
      </c>
      <c r="B212" s="5">
        <v>3444</v>
      </c>
      <c r="C212" s="2">
        <f>SUMIF($F$1:$F$765,A212,$G$1:$G$765)</f>
        <v>3444</v>
      </c>
      <c r="E212" s="1" t="s">
        <v>1329</v>
      </c>
      <c r="F212" s="1" t="s">
        <v>1326</v>
      </c>
      <c r="G212" s="6">
        <v>398</v>
      </c>
      <c r="H212" s="2">
        <f>VLOOKUP(F212,$A$1:$B$661,2,0)</f>
        <v>398</v>
      </c>
    </row>
    <row r="213" s="2" customFormat="1" customHeight="1" spans="1:8">
      <c r="A213" s="4" t="s">
        <v>1188</v>
      </c>
      <c r="B213" s="5">
        <v>460</v>
      </c>
      <c r="C213" s="2">
        <f>SUMIF($F$1:$F$765,A213,$G$1:$G$765)</f>
        <v>460</v>
      </c>
      <c r="E213" s="1" t="s">
        <v>3188</v>
      </c>
      <c r="F213" s="1" t="s">
        <v>3183</v>
      </c>
      <c r="G213" s="6">
        <v>4121</v>
      </c>
      <c r="H213" s="2">
        <f>VLOOKUP(F213,$A$1:$B$661,2,0)</f>
        <v>4121</v>
      </c>
    </row>
    <row r="214" s="2" customFormat="1" customHeight="1" spans="1:8">
      <c r="A214" s="4" t="s">
        <v>1193</v>
      </c>
      <c r="B214" s="5">
        <v>1520</v>
      </c>
      <c r="C214" s="2">
        <f>SUMIF($F$1:$F$765,A214,$G$1:$G$765)</f>
        <v>1520</v>
      </c>
      <c r="E214" s="1" t="s">
        <v>2391</v>
      </c>
      <c r="F214" s="1" t="s">
        <v>2388</v>
      </c>
      <c r="G214" s="6">
        <v>926</v>
      </c>
      <c r="H214" s="2">
        <f>VLOOKUP(F214,$A$1:$B$661,2,0)</f>
        <v>926</v>
      </c>
    </row>
    <row r="215" s="2" customFormat="1" customHeight="1" spans="1:8">
      <c r="A215" s="4" t="s">
        <v>1197</v>
      </c>
      <c r="B215" s="5">
        <v>2050</v>
      </c>
      <c r="C215" s="2">
        <f>SUMIF($F$1:$F$765,A215,$G$1:$G$765)</f>
        <v>2050</v>
      </c>
      <c r="E215" s="1" t="s">
        <v>530</v>
      </c>
      <c r="F215" s="1" t="s">
        <v>524</v>
      </c>
      <c r="G215" s="6">
        <v>425</v>
      </c>
      <c r="H215" s="2">
        <f>VLOOKUP(F215,$A$1:$B$661,2,0)</f>
        <v>425</v>
      </c>
    </row>
    <row r="216" s="2" customFormat="1" customHeight="1" spans="1:8">
      <c r="A216" s="4" t="s">
        <v>1201</v>
      </c>
      <c r="B216" s="5">
        <v>510</v>
      </c>
      <c r="C216" s="2">
        <f>SUMIF($F$1:$F$765,A216,$G$1:$G$765)</f>
        <v>510</v>
      </c>
      <c r="E216" s="1" t="s">
        <v>259</v>
      </c>
      <c r="F216" s="1" t="s">
        <v>256</v>
      </c>
      <c r="G216" s="6">
        <v>270</v>
      </c>
      <c r="H216" s="2">
        <f>VLOOKUP(F216,$A$1:$B$661,2,0)</f>
        <v>270</v>
      </c>
    </row>
    <row r="217" s="2" customFormat="1" customHeight="1" spans="1:8">
      <c r="A217" s="4" t="s">
        <v>1206</v>
      </c>
      <c r="B217" s="5">
        <v>957</v>
      </c>
      <c r="C217" s="2">
        <f>SUMIF($F$1:$F$765,A217,$G$1:$G$765)</f>
        <v>957</v>
      </c>
      <c r="E217" s="1" t="s">
        <v>663</v>
      </c>
      <c r="F217" s="1" t="s">
        <v>660</v>
      </c>
      <c r="G217" s="6">
        <v>1030</v>
      </c>
      <c r="H217" s="2">
        <f>VLOOKUP(F217,$A$1:$B$661,2,0)</f>
        <v>1030</v>
      </c>
    </row>
    <row r="218" s="2" customFormat="1" customHeight="1" spans="1:8">
      <c r="A218" s="4" t="s">
        <v>1213</v>
      </c>
      <c r="B218" s="5">
        <v>1710</v>
      </c>
      <c r="C218" s="2">
        <f>SUMIF($F$1:$F$765,A218,$G$1:$G$765)</f>
        <v>1710</v>
      </c>
      <c r="E218" s="1" t="s">
        <v>2194</v>
      </c>
      <c r="F218" s="1" t="s">
        <v>2189</v>
      </c>
      <c r="G218" s="6">
        <v>2325</v>
      </c>
      <c r="H218" s="2">
        <f>VLOOKUP(F218,$A$1:$B$661,2,0)</f>
        <v>2325</v>
      </c>
    </row>
    <row r="219" s="2" customFormat="1" customHeight="1" spans="1:8">
      <c r="A219" s="4" t="s">
        <v>1219</v>
      </c>
      <c r="B219" s="5">
        <v>1070</v>
      </c>
      <c r="C219" s="2">
        <f>SUMIF($F$1:$F$765,A219,$G$1:$G$765)</f>
        <v>1070</v>
      </c>
      <c r="E219" s="1" t="s">
        <v>990</v>
      </c>
      <c r="F219" s="1" t="s">
        <v>986</v>
      </c>
      <c r="G219" s="6">
        <v>426</v>
      </c>
      <c r="H219" s="2">
        <f>VLOOKUP(F219,$A$1:$B$661,2,0)</f>
        <v>426</v>
      </c>
    </row>
    <row r="220" s="2" customFormat="1" customHeight="1" spans="1:8">
      <c r="A220" s="4" t="s">
        <v>1225</v>
      </c>
      <c r="B220" s="5">
        <v>446</v>
      </c>
      <c r="C220" s="2">
        <f>SUMIF($F$1:$F$765,A220,$G$1:$G$765)</f>
        <v>446</v>
      </c>
      <c r="E220" s="1" t="s">
        <v>1539</v>
      </c>
      <c r="F220" s="1" t="s">
        <v>1536</v>
      </c>
      <c r="G220" s="6">
        <v>1080</v>
      </c>
      <c r="H220" s="2">
        <f>VLOOKUP(F220,$A$1:$B$661,2,0)</f>
        <v>1080</v>
      </c>
    </row>
    <row r="221" s="2" customFormat="1" customHeight="1" spans="1:8">
      <c r="A221" s="4" t="s">
        <v>1228</v>
      </c>
      <c r="B221" s="5">
        <v>253</v>
      </c>
      <c r="C221" s="2">
        <f>SUMIF($F$1:$F$765,A221,$G$1:$G$765)</f>
        <v>253</v>
      </c>
      <c r="E221" s="1" t="s">
        <v>1325</v>
      </c>
      <c r="F221" s="1" t="s">
        <v>1321</v>
      </c>
      <c r="G221" s="6">
        <v>800</v>
      </c>
      <c r="H221" s="2">
        <f>VLOOKUP(F221,$A$1:$B$661,2,0)</f>
        <v>800</v>
      </c>
    </row>
    <row r="222" s="2" customFormat="1" customHeight="1" spans="1:8">
      <c r="A222" s="4" t="s">
        <v>1233</v>
      </c>
      <c r="B222" s="5">
        <v>1642</v>
      </c>
      <c r="C222" s="2">
        <f>SUMIF($F$1:$F$765,A222,$G$1:$G$765)</f>
        <v>1642</v>
      </c>
      <c r="E222" s="1" t="s">
        <v>1796</v>
      </c>
      <c r="F222" s="1" t="s">
        <v>1792</v>
      </c>
      <c r="G222" s="6">
        <v>17040</v>
      </c>
      <c r="H222" s="2">
        <f>VLOOKUP(F222,$A$1:$B$661,2,0)</f>
        <v>17040</v>
      </c>
    </row>
    <row r="223" s="2" customFormat="1" customHeight="1" spans="1:8">
      <c r="A223" s="4" t="s">
        <v>1238</v>
      </c>
      <c r="B223" s="5">
        <v>424</v>
      </c>
      <c r="C223" s="2">
        <f>SUMIF($F$1:$F$765,A223,$G$1:$G$765)</f>
        <v>424</v>
      </c>
      <c r="E223" s="1" t="s">
        <v>205</v>
      </c>
      <c r="F223" s="1" t="s">
        <v>201</v>
      </c>
      <c r="G223" s="6">
        <v>1018</v>
      </c>
      <c r="H223" s="2">
        <f>VLOOKUP(F223,$A$1:$B$661,2,0)</f>
        <v>1018</v>
      </c>
    </row>
    <row r="224" s="2" customFormat="1" customHeight="1" spans="1:8">
      <c r="A224" s="4" t="s">
        <v>1244</v>
      </c>
      <c r="B224" s="5">
        <v>25870</v>
      </c>
      <c r="C224" s="2">
        <f>SUMIF($F$1:$F$765,A224,$G$1:$G$765)</f>
        <v>25870</v>
      </c>
      <c r="E224" s="1" t="s">
        <v>2972</v>
      </c>
      <c r="F224" s="1" t="s">
        <v>2967</v>
      </c>
      <c r="G224" s="6">
        <v>1996</v>
      </c>
      <c r="H224" s="2">
        <f>VLOOKUP(F224,$A$1:$B$661,2,0)</f>
        <v>1996</v>
      </c>
    </row>
    <row r="225" s="2" customFormat="1" customHeight="1" spans="1:8">
      <c r="A225" s="4" t="s">
        <v>1250</v>
      </c>
      <c r="B225" s="5">
        <v>1900</v>
      </c>
      <c r="C225" s="2">
        <f>SUMIF($F$1:$F$765,A225,$G$1:$G$765)</f>
        <v>1900</v>
      </c>
      <c r="E225" s="1" t="s">
        <v>853</v>
      </c>
      <c r="F225" s="1" t="s">
        <v>849</v>
      </c>
      <c r="G225" s="6">
        <v>880</v>
      </c>
      <c r="H225" s="2">
        <f>VLOOKUP(F225,$A$1:$B$661,2,0)</f>
        <v>880</v>
      </c>
    </row>
    <row r="226" s="2" customFormat="1" customHeight="1" spans="1:8">
      <c r="A226" s="4" t="s">
        <v>1253</v>
      </c>
      <c r="B226" s="5">
        <v>686</v>
      </c>
      <c r="C226" s="2">
        <f>SUMIF($F$1:$F$765,A226,$G$1:$G$765)</f>
        <v>686</v>
      </c>
      <c r="E226" s="1" t="s">
        <v>200</v>
      </c>
      <c r="F226" s="1" t="s">
        <v>195</v>
      </c>
      <c r="G226" s="6">
        <v>650</v>
      </c>
      <c r="H226" s="2">
        <f>VLOOKUP(F226,$A$1:$B$661,2,0)</f>
        <v>650</v>
      </c>
    </row>
    <row r="227" s="2" customFormat="1" customHeight="1" spans="1:8">
      <c r="A227" s="4" t="s">
        <v>1260</v>
      </c>
      <c r="B227" s="5">
        <v>2190</v>
      </c>
      <c r="C227" s="2">
        <f>SUMIF($F$1:$F$765,A227,$G$1:$G$765)</f>
        <v>2190</v>
      </c>
      <c r="E227" s="1" t="s">
        <v>1089</v>
      </c>
      <c r="F227" s="1" t="s">
        <v>1085</v>
      </c>
      <c r="G227" s="6">
        <v>1468</v>
      </c>
      <c r="H227" s="2">
        <f>VLOOKUP(F227,$A$1:$B$661,2,0)</f>
        <v>1468</v>
      </c>
    </row>
    <row r="228" s="2" customFormat="1" customHeight="1" spans="1:8">
      <c r="A228" s="4" t="s">
        <v>1265</v>
      </c>
      <c r="B228" s="5">
        <v>1900</v>
      </c>
      <c r="C228" s="2">
        <f>SUMIF($F$1:$F$765,A228,$G$1:$G$765)</f>
        <v>1900</v>
      </c>
      <c r="E228" s="1" t="s">
        <v>1161</v>
      </c>
      <c r="F228" s="1" t="s">
        <v>1158</v>
      </c>
      <c r="G228" s="6">
        <v>1536</v>
      </c>
      <c r="H228" s="2">
        <f>VLOOKUP(F228,$A$1:$B$661,2,0)</f>
        <v>1536</v>
      </c>
    </row>
    <row r="229" s="2" customFormat="1" customHeight="1" spans="1:8">
      <c r="A229" s="4" t="s">
        <v>1268</v>
      </c>
      <c r="B229" s="5">
        <v>900</v>
      </c>
      <c r="C229" s="2">
        <f>SUMIF($F$1:$F$765,A229,$G$1:$G$765)</f>
        <v>900</v>
      </c>
      <c r="E229" s="1" t="s">
        <v>918</v>
      </c>
      <c r="F229" s="1" t="s">
        <v>913</v>
      </c>
      <c r="G229" s="6">
        <v>1622</v>
      </c>
      <c r="H229" s="2">
        <f>VLOOKUP(F229,$A$1:$B$661,2,0)</f>
        <v>1622</v>
      </c>
    </row>
    <row r="230" s="2" customFormat="1" customHeight="1" spans="1:8">
      <c r="A230" s="4" t="s">
        <v>1272</v>
      </c>
      <c r="B230" s="5">
        <v>3280</v>
      </c>
      <c r="C230" s="2">
        <f>SUMIF($F$1:$F$765,A230,$G$1:$G$765)</f>
        <v>3280</v>
      </c>
      <c r="E230" s="1" t="s">
        <v>623</v>
      </c>
      <c r="F230" s="1" t="s">
        <v>621</v>
      </c>
      <c r="G230" s="6">
        <v>1294</v>
      </c>
      <c r="H230" s="2">
        <f>VLOOKUP(F230,$A$1:$B$661,2,0)</f>
        <v>1294</v>
      </c>
    </row>
    <row r="231" s="2" customFormat="1" customHeight="1" spans="1:8">
      <c r="A231" s="4" t="s">
        <v>1277</v>
      </c>
      <c r="B231" s="5">
        <v>924</v>
      </c>
      <c r="C231" s="2">
        <f>SUMIF($F$1:$F$765,A231,$G$1:$G$765)</f>
        <v>924</v>
      </c>
      <c r="E231" s="1" t="s">
        <v>1276</v>
      </c>
      <c r="F231" s="1" t="s">
        <v>1272</v>
      </c>
      <c r="G231" s="6">
        <v>3280</v>
      </c>
      <c r="H231" s="2">
        <f>VLOOKUP(F231,$A$1:$B$661,2,0)</f>
        <v>3280</v>
      </c>
    </row>
    <row r="232" s="2" customFormat="1" customHeight="1" spans="1:8">
      <c r="A232" s="4" t="s">
        <v>1281</v>
      </c>
      <c r="B232" s="5">
        <v>270</v>
      </c>
      <c r="C232" s="2">
        <f>SUMIF($F$1:$F$765,A232,$G$1:$G$765)</f>
        <v>270</v>
      </c>
      <c r="E232" s="1" t="s">
        <v>981</v>
      </c>
      <c r="F232" s="1" t="s">
        <v>977</v>
      </c>
      <c r="G232" s="6">
        <v>995</v>
      </c>
      <c r="H232" s="2">
        <f>VLOOKUP(F232,$A$1:$B$661,2,0)</f>
        <v>1301</v>
      </c>
    </row>
    <row r="233" s="2" customFormat="1" customHeight="1" spans="1:8">
      <c r="A233" s="4" t="s">
        <v>1284</v>
      </c>
      <c r="B233" s="5">
        <v>274</v>
      </c>
      <c r="C233" s="2">
        <f>SUMIF($F$1:$F$765,A233,$G$1:$G$765)</f>
        <v>274</v>
      </c>
      <c r="E233" s="1" t="s">
        <v>912</v>
      </c>
      <c r="F233" s="1" t="s">
        <v>906</v>
      </c>
      <c r="G233" s="6">
        <v>2922</v>
      </c>
      <c r="H233" s="2">
        <f>VLOOKUP(F233,$A$1:$B$661,2,0)</f>
        <v>2922</v>
      </c>
    </row>
    <row r="234" s="2" customFormat="1" customHeight="1" spans="1:8">
      <c r="A234" s="4" t="s">
        <v>1289</v>
      </c>
      <c r="B234" s="5">
        <v>3738</v>
      </c>
      <c r="C234" s="2">
        <f>SUMIF($F$1:$F$765,A234,$G$1:$G$765)</f>
        <v>3738</v>
      </c>
      <c r="E234" s="1" t="s">
        <v>413</v>
      </c>
      <c r="F234" s="1" t="s">
        <v>409</v>
      </c>
      <c r="G234" s="6">
        <v>476</v>
      </c>
      <c r="H234" s="2">
        <f>VLOOKUP(F234,$A$1:$B$661,2,0)</f>
        <v>476</v>
      </c>
    </row>
    <row r="235" s="2" customFormat="1" customHeight="1" spans="1:8">
      <c r="A235" s="4" t="s">
        <v>1296</v>
      </c>
      <c r="B235" s="5">
        <v>537</v>
      </c>
      <c r="C235" s="2">
        <f>SUMIF($F$1:$F$765,A235,$G$1:$G$765)</f>
        <v>537</v>
      </c>
      <c r="E235" s="1" t="s">
        <v>2681</v>
      </c>
      <c r="F235" s="1" t="s">
        <v>2676</v>
      </c>
      <c r="G235" s="6">
        <v>2512</v>
      </c>
      <c r="H235" s="2">
        <f>VLOOKUP(F235,$A$1:$B$661,2,0)</f>
        <v>2512</v>
      </c>
    </row>
    <row r="236" s="2" customFormat="1" customHeight="1" spans="1:8">
      <c r="A236" s="4" t="s">
        <v>1302</v>
      </c>
      <c r="B236" s="5">
        <v>1536</v>
      </c>
      <c r="C236" s="2">
        <f>SUMIF($F$1:$F$765,A236,$G$1:$G$765)</f>
        <v>1536</v>
      </c>
      <c r="E236" s="1" t="s">
        <v>812</v>
      </c>
      <c r="F236" s="1" t="s">
        <v>807</v>
      </c>
      <c r="G236" s="6">
        <v>1470</v>
      </c>
      <c r="H236" s="2">
        <f>VLOOKUP(F236,$A$1:$B$661,2,0)</f>
        <v>1470</v>
      </c>
    </row>
    <row r="237" s="2" customFormat="1" customHeight="1" spans="1:8">
      <c r="A237" s="4" t="s">
        <v>1306</v>
      </c>
      <c r="B237" s="5">
        <v>1536</v>
      </c>
      <c r="C237" s="2">
        <f>SUMIF($F$1:$F$765,A237,$G$1:$G$765)</f>
        <v>1536</v>
      </c>
      <c r="E237" s="1" t="s">
        <v>1636</v>
      </c>
      <c r="F237" s="1" t="s">
        <v>1632</v>
      </c>
      <c r="G237" s="6">
        <v>2397</v>
      </c>
      <c r="H237" s="2">
        <f>VLOOKUP(F237,$A$1:$B$661,2,0)</f>
        <v>2397</v>
      </c>
    </row>
    <row r="238" s="2" customFormat="1" customHeight="1" spans="1:8">
      <c r="A238" s="4" t="s">
        <v>1310</v>
      </c>
      <c r="B238" s="5">
        <v>450</v>
      </c>
      <c r="C238" s="2">
        <f>SUMIF($F$1:$F$765,A238,$G$1:$G$765)</f>
        <v>450</v>
      </c>
      <c r="E238" s="1" t="s">
        <v>1192</v>
      </c>
      <c r="F238" s="1" t="s">
        <v>1188</v>
      </c>
      <c r="G238" s="6">
        <v>460</v>
      </c>
      <c r="H238" s="2">
        <f>VLOOKUP(F238,$A$1:$B$661,2,0)</f>
        <v>460</v>
      </c>
    </row>
    <row r="239" s="2" customFormat="1" customHeight="1" spans="1:8">
      <c r="A239" s="4" t="s">
        <v>1315</v>
      </c>
      <c r="B239" s="5">
        <v>7776</v>
      </c>
      <c r="C239" s="2">
        <f>SUMIF($F$1:$F$765,A239,$G$1:$G$765)</f>
        <v>7776</v>
      </c>
      <c r="E239" s="1" t="s">
        <v>180</v>
      </c>
      <c r="F239" s="1" t="s">
        <v>177</v>
      </c>
      <c r="G239" s="6">
        <v>540</v>
      </c>
      <c r="H239" s="2">
        <f>VLOOKUP(F239,$A$1:$B$661,2,0)</f>
        <v>540</v>
      </c>
    </row>
    <row r="240" s="2" customFormat="1" customHeight="1" spans="1:8">
      <c r="A240" s="4" t="s">
        <v>1321</v>
      </c>
      <c r="B240" s="5">
        <v>800</v>
      </c>
      <c r="C240" s="2">
        <f>SUMIF($F$1:$F$765,A240,$G$1:$G$765)</f>
        <v>800</v>
      </c>
      <c r="E240" s="1" t="s">
        <v>1880</v>
      </c>
      <c r="F240" s="1" t="s">
        <v>1874</v>
      </c>
      <c r="G240" s="6">
        <v>2915</v>
      </c>
      <c r="H240" s="2">
        <f>VLOOKUP(F240,$A$1:$B$661,2,0)</f>
        <v>2915</v>
      </c>
    </row>
    <row r="241" s="2" customFormat="1" customHeight="1" spans="1:8">
      <c r="A241" s="4" t="s">
        <v>1326</v>
      </c>
      <c r="B241" s="5">
        <v>398</v>
      </c>
      <c r="C241" s="2">
        <f>SUMIF($F$1:$F$765,A241,$G$1:$G$765)</f>
        <v>398</v>
      </c>
      <c r="E241" s="1" t="s">
        <v>341</v>
      </c>
      <c r="F241" s="1" t="s">
        <v>336</v>
      </c>
      <c r="G241" s="6">
        <v>647</v>
      </c>
      <c r="H241" s="2">
        <f>VLOOKUP(F241,$A$1:$B$661,2,0)</f>
        <v>647</v>
      </c>
    </row>
    <row r="242" s="2" customFormat="1" customHeight="1" spans="1:8">
      <c r="A242" s="4" t="s">
        <v>1330</v>
      </c>
      <c r="B242" s="5">
        <v>2502</v>
      </c>
      <c r="C242" s="2">
        <f>SUMIF($F$1:$F$765,A242,$G$1:$G$765)</f>
        <v>2502</v>
      </c>
      <c r="E242" s="1" t="s">
        <v>335</v>
      </c>
      <c r="F242" s="1" t="s">
        <v>330</v>
      </c>
      <c r="G242" s="6">
        <v>225</v>
      </c>
      <c r="H242" s="2">
        <f>VLOOKUP(F242,$A$1:$B$661,2,0)</f>
        <v>225</v>
      </c>
    </row>
    <row r="243" s="2" customFormat="1" customHeight="1" spans="1:8">
      <c r="A243" s="4" t="s">
        <v>1336</v>
      </c>
      <c r="B243" s="5">
        <v>5307.39</v>
      </c>
      <c r="C243" s="2">
        <f>SUMIF($F$1:$F$765,A243,$G$1:$G$765)</f>
        <v>5361</v>
      </c>
      <c r="E243" s="1" t="s">
        <v>940</v>
      </c>
      <c r="F243" s="1" t="s">
        <v>936</v>
      </c>
      <c r="G243" s="6">
        <v>450</v>
      </c>
      <c r="H243" s="2">
        <f>VLOOKUP(F243,$A$1:$B$661,2,0)</f>
        <v>450</v>
      </c>
    </row>
    <row r="244" s="2" customFormat="1" customHeight="1" spans="1:8">
      <c r="A244" s="4" t="s">
        <v>1341</v>
      </c>
      <c r="B244" s="5">
        <v>1520</v>
      </c>
      <c r="C244" s="2">
        <f>SUMIF($F$1:$F$765,A244,$G$1:$G$765)</f>
        <v>1520</v>
      </c>
      <c r="E244" s="1" t="s">
        <v>1148</v>
      </c>
      <c r="F244" s="1" t="s">
        <v>1144</v>
      </c>
      <c r="G244" s="6">
        <v>1650</v>
      </c>
      <c r="H244" s="2">
        <f>VLOOKUP(F244,$A$1:$B$661,2,0)</f>
        <v>1650</v>
      </c>
    </row>
    <row r="245" s="2" customFormat="1" customHeight="1" spans="1:8">
      <c r="A245" s="4" t="s">
        <v>1345</v>
      </c>
      <c r="B245" s="5">
        <v>270</v>
      </c>
      <c r="C245" s="2">
        <f>SUMIF($F$1:$F$765,A245,$G$1:$G$765)</f>
        <v>270</v>
      </c>
      <c r="E245" s="1" t="s">
        <v>1069</v>
      </c>
      <c r="F245" s="1" t="s">
        <v>1068</v>
      </c>
      <c r="G245" s="6">
        <v>480</v>
      </c>
      <c r="H245" s="2">
        <f>VLOOKUP(F245,$A$1:$B$661,2,0)</f>
        <v>480</v>
      </c>
    </row>
    <row r="246" s="2" customFormat="1" customHeight="1" spans="1:8">
      <c r="A246" s="4" t="s">
        <v>1349</v>
      </c>
      <c r="B246" s="5">
        <v>2040</v>
      </c>
      <c r="C246" s="2">
        <f>SUMIF($F$1:$F$765,A246,$G$1:$G$765)</f>
        <v>2040</v>
      </c>
      <c r="E246" s="1" t="s">
        <v>746</v>
      </c>
      <c r="F246" s="1" t="s">
        <v>740</v>
      </c>
      <c r="G246" s="6">
        <v>291</v>
      </c>
      <c r="H246" s="2">
        <f>VLOOKUP(F246,$A$1:$B$661,2,0)</f>
        <v>291</v>
      </c>
    </row>
    <row r="247" s="2" customFormat="1" customHeight="1" spans="1:8">
      <c r="A247" s="4" t="s">
        <v>1355</v>
      </c>
      <c r="B247" s="5">
        <v>3420</v>
      </c>
      <c r="C247" s="2">
        <f>SUMIF($F$1:$F$765,A247,$G$1:$G$765)</f>
        <v>3600</v>
      </c>
      <c r="E247" s="1" t="s">
        <v>3032</v>
      </c>
      <c r="F247" s="1" t="s">
        <v>3026</v>
      </c>
      <c r="G247" s="6">
        <v>468</v>
      </c>
      <c r="H247" s="2">
        <f>VLOOKUP(F247,$A$1:$B$661,2,0)</f>
        <v>468</v>
      </c>
    </row>
    <row r="248" s="2" customFormat="1" customHeight="1" spans="1:8">
      <c r="A248" s="4" t="s">
        <v>1360</v>
      </c>
      <c r="B248" s="5">
        <v>4925</v>
      </c>
      <c r="C248" s="2">
        <f>SUMIF($F$1:$F$765,A248,$G$1:$G$765)</f>
        <v>4925</v>
      </c>
      <c r="E248" s="1" t="s">
        <v>233</v>
      </c>
      <c r="F248" s="1" t="s">
        <v>230</v>
      </c>
      <c r="G248" s="6">
        <v>270</v>
      </c>
      <c r="H248" s="2">
        <f>VLOOKUP(F248,$A$1:$B$661,2,0)</f>
        <v>270</v>
      </c>
    </row>
    <row r="249" s="2" customFormat="1" customHeight="1" spans="1:8">
      <c r="A249" s="4" t="s">
        <v>1367</v>
      </c>
      <c r="B249" s="5">
        <v>276</v>
      </c>
      <c r="C249" s="2">
        <f>SUMIF($F$1:$F$765,A249,$G$1:$G$765)</f>
        <v>276</v>
      </c>
      <c r="E249" s="1" t="s">
        <v>627</v>
      </c>
      <c r="F249" s="1" t="s">
        <v>624</v>
      </c>
      <c r="G249" s="6">
        <v>774</v>
      </c>
      <c r="H249" s="2">
        <f>VLOOKUP(F249,$A$1:$B$661,2,0)</f>
        <v>774</v>
      </c>
    </row>
    <row r="250" s="2" customFormat="1" customHeight="1" spans="1:8">
      <c r="A250" s="4" t="s">
        <v>1371</v>
      </c>
      <c r="B250" s="5">
        <v>9200</v>
      </c>
      <c r="C250" s="2">
        <f>SUMIF($F$1:$F$765,A250,$G$1:$G$765)</f>
        <v>9200</v>
      </c>
      <c r="E250" s="1" t="s">
        <v>2360</v>
      </c>
      <c r="F250" s="1" t="s">
        <v>2355</v>
      </c>
      <c r="G250" s="6">
        <v>1136</v>
      </c>
      <c r="H250" s="2">
        <f>VLOOKUP(F250,$A$1:$B$661,2,0)</f>
        <v>1136</v>
      </c>
    </row>
    <row r="251" s="2" customFormat="1" customHeight="1" spans="1:8">
      <c r="A251" s="4" t="s">
        <v>1377</v>
      </c>
      <c r="B251" s="5">
        <v>800</v>
      </c>
      <c r="C251" s="2">
        <f>SUMIF($F$1:$F$765,A251,$G$1:$G$765)</f>
        <v>800</v>
      </c>
      <c r="E251" s="1" t="s">
        <v>2354</v>
      </c>
      <c r="F251" s="1" t="s">
        <v>2351</v>
      </c>
      <c r="G251" s="6">
        <v>5442</v>
      </c>
      <c r="H251" s="2">
        <f>VLOOKUP(F251,$A$1:$B$661,2,0)</f>
        <v>5442</v>
      </c>
    </row>
    <row r="252" s="2" customFormat="1" customHeight="1" spans="1:8">
      <c r="A252" s="4" t="s">
        <v>1381</v>
      </c>
      <c r="B252" s="5">
        <v>1152</v>
      </c>
      <c r="C252" s="2">
        <f>SUMIF($F$1:$F$765,A252,$G$1:$G$765)</f>
        <v>1152</v>
      </c>
      <c r="E252" s="1" t="s">
        <v>2206</v>
      </c>
      <c r="F252" s="1" t="s">
        <v>2204</v>
      </c>
      <c r="G252" s="6">
        <v>780</v>
      </c>
      <c r="H252" s="2">
        <f>VLOOKUP(F252,$A$1:$B$661,2,0)</f>
        <v>780</v>
      </c>
    </row>
    <row r="253" s="2" customFormat="1" customHeight="1" spans="1:8">
      <c r="A253" s="4" t="s">
        <v>1387</v>
      </c>
      <c r="B253" s="5">
        <v>446</v>
      </c>
      <c r="C253" s="2">
        <f>SUMIF($F$1:$F$765,A253,$G$1:$G$765)</f>
        <v>446</v>
      </c>
      <c r="E253" s="1" t="s">
        <v>305</v>
      </c>
      <c r="F253" s="1" t="s">
        <v>299</v>
      </c>
      <c r="G253" s="6">
        <v>3612</v>
      </c>
      <c r="H253" s="2">
        <f>VLOOKUP(F253,$A$1:$B$661,2,0)</f>
        <v>3612</v>
      </c>
    </row>
    <row r="254" s="2" customFormat="1" customHeight="1" spans="1:8">
      <c r="A254" s="4" t="s">
        <v>1391</v>
      </c>
      <c r="B254" s="5">
        <v>5360</v>
      </c>
      <c r="C254" s="2">
        <f>SUMIF($F$1:$F$765,A254,$G$1:$G$765)</f>
        <v>5360</v>
      </c>
      <c r="E254" s="1" t="s">
        <v>703</v>
      </c>
      <c r="F254" s="1" t="s">
        <v>699</v>
      </c>
      <c r="G254" s="6">
        <v>796</v>
      </c>
      <c r="H254" s="2">
        <f>VLOOKUP(F254,$A$1:$B$661,2,0)</f>
        <v>796</v>
      </c>
    </row>
    <row r="255" s="2" customFormat="1" customHeight="1" spans="1:8">
      <c r="A255" s="4" t="s">
        <v>1396</v>
      </c>
      <c r="B255" s="5">
        <v>1140</v>
      </c>
      <c r="C255" s="2">
        <f>SUMIF($F$1:$F$765,A255,$G$1:$G$765)</f>
        <v>1140</v>
      </c>
      <c r="E255" s="1" t="s">
        <v>2241</v>
      </c>
      <c r="F255" s="1" t="s">
        <v>2237</v>
      </c>
      <c r="G255" s="6">
        <v>1467</v>
      </c>
      <c r="H255" s="2">
        <f>VLOOKUP(F255,$A$1:$B$661,2,0)</f>
        <v>1467</v>
      </c>
    </row>
    <row r="256" s="2" customFormat="1" customHeight="1" spans="1:8">
      <c r="A256" s="4" t="s">
        <v>1400</v>
      </c>
      <c r="B256" s="5">
        <v>276</v>
      </c>
      <c r="C256" s="2">
        <f>SUMIF($F$1:$F$765,A256,$G$1:$G$765)</f>
        <v>276</v>
      </c>
      <c r="E256" s="1" t="s">
        <v>2712</v>
      </c>
      <c r="F256" s="1" t="s">
        <v>2709</v>
      </c>
      <c r="G256" s="6">
        <v>926</v>
      </c>
      <c r="H256" s="2">
        <f>VLOOKUP(F256,$A$1:$B$661,2,0)</f>
        <v>926</v>
      </c>
    </row>
    <row r="257" s="2" customFormat="1" customHeight="1" spans="1:8">
      <c r="A257" s="4" t="s">
        <v>1404</v>
      </c>
      <c r="B257" s="5">
        <v>1140</v>
      </c>
      <c r="C257" s="2">
        <f>SUMIF($F$1:$F$765,A257,$G$1:$G$765)</f>
        <v>1140</v>
      </c>
      <c r="E257" s="1" t="s">
        <v>1344</v>
      </c>
      <c r="F257" s="1" t="s">
        <v>1341</v>
      </c>
      <c r="G257" s="6">
        <v>1520</v>
      </c>
      <c r="H257" s="2">
        <f>VLOOKUP(F257,$A$1:$B$661,2,0)</f>
        <v>1520</v>
      </c>
    </row>
    <row r="258" s="2" customFormat="1" customHeight="1" spans="1:8">
      <c r="A258" s="4" t="s">
        <v>1408</v>
      </c>
      <c r="B258" s="5">
        <v>826</v>
      </c>
      <c r="C258" s="2">
        <f>SUMIF($F$1:$F$765,A258,$G$1:$G$765)</f>
        <v>826</v>
      </c>
      <c r="E258" s="1" t="s">
        <v>806</v>
      </c>
      <c r="F258" s="1" t="s">
        <v>803</v>
      </c>
      <c r="G258" s="6">
        <v>540</v>
      </c>
      <c r="H258" s="2">
        <f>VLOOKUP(F258,$A$1:$B$661,2,0)</f>
        <v>540</v>
      </c>
    </row>
    <row r="259" s="2" customFormat="1" customHeight="1" spans="1:8">
      <c r="A259" s="4" t="s">
        <v>1412</v>
      </c>
      <c r="B259" s="5">
        <v>2380</v>
      </c>
      <c r="C259" s="2">
        <f>SUMIF($F$1:$F$765,A259,$G$1:$G$765)</f>
        <v>2380</v>
      </c>
      <c r="E259" s="1" t="s">
        <v>468</v>
      </c>
      <c r="F259" s="1" t="s">
        <v>465</v>
      </c>
      <c r="G259" s="6">
        <v>647</v>
      </c>
      <c r="H259" s="2">
        <f>VLOOKUP(F259,$A$1:$B$661,2,0)</f>
        <v>647</v>
      </c>
    </row>
    <row r="260" s="2" customFormat="1" customHeight="1" spans="1:8">
      <c r="A260" s="4" t="s">
        <v>1418</v>
      </c>
      <c r="B260" s="5">
        <v>1858</v>
      </c>
      <c r="C260" s="2">
        <f>SUMIF($F$1:$F$765,A260,$G$1:$G$765)</f>
        <v>1858</v>
      </c>
      <c r="E260" s="1" t="s">
        <v>1237</v>
      </c>
      <c r="F260" s="1" t="s">
        <v>1233</v>
      </c>
      <c r="G260" s="6">
        <v>1642</v>
      </c>
      <c r="H260" s="2">
        <f>VLOOKUP(F260,$A$1:$B$661,2,0)</f>
        <v>1642</v>
      </c>
    </row>
    <row r="261" s="2" customFormat="1" customHeight="1" spans="1:8">
      <c r="A261" s="4" t="s">
        <v>1424</v>
      </c>
      <c r="B261" s="5">
        <v>24885</v>
      </c>
      <c r="C261" s="2">
        <f>SUMIF($F$1:$F$765,A261,$G$1:$G$765)</f>
        <v>24885</v>
      </c>
      <c r="E261" s="1" t="s">
        <v>869</v>
      </c>
      <c r="F261" s="1" t="s">
        <v>864</v>
      </c>
      <c r="G261" s="6">
        <v>434</v>
      </c>
      <c r="H261" s="2">
        <f>VLOOKUP(F261,$A$1:$B$661,2,0)</f>
        <v>434</v>
      </c>
    </row>
    <row r="262" s="2" customFormat="1" customHeight="1" spans="1:8">
      <c r="A262" s="4" t="s">
        <v>1428</v>
      </c>
      <c r="B262" s="5">
        <v>309</v>
      </c>
      <c r="C262" s="2">
        <f>SUMIF($F$1:$F$765,A262,$G$1:$G$765)</f>
        <v>309</v>
      </c>
      <c r="E262" s="1" t="s">
        <v>873</v>
      </c>
      <c r="F262" s="1" t="s">
        <v>870</v>
      </c>
      <c r="G262" s="6">
        <v>1177</v>
      </c>
      <c r="H262" s="2">
        <f>VLOOKUP(F262,$A$1:$B$661,2,0)</f>
        <v>1177</v>
      </c>
    </row>
    <row r="263" s="2" customFormat="1" customHeight="1" spans="1:8">
      <c r="A263" s="4" t="s">
        <v>1433</v>
      </c>
      <c r="B263" s="5">
        <v>2622</v>
      </c>
      <c r="C263" s="2">
        <f>SUMIF($F$1:$F$765,A263,$G$1:$G$765)</f>
        <v>2622</v>
      </c>
      <c r="E263" s="1" t="s">
        <v>1067</v>
      </c>
      <c r="F263" s="1" t="s">
        <v>1064</v>
      </c>
      <c r="G263" s="6">
        <v>2160</v>
      </c>
      <c r="H263" s="2">
        <f>VLOOKUP(F263,$A$1:$B$661,2,0)</f>
        <v>2160</v>
      </c>
    </row>
    <row r="264" s="2" customFormat="1" customHeight="1" spans="1:8">
      <c r="A264" s="4" t="s">
        <v>1439</v>
      </c>
      <c r="B264" s="5">
        <v>225</v>
      </c>
      <c r="C264" s="2">
        <f>SUMIF($F$1:$F$765,A264,$G$1:$G$765)</f>
        <v>225</v>
      </c>
      <c r="E264" s="1" t="s">
        <v>736</v>
      </c>
      <c r="F264" s="1" t="s">
        <v>732</v>
      </c>
      <c r="G264" s="6">
        <v>5700</v>
      </c>
      <c r="H264" s="2">
        <f>VLOOKUP(F264,$A$1:$B$661,2,0)</f>
        <v>5700</v>
      </c>
    </row>
    <row r="265" s="2" customFormat="1" customHeight="1" spans="1:8">
      <c r="A265" s="4" t="s">
        <v>1442</v>
      </c>
      <c r="B265" s="5">
        <v>17200</v>
      </c>
      <c r="C265" s="2">
        <f>SUMIF($F$1:$F$765,A265,$G$1:$G$765)</f>
        <v>17200</v>
      </c>
      <c r="E265" s="1" t="s">
        <v>1868</v>
      </c>
      <c r="F265" s="1" t="s">
        <v>1864</v>
      </c>
      <c r="G265" s="6">
        <v>660</v>
      </c>
      <c r="H265" s="2">
        <f>VLOOKUP(F265,$A$1:$B$661,2,0)</f>
        <v>660</v>
      </c>
    </row>
    <row r="266" s="2" customFormat="1" customHeight="1" spans="1:8">
      <c r="A266" s="4" t="s">
        <v>1448</v>
      </c>
      <c r="B266" s="5">
        <v>600</v>
      </c>
      <c r="C266" s="2">
        <f>SUMIF($F$1:$F$765,A266,$G$1:$G$765)</f>
        <v>600</v>
      </c>
      <c r="E266" s="1" t="s">
        <v>1095</v>
      </c>
      <c r="F266" s="1" t="s">
        <v>1090</v>
      </c>
      <c r="G266" s="6">
        <v>1089</v>
      </c>
      <c r="H266" s="2">
        <f>VLOOKUP(F266,$A$1:$B$661,2,0)</f>
        <v>1089</v>
      </c>
    </row>
    <row r="267" s="2" customFormat="1" customHeight="1" spans="1:8">
      <c r="A267" s="4" t="s">
        <v>1452</v>
      </c>
      <c r="B267" s="5">
        <v>1977</v>
      </c>
      <c r="C267" s="2">
        <f>SUMIF($F$1:$F$765,A267,$G$1:$G$765)</f>
        <v>1977</v>
      </c>
      <c r="E267" s="1" t="s">
        <v>496</v>
      </c>
      <c r="F267" s="1" t="s">
        <v>493</v>
      </c>
      <c r="G267" s="6">
        <v>1548</v>
      </c>
      <c r="H267" s="2">
        <f>VLOOKUP(F267,$A$1:$B$661,2,0)</f>
        <v>1548</v>
      </c>
    </row>
    <row r="268" s="2" customFormat="1" customHeight="1" spans="1:8">
      <c r="A268" s="4" t="s">
        <v>1458</v>
      </c>
      <c r="B268" s="5">
        <v>3577.86</v>
      </c>
      <c r="C268" s="2">
        <f>SUMIF($F$1:$F$765,A268,$G$1:$G$765)</f>
        <v>3614</v>
      </c>
      <c r="E268" s="1" t="s">
        <v>824</v>
      </c>
      <c r="F268" s="1" t="s">
        <v>819</v>
      </c>
      <c r="G268" s="6">
        <v>1592</v>
      </c>
      <c r="H268" s="2">
        <f>VLOOKUP(F268,$A$1:$B$661,2,0)</f>
        <v>1592</v>
      </c>
    </row>
    <row r="269" s="2" customFormat="1" customHeight="1" spans="1:8">
      <c r="A269" s="4" t="s">
        <v>1462</v>
      </c>
      <c r="B269" s="5">
        <v>892</v>
      </c>
      <c r="C269" s="2">
        <f>SUMIF($F$1:$F$765,A269,$G$1:$G$765)</f>
        <v>892</v>
      </c>
      <c r="E269" s="1" t="s">
        <v>678</v>
      </c>
      <c r="F269" s="1" t="s">
        <v>675</v>
      </c>
      <c r="G269" s="6">
        <v>2354</v>
      </c>
      <c r="H269" s="2">
        <f>VLOOKUP(F269,$A$1:$B$661,2,0)</f>
        <v>2354</v>
      </c>
    </row>
    <row r="270" s="2" customFormat="1" customHeight="1" spans="1:8">
      <c r="A270" s="4" t="s">
        <v>1466</v>
      </c>
      <c r="B270" s="5">
        <v>10080</v>
      </c>
      <c r="C270" s="2">
        <f>SUMIF($F$1:$F$765,A270,$G$1:$G$765)</f>
        <v>10080</v>
      </c>
      <c r="E270" s="1" t="s">
        <v>761</v>
      </c>
      <c r="F270" s="1" t="s">
        <v>758</v>
      </c>
      <c r="G270" s="6">
        <v>1782</v>
      </c>
      <c r="H270" s="2">
        <f>VLOOKUP(F270,$A$1:$B$661,2,0)</f>
        <v>1782</v>
      </c>
    </row>
    <row r="271" s="2" customFormat="1" customHeight="1" spans="1:8">
      <c r="A271" s="4" t="s">
        <v>1471</v>
      </c>
      <c r="B271" s="5">
        <v>272</v>
      </c>
      <c r="C271" s="2">
        <f>SUMIF($F$1:$F$765,A271,$G$1:$G$765)</f>
        <v>272</v>
      </c>
      <c r="E271" s="1" t="s">
        <v>767</v>
      </c>
      <c r="F271" s="1" t="s">
        <v>762</v>
      </c>
      <c r="G271" s="6">
        <v>8700</v>
      </c>
      <c r="H271" s="2">
        <f>VLOOKUP(F271,$A$1:$B$661,2,0)</f>
        <v>8700</v>
      </c>
    </row>
    <row r="272" s="2" customFormat="1" customHeight="1" spans="1:8">
      <c r="A272" s="4" t="s">
        <v>1474</v>
      </c>
      <c r="B272" s="5">
        <v>6870</v>
      </c>
      <c r="C272" s="2">
        <f>SUMIF($F$1:$F$765,A272,$G$1:$G$765)</f>
        <v>6870</v>
      </c>
      <c r="E272" s="1" t="s">
        <v>2413</v>
      </c>
      <c r="F272" s="1" t="s">
        <v>2408</v>
      </c>
      <c r="G272" s="6">
        <v>10568</v>
      </c>
      <c r="H272" s="2">
        <f>VLOOKUP(F272,$A$1:$B$661,2,0)</f>
        <v>10568</v>
      </c>
    </row>
    <row r="273" s="2" customFormat="1" customHeight="1" spans="1:8">
      <c r="A273" s="4" t="s">
        <v>1479</v>
      </c>
      <c r="B273" s="5">
        <v>6138</v>
      </c>
      <c r="C273" s="2">
        <f>SUMIF($F$1:$F$765,A273,$G$1:$G$765)</f>
        <v>6138</v>
      </c>
      <c r="E273" s="1" t="s">
        <v>1041</v>
      </c>
      <c r="F273" s="1" t="s">
        <v>1038</v>
      </c>
      <c r="G273" s="6">
        <v>999</v>
      </c>
      <c r="H273" s="2">
        <f>VLOOKUP(F273,$A$1:$B$661,2,0)</f>
        <v>999</v>
      </c>
    </row>
    <row r="274" s="2" customFormat="1" customHeight="1" spans="1:8">
      <c r="A274" s="4" t="s">
        <v>1484</v>
      </c>
      <c r="B274" s="5">
        <v>4640</v>
      </c>
      <c r="C274" s="2">
        <f>SUMIF($F$1:$F$765,A274,$G$1:$G$765)</f>
        <v>4640</v>
      </c>
      <c r="E274" s="1" t="s">
        <v>1701</v>
      </c>
      <c r="F274" s="1" t="s">
        <v>1700</v>
      </c>
      <c r="G274" s="6">
        <v>819</v>
      </c>
      <c r="H274" s="2">
        <f>VLOOKUP(F274,$A$1:$B$661,2,0)</f>
        <v>819</v>
      </c>
    </row>
    <row r="275" s="2" customFormat="1" customHeight="1" spans="1:8">
      <c r="A275" s="4" t="s">
        <v>1491</v>
      </c>
      <c r="B275" s="5">
        <v>1070</v>
      </c>
      <c r="C275" s="2">
        <f>SUMIF($F$1:$F$765,A275,$G$1:$G$765)</f>
        <v>1070</v>
      </c>
      <c r="E275" s="1" t="s">
        <v>1280</v>
      </c>
      <c r="F275" s="1" t="s">
        <v>1277</v>
      </c>
      <c r="G275" s="6">
        <v>924</v>
      </c>
      <c r="H275" s="2">
        <f>VLOOKUP(F275,$A$1:$B$661,2,0)</f>
        <v>924</v>
      </c>
    </row>
    <row r="276" s="2" customFormat="1" customHeight="1" spans="1:8">
      <c r="A276" s="4" t="s">
        <v>1496</v>
      </c>
      <c r="B276" s="5">
        <v>1887</v>
      </c>
      <c r="C276" s="2">
        <f>SUMIF($F$1:$F$765,A276,$G$1:$G$765)</f>
        <v>1887</v>
      </c>
      <c r="E276" s="1" t="s">
        <v>1763</v>
      </c>
      <c r="F276" s="1" t="s">
        <v>1760</v>
      </c>
      <c r="G276" s="6">
        <v>1018</v>
      </c>
      <c r="H276" s="2">
        <f>VLOOKUP(F276,$A$1:$B$661,2,0)</f>
        <v>1018</v>
      </c>
    </row>
    <row r="277" s="2" customFormat="1" customHeight="1" spans="1:8">
      <c r="A277" s="4" t="s">
        <v>1500</v>
      </c>
      <c r="B277" s="5">
        <v>1425</v>
      </c>
      <c r="C277" s="2">
        <f>SUMIF($F$1:$F$765,A277,$G$1:$G$765)</f>
        <v>1425</v>
      </c>
      <c r="E277" s="1" t="s">
        <v>545</v>
      </c>
      <c r="F277" s="1" t="s">
        <v>539</v>
      </c>
      <c r="G277" s="6">
        <v>590</v>
      </c>
      <c r="H277" s="2">
        <f>VLOOKUP(F277,$A$1:$B$661,2,0)</f>
        <v>590</v>
      </c>
    </row>
    <row r="278" s="2" customFormat="1" customHeight="1" spans="1:8">
      <c r="A278" s="4" t="s">
        <v>1503</v>
      </c>
      <c r="B278" s="5">
        <v>768</v>
      </c>
      <c r="C278" s="2">
        <f>SUMIF($F$1:$F$765,A278,$G$1:$G$765)</f>
        <v>768</v>
      </c>
      <c r="E278" s="1" t="s">
        <v>1137</v>
      </c>
      <c r="F278" s="1" t="s">
        <v>1134</v>
      </c>
      <c r="G278" s="6">
        <v>308</v>
      </c>
      <c r="H278" s="2">
        <f>VLOOKUP(F278,$A$1:$B$661,2,0)</f>
        <v>308</v>
      </c>
    </row>
    <row r="279" s="2" customFormat="1" customHeight="1" spans="1:8">
      <c r="A279" s="4" t="s">
        <v>1507</v>
      </c>
      <c r="B279" s="5">
        <v>892</v>
      </c>
      <c r="C279" s="2">
        <f>SUMIF($F$1:$F$765,A279,$G$1:$G$765)</f>
        <v>892</v>
      </c>
      <c r="E279" s="1" t="s">
        <v>278</v>
      </c>
      <c r="F279" s="1" t="s">
        <v>273</v>
      </c>
      <c r="G279" s="6">
        <v>2910</v>
      </c>
      <c r="H279" s="2">
        <f>VLOOKUP(F279,$A$1:$B$661,2,0)</f>
        <v>2910</v>
      </c>
    </row>
    <row r="280" s="2" customFormat="1" customHeight="1" spans="1:8">
      <c r="A280" s="4" t="s">
        <v>1511</v>
      </c>
      <c r="B280" s="5">
        <v>2788</v>
      </c>
      <c r="C280" s="2">
        <f>SUMIF($F$1:$F$765,A280,$G$1:$G$765)</f>
        <v>2788</v>
      </c>
      <c r="E280" s="1" t="s">
        <v>1023</v>
      </c>
      <c r="F280" s="1" t="s">
        <v>1020</v>
      </c>
      <c r="G280" s="6">
        <v>1040</v>
      </c>
      <c r="H280" s="2">
        <f>VLOOKUP(F280,$A$1:$B$661,2,0)</f>
        <v>1040</v>
      </c>
    </row>
    <row r="281" s="2" customFormat="1" customHeight="1" spans="1:8">
      <c r="A281" s="4" t="s">
        <v>1517</v>
      </c>
      <c r="B281" s="5">
        <v>2799</v>
      </c>
      <c r="C281" s="2">
        <f>SUMIF($F$1:$F$765,A281,$G$1:$G$765)</f>
        <v>2799</v>
      </c>
      <c r="E281" s="1" t="s">
        <v>403</v>
      </c>
      <c r="F281" s="1" t="s">
        <v>398</v>
      </c>
      <c r="G281" s="6">
        <v>1972</v>
      </c>
      <c r="H281" s="2">
        <f>VLOOKUP(F281,$A$1:$B$661,2,0)</f>
        <v>1972</v>
      </c>
    </row>
    <row r="282" s="2" customFormat="1" customHeight="1" spans="1:8">
      <c r="A282" s="4" t="s">
        <v>1522</v>
      </c>
      <c r="B282" s="5">
        <v>499</v>
      </c>
      <c r="C282" s="2">
        <f>SUMIF($F$1:$F$765,A282,$G$1:$G$765)</f>
        <v>499</v>
      </c>
      <c r="E282" s="1" t="s">
        <v>1172</v>
      </c>
      <c r="F282" s="1" t="s">
        <v>1169</v>
      </c>
      <c r="G282" s="6">
        <v>1580</v>
      </c>
      <c r="H282" s="2">
        <f>VLOOKUP(F282,$A$1:$B$661,2,0)</f>
        <v>1580</v>
      </c>
    </row>
    <row r="283" s="2" customFormat="1" customHeight="1" spans="1:8">
      <c r="A283" s="4" t="s">
        <v>1528</v>
      </c>
      <c r="B283" s="5">
        <v>1030</v>
      </c>
      <c r="C283" s="2">
        <f>SUMIF($F$1:$F$765,A283,$G$1:$G$765)</f>
        <v>1030</v>
      </c>
      <c r="E283" s="1" t="s">
        <v>1395</v>
      </c>
      <c r="F283" s="1" t="s">
        <v>1391</v>
      </c>
      <c r="G283" s="6">
        <v>5360</v>
      </c>
      <c r="H283" s="2">
        <f>VLOOKUP(F283,$A$1:$B$661,2,0)</f>
        <v>5360</v>
      </c>
    </row>
    <row r="284" s="2" customFormat="1" customHeight="1" spans="1:8">
      <c r="A284" s="4" t="s">
        <v>1532</v>
      </c>
      <c r="B284" s="5">
        <v>224</v>
      </c>
      <c r="C284" s="2">
        <f>SUMIF($F$1:$F$765,A284,$G$1:$G$765)</f>
        <v>224</v>
      </c>
      <c r="E284" s="1" t="s">
        <v>1551</v>
      </c>
      <c r="F284" s="1" t="s">
        <v>1547</v>
      </c>
      <c r="G284" s="6">
        <v>7137</v>
      </c>
      <c r="H284" s="2">
        <f>VLOOKUP(F284,$A$1:$B$661,2,0)</f>
        <v>7137</v>
      </c>
    </row>
    <row r="285" s="2" customFormat="1" customHeight="1" spans="1:8">
      <c r="A285" s="4" t="s">
        <v>1536</v>
      </c>
      <c r="B285" s="5">
        <v>1080</v>
      </c>
      <c r="C285" s="2">
        <f>SUMIF($F$1:$F$765,A285,$G$1:$G$765)</f>
        <v>1080</v>
      </c>
      <c r="E285" s="1" t="s">
        <v>1407</v>
      </c>
      <c r="F285" s="1" t="s">
        <v>1404</v>
      </c>
      <c r="G285" s="6">
        <v>1140</v>
      </c>
      <c r="H285" s="2">
        <f>VLOOKUP(F285,$A$1:$B$661,2,0)</f>
        <v>1140</v>
      </c>
    </row>
    <row r="286" s="2" customFormat="1" customHeight="1" spans="1:8">
      <c r="A286" s="4" t="s">
        <v>1540</v>
      </c>
      <c r="B286" s="5">
        <v>224</v>
      </c>
      <c r="C286" s="2">
        <f>SUMIF($F$1:$F$765,A286,$G$1:$G$765)</f>
        <v>224</v>
      </c>
      <c r="E286" s="1" t="s">
        <v>1399</v>
      </c>
      <c r="F286" s="1" t="s">
        <v>1396</v>
      </c>
      <c r="G286" s="6">
        <v>1140</v>
      </c>
      <c r="H286" s="2">
        <f>VLOOKUP(F286,$A$1:$B$661,2,0)</f>
        <v>1140</v>
      </c>
    </row>
    <row r="287" s="2" customFormat="1" customHeight="1" spans="1:8">
      <c r="A287" s="4" t="s">
        <v>1544</v>
      </c>
      <c r="B287" s="5">
        <v>768</v>
      </c>
      <c r="C287" s="2">
        <f>SUMIF($F$1:$F$765,A287,$G$1:$G$765)</f>
        <v>768</v>
      </c>
      <c r="E287" s="1" t="s">
        <v>976</v>
      </c>
      <c r="F287" s="1" t="s">
        <v>973</v>
      </c>
      <c r="G287" s="6">
        <v>2354</v>
      </c>
      <c r="H287" s="2">
        <f>VLOOKUP(F287,$A$1:$B$661,2,0)</f>
        <v>2354</v>
      </c>
    </row>
    <row r="288" s="2" customFormat="1" customHeight="1" spans="1:8">
      <c r="A288" s="4" t="s">
        <v>1547</v>
      </c>
      <c r="B288" s="5">
        <v>7137</v>
      </c>
      <c r="C288" s="2">
        <f>SUMIF($F$1:$F$765,A288,$G$1:$G$765)</f>
        <v>7137</v>
      </c>
      <c r="E288" s="1" t="s">
        <v>1980</v>
      </c>
      <c r="F288" s="1" t="s">
        <v>1976</v>
      </c>
      <c r="G288" s="6">
        <v>1972</v>
      </c>
      <c r="H288" s="2">
        <f>VLOOKUP(F288,$A$1:$B$661,2,0)</f>
        <v>1972</v>
      </c>
    </row>
    <row r="289" s="2" customFormat="1" customHeight="1" spans="1:8">
      <c r="A289" s="4" t="s">
        <v>1552</v>
      </c>
      <c r="B289" s="5">
        <v>729</v>
      </c>
      <c r="C289" s="2">
        <f>SUMIF($F$1:$F$765,A289,$G$1:$G$765)</f>
        <v>729</v>
      </c>
      <c r="E289" s="1" t="s">
        <v>251</v>
      </c>
      <c r="F289" s="1" t="s">
        <v>245</v>
      </c>
      <c r="G289" s="6">
        <v>7200</v>
      </c>
      <c r="H289" s="2">
        <f>VLOOKUP(F289,$A$1:$B$661,2,0)</f>
        <v>7200</v>
      </c>
    </row>
    <row r="290" s="2" customFormat="1" customHeight="1" spans="1:8">
      <c r="A290" s="4" t="s">
        <v>1557</v>
      </c>
      <c r="B290" s="5">
        <v>950</v>
      </c>
      <c r="C290" s="2">
        <f>SUMIF($F$1:$F$765,A290,$G$1:$G$765)</f>
        <v>950</v>
      </c>
      <c r="E290" s="1" t="s">
        <v>1997</v>
      </c>
      <c r="F290" s="1" t="s">
        <v>1994</v>
      </c>
      <c r="G290" s="6">
        <v>695</v>
      </c>
      <c r="H290" s="2">
        <f>VLOOKUP(F290,$A$1:$B$661,2,0)</f>
        <v>695</v>
      </c>
    </row>
    <row r="291" s="2" customFormat="1" customHeight="1" spans="1:8">
      <c r="A291" s="4" t="s">
        <v>1560</v>
      </c>
      <c r="B291" s="5">
        <v>768</v>
      </c>
      <c r="C291" s="2">
        <f>SUMIF($F$1:$F$765,A291,$G$1:$G$765)</f>
        <v>768</v>
      </c>
      <c r="E291" s="1" t="s">
        <v>2896</v>
      </c>
      <c r="F291" s="1" t="s">
        <v>2893</v>
      </c>
      <c r="G291" s="6">
        <v>1635</v>
      </c>
      <c r="H291" s="2">
        <f>VLOOKUP(F291,$A$1:$B$661,2,0)</f>
        <v>1635</v>
      </c>
    </row>
    <row r="292" s="2" customFormat="1" customHeight="1" spans="1:8">
      <c r="A292" s="4" t="s">
        <v>1564</v>
      </c>
      <c r="B292" s="5">
        <v>2190</v>
      </c>
      <c r="C292" s="2">
        <f>SUMIF($F$1:$F$765,A292,$G$1:$G$765)</f>
        <v>2190</v>
      </c>
      <c r="E292" s="1" t="s">
        <v>485</v>
      </c>
      <c r="F292" s="1" t="s">
        <v>479</v>
      </c>
      <c r="G292" s="6">
        <v>4405</v>
      </c>
      <c r="H292" s="2">
        <f>VLOOKUP(F292,$A$1:$B$661,2,0)</f>
        <v>4405</v>
      </c>
    </row>
    <row r="293" s="2" customFormat="1" customHeight="1" spans="1:8">
      <c r="A293" s="4" t="s">
        <v>1570</v>
      </c>
      <c r="B293" s="5">
        <v>446</v>
      </c>
      <c r="C293" s="2">
        <f>SUMIF($F$1:$F$765,A293,$G$1:$G$765)</f>
        <v>446</v>
      </c>
      <c r="E293" s="1" t="s">
        <v>1196</v>
      </c>
      <c r="F293" s="1" t="s">
        <v>1193</v>
      </c>
      <c r="G293" s="6">
        <v>1520</v>
      </c>
      <c r="H293" s="2">
        <f>VLOOKUP(F293,$A$1:$B$661,2,0)</f>
        <v>1520</v>
      </c>
    </row>
    <row r="294" s="2" customFormat="1" customHeight="1" spans="1:8">
      <c r="A294" s="4" t="s">
        <v>1574</v>
      </c>
      <c r="B294" s="5">
        <v>258</v>
      </c>
      <c r="C294" s="2">
        <f>SUMIF($F$1:$F$765,A294,$G$1:$G$765)</f>
        <v>258</v>
      </c>
      <c r="E294" s="1" t="s">
        <v>2117</v>
      </c>
      <c r="F294" s="1" t="s">
        <v>2114</v>
      </c>
      <c r="G294" s="6">
        <v>1010</v>
      </c>
      <c r="H294" s="2">
        <f>VLOOKUP(F294,$A$1:$B$661,2,0)</f>
        <v>1010</v>
      </c>
    </row>
    <row r="295" s="2" customFormat="1" customHeight="1" spans="1:8">
      <c r="A295" s="4" t="s">
        <v>1578</v>
      </c>
      <c r="B295" s="5">
        <v>1000</v>
      </c>
      <c r="C295" s="2">
        <f>SUMIF($F$1:$F$765,A295,$G$1:$G$765)</f>
        <v>1000</v>
      </c>
      <c r="E295" s="1" t="s">
        <v>1212</v>
      </c>
      <c r="F295" s="1" t="s">
        <v>1206</v>
      </c>
      <c r="G295" s="6">
        <v>957</v>
      </c>
      <c r="H295" s="2">
        <f>VLOOKUP(F295,$A$1:$B$661,2,0)</f>
        <v>957</v>
      </c>
    </row>
    <row r="296" s="2" customFormat="1" customHeight="1" spans="1:8">
      <c r="A296" s="4" t="s">
        <v>1584</v>
      </c>
      <c r="B296" s="5">
        <v>2280</v>
      </c>
      <c r="C296" s="2">
        <f>SUMIF($F$1:$F$765,A296,$G$1:$G$765)</f>
        <v>2280</v>
      </c>
      <c r="E296" s="1" t="s">
        <v>2337</v>
      </c>
      <c r="F296" s="1" t="s">
        <v>2335</v>
      </c>
      <c r="G296" s="6">
        <v>2160</v>
      </c>
      <c r="H296" s="2">
        <f>VLOOKUP(F296,$A$1:$B$661,2,0)</f>
        <v>2160</v>
      </c>
    </row>
    <row r="297" s="2" customFormat="1" customHeight="1" spans="1:8">
      <c r="A297" s="4" t="s">
        <v>1588</v>
      </c>
      <c r="B297" s="5">
        <v>1696</v>
      </c>
      <c r="C297" s="2">
        <f>SUMIF($F$1:$F$765,A297,$G$1:$G$765)</f>
        <v>1696</v>
      </c>
      <c r="E297" s="1" t="s">
        <v>2089</v>
      </c>
      <c r="F297" s="1" t="s">
        <v>2086</v>
      </c>
      <c r="G297" s="6">
        <v>478</v>
      </c>
      <c r="H297" s="2">
        <f>VLOOKUP(F297,$A$1:$B$661,2,0)</f>
        <v>478</v>
      </c>
    </row>
    <row r="298" s="2" customFormat="1" customHeight="1" spans="1:8">
      <c r="A298" s="4" t="s">
        <v>1592</v>
      </c>
      <c r="B298" s="5">
        <v>3630</v>
      </c>
      <c r="C298" s="2">
        <f>SUMIF($F$1:$F$765,A298,$G$1:$G$765)</f>
        <v>3630</v>
      </c>
      <c r="E298" s="1" t="s">
        <v>2081</v>
      </c>
      <c r="F298" s="1" t="s">
        <v>2076</v>
      </c>
      <c r="G298" s="6">
        <v>478</v>
      </c>
      <c r="H298" s="2">
        <f>VLOOKUP(F298,$A$1:$B$661,2,0)</f>
        <v>478</v>
      </c>
    </row>
    <row r="299" s="2" customFormat="1" customHeight="1" spans="1:8">
      <c r="A299" s="4" t="s">
        <v>1597</v>
      </c>
      <c r="B299" s="5">
        <v>445</v>
      </c>
      <c r="C299" s="2">
        <f>SUMIF($F$1:$F$765,A299,$G$1:$G$765)</f>
        <v>445</v>
      </c>
      <c r="E299" s="1" t="s">
        <v>2750</v>
      </c>
      <c r="F299" s="1" t="s">
        <v>2747</v>
      </c>
      <c r="G299" s="6">
        <v>2010</v>
      </c>
      <c r="H299" s="2">
        <f>VLOOKUP(F299,$A$1:$B$661,2,0)</f>
        <v>2010</v>
      </c>
    </row>
    <row r="300" s="2" customFormat="1" customHeight="1" spans="1:8">
      <c r="A300" s="4" t="s">
        <v>1601</v>
      </c>
      <c r="B300" s="5">
        <v>980</v>
      </c>
      <c r="C300" s="2">
        <f>SUMIF($F$1:$F$765,A300,$G$1:$G$765)</f>
        <v>980</v>
      </c>
      <c r="E300" s="1" t="s">
        <v>1376</v>
      </c>
      <c r="F300" s="1" t="s">
        <v>1371</v>
      </c>
      <c r="G300" s="6">
        <v>9200</v>
      </c>
      <c r="H300" s="2">
        <f>VLOOKUP(F300,$A$1:$B$661,2,0)</f>
        <v>9200</v>
      </c>
    </row>
    <row r="301" s="2" customFormat="1" customHeight="1" spans="1:8">
      <c r="A301" s="4" t="s">
        <v>1607</v>
      </c>
      <c r="B301" s="5">
        <v>1400</v>
      </c>
      <c r="C301" s="2">
        <f>SUMIF($F$1:$F$765,A301,$G$1:$G$765)</f>
        <v>1400</v>
      </c>
      <c r="E301" s="1" t="s">
        <v>960</v>
      </c>
      <c r="F301" s="1" t="s">
        <v>955</v>
      </c>
      <c r="G301" s="6">
        <v>768</v>
      </c>
      <c r="H301" s="2">
        <f>VLOOKUP(F301,$A$1:$B$661,2,0)</f>
        <v>768</v>
      </c>
    </row>
    <row r="302" s="2" customFormat="1" customHeight="1" spans="1:8">
      <c r="A302" s="4" t="s">
        <v>1613</v>
      </c>
      <c r="B302" s="5">
        <v>2572</v>
      </c>
      <c r="C302" s="2">
        <f>SUMIF($F$1:$F$765,A302,$G$1:$G$765)</f>
        <v>2572</v>
      </c>
      <c r="E302" s="1" t="s">
        <v>1074</v>
      </c>
      <c r="F302" s="1" t="s">
        <v>1073</v>
      </c>
      <c r="G302" s="6">
        <v>688</v>
      </c>
      <c r="H302" s="2">
        <f>VLOOKUP(F302,$A$1:$B$661,2,0)</f>
        <v>688</v>
      </c>
    </row>
    <row r="303" s="2" customFormat="1" customHeight="1" spans="1:8">
      <c r="A303" s="4" t="s">
        <v>1618</v>
      </c>
      <c r="B303" s="5">
        <v>661</v>
      </c>
      <c r="C303" s="2">
        <f>SUMIF($F$1:$F$765,A303,$G$1:$G$765)</f>
        <v>661</v>
      </c>
      <c r="E303" s="1" t="s">
        <v>1645</v>
      </c>
      <c r="F303" s="1" t="s">
        <v>1641</v>
      </c>
      <c r="G303" s="6">
        <v>2320</v>
      </c>
      <c r="H303" s="2">
        <f>VLOOKUP(F303,$A$1:$B$661,2,0)</f>
        <v>2320</v>
      </c>
    </row>
    <row r="304" s="2" customFormat="1" customHeight="1" spans="1:8">
      <c r="A304" s="4" t="s">
        <v>1624</v>
      </c>
      <c r="B304" s="5">
        <v>10800</v>
      </c>
      <c r="C304" s="2">
        <f>SUMIF($F$1:$F$765,A304,$G$1:$G$765)</f>
        <v>10800</v>
      </c>
      <c r="E304" s="1" t="s">
        <v>1612</v>
      </c>
      <c r="F304" s="1" t="s">
        <v>1607</v>
      </c>
      <c r="G304" s="6">
        <v>1400</v>
      </c>
      <c r="H304" s="2">
        <f>VLOOKUP(F304,$A$1:$B$661,2,0)</f>
        <v>1400</v>
      </c>
    </row>
    <row r="305" s="2" customFormat="1" customHeight="1" spans="1:8">
      <c r="A305" s="4" t="s">
        <v>1629</v>
      </c>
      <c r="B305" s="5">
        <v>2876</v>
      </c>
      <c r="C305" s="2">
        <f>SUMIF($F$1:$F$765,A305,$G$1:$G$765)</f>
        <v>2876</v>
      </c>
      <c r="E305" s="1" t="s">
        <v>2275</v>
      </c>
      <c r="F305" s="1" t="s">
        <v>2272</v>
      </c>
      <c r="G305" s="6">
        <v>461</v>
      </c>
      <c r="H305" s="2">
        <f>VLOOKUP(F305,$A$1:$B$661,2,0)</f>
        <v>461</v>
      </c>
    </row>
    <row r="306" s="2" customFormat="1" customHeight="1" spans="1:8">
      <c r="A306" s="4" t="s">
        <v>1632</v>
      </c>
      <c r="B306" s="5">
        <v>2397</v>
      </c>
      <c r="C306" s="2">
        <f>SUMIF($F$1:$F$765,A306,$G$1:$G$765)</f>
        <v>2397</v>
      </c>
      <c r="E306" s="1" t="s">
        <v>2040</v>
      </c>
      <c r="F306" s="1" t="s">
        <v>2036</v>
      </c>
      <c r="G306" s="6">
        <v>2074</v>
      </c>
      <c r="H306" s="2">
        <f>VLOOKUP(F306,$A$1:$B$661,2,0)</f>
        <v>2074</v>
      </c>
    </row>
    <row r="307" s="2" customFormat="1" customHeight="1" spans="1:8">
      <c r="A307" s="4" t="s">
        <v>1637</v>
      </c>
      <c r="B307" s="5">
        <v>9783</v>
      </c>
      <c r="C307" s="2">
        <f>SUMIF($F$1:$F$765,A307,$G$1:$G$765)</f>
        <v>9783</v>
      </c>
      <c r="E307" s="1" t="s">
        <v>4240</v>
      </c>
      <c r="F307" s="1" t="s">
        <v>2740</v>
      </c>
      <c r="G307" s="6">
        <v>1760</v>
      </c>
      <c r="H307" s="2">
        <f>VLOOKUP(F307,$A$1:$B$661,2,0)</f>
        <v>1760</v>
      </c>
    </row>
    <row r="308" s="2" customFormat="1" customHeight="1" spans="1:8">
      <c r="A308" s="4" t="s">
        <v>1641</v>
      </c>
      <c r="B308" s="5">
        <v>2320</v>
      </c>
      <c r="C308" s="2">
        <f>SUMIF($F$1:$F$765,A308,$G$1:$G$765)</f>
        <v>2320</v>
      </c>
      <c r="E308" s="1" t="s">
        <v>2606</v>
      </c>
      <c r="F308" s="1" t="s">
        <v>2603</v>
      </c>
      <c r="G308" s="6">
        <v>1790</v>
      </c>
      <c r="H308" s="2">
        <f>VLOOKUP(F308,$A$1:$B$661,2,0)</f>
        <v>1790</v>
      </c>
    </row>
    <row r="309" s="2" customFormat="1" customHeight="1" spans="1:8">
      <c r="A309" s="4" t="s">
        <v>1646</v>
      </c>
      <c r="B309" s="5">
        <v>971</v>
      </c>
      <c r="C309" s="2">
        <f>SUMIF($F$1:$F$765,A309,$G$1:$G$765)</f>
        <v>971</v>
      </c>
      <c r="E309" s="1" t="s">
        <v>265</v>
      </c>
      <c r="F309" s="1" t="s">
        <v>260</v>
      </c>
      <c r="G309" s="6">
        <v>1177</v>
      </c>
      <c r="H309" s="2">
        <f>VLOOKUP(F309,$A$1:$B$661,2,0)</f>
        <v>1177</v>
      </c>
    </row>
    <row r="310" s="2" customFormat="1" customHeight="1" spans="1:8">
      <c r="A310" s="4" t="s">
        <v>1653</v>
      </c>
      <c r="B310" s="5">
        <v>175</v>
      </c>
      <c r="C310" s="2">
        <f>SUMIF($F$1:$F$765,A310,$G$1:$G$765)</f>
        <v>175</v>
      </c>
      <c r="E310" s="1" t="s">
        <v>1056</v>
      </c>
      <c r="F310" s="1" t="s">
        <v>1054</v>
      </c>
      <c r="G310" s="6">
        <v>920</v>
      </c>
      <c r="H310" s="2">
        <f>VLOOKUP(F310,$A$1:$B$661,2,0)</f>
        <v>920</v>
      </c>
    </row>
    <row r="311" s="2" customFormat="1" customHeight="1" spans="1:8">
      <c r="A311" s="4" t="s">
        <v>1658</v>
      </c>
      <c r="B311" s="5">
        <v>2600</v>
      </c>
      <c r="C311" s="2">
        <f>SUMIF($F$1:$F$765,A311,$G$1:$G$765)</f>
        <v>2600</v>
      </c>
      <c r="E311" s="1" t="s">
        <v>1521</v>
      </c>
      <c r="F311" s="1" t="s">
        <v>1517</v>
      </c>
      <c r="G311" s="6">
        <v>2799</v>
      </c>
      <c r="H311" s="2">
        <f>VLOOKUP(F311,$A$1:$B$661,2,0)</f>
        <v>2799</v>
      </c>
    </row>
    <row r="312" s="2" customFormat="1" customHeight="1" spans="1:8">
      <c r="A312" s="4" t="s">
        <v>1662</v>
      </c>
      <c r="B312" s="5">
        <v>1964</v>
      </c>
      <c r="C312" s="2">
        <f>SUMIF($F$1:$F$765,A312,$G$1:$G$765)</f>
        <v>1964</v>
      </c>
      <c r="E312" s="1" t="s">
        <v>1826</v>
      </c>
      <c r="F312" s="1" t="s">
        <v>1823</v>
      </c>
      <c r="G312" s="6">
        <v>3261</v>
      </c>
      <c r="H312" s="2">
        <f>VLOOKUP(F312,$A$1:$B$661,2,0)</f>
        <v>3261</v>
      </c>
    </row>
    <row r="313" s="2" customFormat="1" customHeight="1" spans="1:8">
      <c r="A313" s="4" t="s">
        <v>1665</v>
      </c>
      <c r="B313" s="5">
        <v>582</v>
      </c>
      <c r="C313" s="2">
        <f>SUMIF($F$1:$F$765,A313,$G$1:$G$765)</f>
        <v>582</v>
      </c>
      <c r="E313" s="1" t="s">
        <v>1640</v>
      </c>
      <c r="F313" s="1" t="s">
        <v>1637</v>
      </c>
      <c r="G313" s="6">
        <v>9783</v>
      </c>
      <c r="H313" s="2">
        <f>VLOOKUP(F313,$A$1:$B$661,2,0)</f>
        <v>9783</v>
      </c>
    </row>
    <row r="314" s="2" customFormat="1" customHeight="1" spans="1:8">
      <c r="A314" s="4" t="s">
        <v>1667</v>
      </c>
      <c r="B314" s="5">
        <v>648</v>
      </c>
      <c r="C314" s="2">
        <f>SUMIF($F$1:$F$765,A314,$G$1:$G$765)</f>
        <v>648</v>
      </c>
      <c r="E314" s="1" t="s">
        <v>2613</v>
      </c>
      <c r="F314" s="1" t="s">
        <v>2607</v>
      </c>
      <c r="G314" s="6">
        <v>4650</v>
      </c>
      <c r="H314" s="2">
        <f>VLOOKUP(F314,$A$1:$B$661,2,0)</f>
        <v>4650</v>
      </c>
    </row>
    <row r="315" s="2" customFormat="1" customHeight="1" spans="1:8">
      <c r="A315" s="4" t="s">
        <v>1671</v>
      </c>
      <c r="B315" s="5">
        <v>2026</v>
      </c>
      <c r="C315" s="2">
        <f>SUMIF($F$1:$F$765,A315,$G$1:$G$765)</f>
        <v>2026</v>
      </c>
      <c r="E315" s="1" t="s">
        <v>863</v>
      </c>
      <c r="F315" s="1" t="s">
        <v>859</v>
      </c>
      <c r="G315" s="6">
        <v>2320</v>
      </c>
      <c r="H315" s="2">
        <f>VLOOKUP(F315,$A$1:$B$661,2,0)</f>
        <v>2320</v>
      </c>
    </row>
    <row r="316" s="2" customFormat="1" customHeight="1" spans="1:8">
      <c r="A316" s="4" t="s">
        <v>1674</v>
      </c>
      <c r="B316" s="5">
        <v>920</v>
      </c>
      <c r="C316" s="2">
        <f>SUMIF($F$1:$F$765,A316,$G$1:$G$765)</f>
        <v>920</v>
      </c>
      <c r="E316" s="1" t="s">
        <v>3016</v>
      </c>
      <c r="F316" s="1" t="s">
        <v>3012</v>
      </c>
      <c r="G316" s="6">
        <v>1110</v>
      </c>
      <c r="H316" s="2">
        <f>VLOOKUP(F316,$A$1:$B$661,2,0)</f>
        <v>1110</v>
      </c>
    </row>
    <row r="317" s="2" customFormat="1" customHeight="1" spans="1:8">
      <c r="A317" s="4" t="s">
        <v>1678</v>
      </c>
      <c r="B317" s="5">
        <v>446</v>
      </c>
      <c r="C317" s="2">
        <f>SUMIF($F$1:$F$765,A317,$G$1:$G$765)</f>
        <v>446</v>
      </c>
      <c r="E317" s="1" t="s">
        <v>686</v>
      </c>
      <c r="F317" s="1" t="s">
        <v>683</v>
      </c>
      <c r="G317" s="6">
        <v>540</v>
      </c>
      <c r="H317" s="2">
        <f>VLOOKUP(F317,$A$1:$B$661,2,0)</f>
        <v>540</v>
      </c>
    </row>
    <row r="318" s="2" customFormat="1" customHeight="1" spans="1:8">
      <c r="A318" s="4" t="s">
        <v>1682</v>
      </c>
      <c r="B318" s="5">
        <v>1170</v>
      </c>
      <c r="C318" s="2">
        <f>SUMIF($F$1:$F$765,A318,$G$1:$G$765)</f>
        <v>1170</v>
      </c>
      <c r="E318" s="1" t="s">
        <v>1767</v>
      </c>
      <c r="F318" s="1" t="s">
        <v>1764</v>
      </c>
      <c r="G318" s="6">
        <v>1540</v>
      </c>
      <c r="H318" s="2">
        <f>VLOOKUP(F318,$A$1:$B$661,2,0)</f>
        <v>1540</v>
      </c>
    </row>
    <row r="319" s="2" customFormat="1" customHeight="1" spans="1:8">
      <c r="A319" s="4" t="s">
        <v>1688</v>
      </c>
      <c r="B319" s="5">
        <v>732</v>
      </c>
      <c r="C319" s="2">
        <f>SUMIF($F$1:$F$765,A319,$G$1:$G$765)</f>
        <v>732</v>
      </c>
      <c r="E319" s="1" t="s">
        <v>2730</v>
      </c>
      <c r="F319" s="1" t="s">
        <v>2727</v>
      </c>
      <c r="G319" s="6">
        <v>4020</v>
      </c>
      <c r="H319" s="2">
        <f>VLOOKUP(F319,$A$1:$B$661,2,0)</f>
        <v>4020</v>
      </c>
    </row>
    <row r="320" s="2" customFormat="1" customHeight="1" spans="1:8">
      <c r="A320" s="4" t="s">
        <v>1691</v>
      </c>
      <c r="B320" s="5">
        <v>1320</v>
      </c>
      <c r="C320" s="2">
        <f>SUMIF($F$1:$F$765,A320,$G$1:$G$765)</f>
        <v>1320</v>
      </c>
      <c r="E320" s="1" t="s">
        <v>972</v>
      </c>
      <c r="F320" s="1" t="s">
        <v>969</v>
      </c>
      <c r="G320" s="6">
        <v>513</v>
      </c>
      <c r="H320" s="2">
        <f>VLOOKUP(F320,$A$1:$B$661,2,0)</f>
        <v>513</v>
      </c>
    </row>
    <row r="321" s="2" customFormat="1" customHeight="1" spans="1:8">
      <c r="A321" s="4" t="s">
        <v>1696</v>
      </c>
      <c r="B321" s="5">
        <v>253</v>
      </c>
      <c r="C321" s="2">
        <f>SUMIF($F$1:$F$765,A321,$G$1:$G$765)</f>
        <v>253</v>
      </c>
      <c r="E321" s="1" t="s">
        <v>1933</v>
      </c>
      <c r="F321" s="1" t="s">
        <v>1930</v>
      </c>
      <c r="G321" s="6">
        <v>1527</v>
      </c>
      <c r="H321" s="2">
        <f>VLOOKUP(F321,$A$1:$B$661,2,0)</f>
        <v>1527</v>
      </c>
    </row>
    <row r="322" s="2" customFormat="1" customHeight="1" spans="1:8">
      <c r="A322" s="4" t="s">
        <v>1700</v>
      </c>
      <c r="B322" s="5">
        <v>819</v>
      </c>
      <c r="C322" s="2">
        <f>SUMIF($F$1:$F$765,A322,$G$1:$G$765)</f>
        <v>819</v>
      </c>
      <c r="E322" s="1" t="s">
        <v>2879</v>
      </c>
      <c r="F322" s="1" t="s">
        <v>2874</v>
      </c>
      <c r="G322" s="6">
        <v>3498</v>
      </c>
      <c r="H322" s="2">
        <f>VLOOKUP(F322,$A$1:$B$661,2,0)</f>
        <v>3498</v>
      </c>
    </row>
    <row r="323" s="2" customFormat="1" customHeight="1" spans="1:8">
      <c r="A323" s="4" t="s">
        <v>1704</v>
      </c>
      <c r="B323" s="5">
        <v>495</v>
      </c>
      <c r="C323" s="2">
        <f>SUMIF($F$1:$F$765,A323,$G$1:$G$765)</f>
        <v>495</v>
      </c>
      <c r="E323" s="1" t="s">
        <v>3251</v>
      </c>
      <c r="F323" s="1" t="s">
        <v>3248</v>
      </c>
      <c r="G323" s="6">
        <v>1500</v>
      </c>
      <c r="H323" s="2">
        <f>VLOOKUP(F323,$A$1:$B$661,2,0)</f>
        <v>1500</v>
      </c>
    </row>
    <row r="324" s="2" customFormat="1" customHeight="1" spans="1:8">
      <c r="A324" s="4" t="s">
        <v>1710</v>
      </c>
      <c r="B324" s="5">
        <v>300</v>
      </c>
      <c r="C324" s="2">
        <f>SUMIF($F$1:$F$765,A324,$G$1:$G$765)</f>
        <v>300</v>
      </c>
      <c r="E324" s="1" t="s">
        <v>551</v>
      </c>
      <c r="F324" s="1" t="s">
        <v>546</v>
      </c>
      <c r="G324" s="6">
        <v>2882</v>
      </c>
      <c r="H324" s="2">
        <f>VLOOKUP(F324,$A$1:$B$661,2,0)</f>
        <v>2882</v>
      </c>
    </row>
    <row r="325" s="2" customFormat="1" customHeight="1" spans="1:8">
      <c r="A325" s="4" t="s">
        <v>1714</v>
      </c>
      <c r="B325" s="5">
        <v>1100</v>
      </c>
      <c r="C325" s="2">
        <f>SUMIF($F$1:$F$765,A325,$G$1:$G$765)</f>
        <v>1100</v>
      </c>
      <c r="E325" s="1" t="s">
        <v>597</v>
      </c>
      <c r="F325" s="1" t="s">
        <v>592</v>
      </c>
      <c r="G325" s="6">
        <v>2024</v>
      </c>
      <c r="H325" s="2">
        <f>VLOOKUP(F325,$A$1:$B$661,2,0)</f>
        <v>2024</v>
      </c>
    </row>
    <row r="326" s="2" customFormat="1" customHeight="1" spans="1:8">
      <c r="A326" s="4" t="s">
        <v>1721</v>
      </c>
      <c r="B326" s="5">
        <v>5200</v>
      </c>
      <c r="C326" s="2">
        <f>SUMIF($F$1:$F$765,A326,$G$1:$G$765)</f>
        <v>5200</v>
      </c>
      <c r="E326" s="1" t="s">
        <v>1417</v>
      </c>
      <c r="F326" s="1" t="s">
        <v>1412</v>
      </c>
      <c r="G326" s="6">
        <v>2380</v>
      </c>
      <c r="H326" s="2">
        <f>VLOOKUP(F326,$A$1:$B$661,2,0)</f>
        <v>2380</v>
      </c>
    </row>
    <row r="327" s="2" customFormat="1" customHeight="1" spans="1:8">
      <c r="A327" s="4" t="s">
        <v>1728</v>
      </c>
      <c r="B327" s="5">
        <v>2850</v>
      </c>
      <c r="C327" s="2">
        <f>SUMIF($F$1:$F$765,A327,$G$1:$G$765)</f>
        <v>2850</v>
      </c>
      <c r="E327" s="1" t="s">
        <v>492</v>
      </c>
      <c r="F327" s="1" t="s">
        <v>486</v>
      </c>
      <c r="G327" s="6">
        <v>1956</v>
      </c>
      <c r="H327" s="2">
        <f>VLOOKUP(F327,$A$1:$B$661,2,0)</f>
        <v>1956</v>
      </c>
    </row>
    <row r="328" s="2" customFormat="1" customHeight="1" spans="1:8">
      <c r="A328" s="4" t="s">
        <v>1731</v>
      </c>
      <c r="B328" s="5">
        <v>880</v>
      </c>
      <c r="C328" s="2">
        <f>SUMIF($F$1:$F$765,A328,$G$1:$G$765)</f>
        <v>880</v>
      </c>
      <c r="E328" s="1" t="s">
        <v>792</v>
      </c>
      <c r="F328" s="1" t="s">
        <v>789</v>
      </c>
      <c r="G328" s="6">
        <v>1840</v>
      </c>
      <c r="H328" s="2">
        <f>VLOOKUP(F328,$A$1:$B$661,2,0)</f>
        <v>1840</v>
      </c>
    </row>
    <row r="329" s="2" customFormat="1" customHeight="1" spans="1:8">
      <c r="A329" s="4" t="s">
        <v>1734</v>
      </c>
      <c r="B329" s="5">
        <v>1521</v>
      </c>
      <c r="C329" s="2">
        <f>SUMIF($F$1:$F$765,A329,$G$1:$G$765)</f>
        <v>1521</v>
      </c>
      <c r="E329" s="1" t="s">
        <v>878</v>
      </c>
      <c r="F329" s="1" t="s">
        <v>874</v>
      </c>
      <c r="G329" s="6">
        <v>1268</v>
      </c>
      <c r="H329" s="2">
        <f>VLOOKUP(F329,$A$1:$B$661,2,0)</f>
        <v>1268</v>
      </c>
    </row>
    <row r="330" s="2" customFormat="1" customHeight="1" spans="1:8">
      <c r="A330" s="4" t="s">
        <v>1738</v>
      </c>
      <c r="B330" s="5">
        <v>1036</v>
      </c>
      <c r="C330" s="2">
        <f>SUMIF($F$1:$F$765,A330,$G$1:$G$765)</f>
        <v>1036</v>
      </c>
      <c r="E330" s="1" t="s">
        <v>828</v>
      </c>
      <c r="F330" s="1" t="s">
        <v>825</v>
      </c>
      <c r="G330" s="6">
        <v>4581</v>
      </c>
      <c r="H330" s="2">
        <f>VLOOKUP(F330,$A$1:$B$661,2,0)</f>
        <v>4581</v>
      </c>
    </row>
    <row r="331" s="2" customFormat="1" customHeight="1" spans="1:8">
      <c r="A331" s="4" t="s">
        <v>1744</v>
      </c>
      <c r="B331" s="5">
        <v>2000</v>
      </c>
      <c r="C331" s="2">
        <f>SUMIF($F$1:$F$765,A331,$G$1:$G$765)</f>
        <v>2000</v>
      </c>
      <c r="E331" s="1" t="s">
        <v>1063</v>
      </c>
      <c r="F331" s="1" t="s">
        <v>1057</v>
      </c>
      <c r="G331" s="6">
        <v>507</v>
      </c>
      <c r="H331" s="2">
        <f>VLOOKUP(F331,$A$1:$B$661,2,0)</f>
        <v>507</v>
      </c>
    </row>
    <row r="332" s="2" customFormat="1" customHeight="1" spans="1:8">
      <c r="A332" s="4" t="s">
        <v>1748</v>
      </c>
      <c r="B332" s="5">
        <v>434</v>
      </c>
      <c r="C332" s="2">
        <f>SUMIF($F$1:$F$765,A332,$G$1:$G$765)</f>
        <v>434</v>
      </c>
      <c r="E332" s="1" t="s">
        <v>1889</v>
      </c>
      <c r="F332" s="1" t="s">
        <v>1885</v>
      </c>
      <c r="G332" s="6">
        <v>2993</v>
      </c>
      <c r="H332" s="2">
        <f>VLOOKUP(F332,$A$1:$B$661,2,0)</f>
        <v>2993</v>
      </c>
    </row>
    <row r="333" s="2" customFormat="1" customHeight="1" spans="1:8">
      <c r="A333" s="4" t="s">
        <v>1751</v>
      </c>
      <c r="B333" s="5">
        <v>892</v>
      </c>
      <c r="C333" s="2">
        <f>SUMIF($F$1:$F$765,A333,$G$1:$G$765)</f>
        <v>892</v>
      </c>
      <c r="E333" s="1" t="s">
        <v>2127</v>
      </c>
      <c r="F333" s="1" t="s">
        <v>2122</v>
      </c>
      <c r="G333" s="6">
        <v>694</v>
      </c>
      <c r="H333" s="2">
        <f>VLOOKUP(F333,$A$1:$B$661,2,0)</f>
        <v>694</v>
      </c>
    </row>
    <row r="334" s="2" customFormat="1" customHeight="1" spans="1:8">
      <c r="A334" s="4" t="s">
        <v>1755</v>
      </c>
      <c r="B334" s="5">
        <v>4800</v>
      </c>
      <c r="C334" s="2">
        <f>SUMIF($F$1:$F$765,A334,$G$1:$G$765)</f>
        <v>4800</v>
      </c>
      <c r="E334" s="1" t="s">
        <v>2308</v>
      </c>
      <c r="F334" s="1" t="s">
        <v>2303</v>
      </c>
      <c r="G334" s="6">
        <v>2430</v>
      </c>
      <c r="H334" s="2">
        <f>VLOOKUP(F334,$A$1:$B$661,2,0)</f>
        <v>2430</v>
      </c>
    </row>
    <row r="335" s="2" customFormat="1" customHeight="1" spans="1:8">
      <c r="A335" s="4" t="s">
        <v>1760</v>
      </c>
      <c r="B335" s="5">
        <v>1018</v>
      </c>
      <c r="C335" s="2">
        <f>SUMIF($F$1:$F$765,A335,$G$1:$G$765)</f>
        <v>1018</v>
      </c>
      <c r="E335" s="1" t="s">
        <v>654</v>
      </c>
      <c r="F335" s="1" t="s">
        <v>651</v>
      </c>
      <c r="G335" s="6">
        <v>370</v>
      </c>
      <c r="H335" s="2">
        <f>VLOOKUP(F335,$A$1:$B$661,2,0)</f>
        <v>370</v>
      </c>
    </row>
    <row r="336" s="2" customFormat="1" customHeight="1" spans="1:8">
      <c r="A336" s="4" t="s">
        <v>1764</v>
      </c>
      <c r="B336" s="5">
        <v>1540</v>
      </c>
      <c r="C336" s="2">
        <f>SUMIF($F$1:$F$765,A336,$G$1:$G$765)</f>
        <v>1540</v>
      </c>
      <c r="E336" s="1" t="s">
        <v>954</v>
      </c>
      <c r="F336" s="1" t="s">
        <v>952</v>
      </c>
      <c r="G336" s="6">
        <v>370</v>
      </c>
      <c r="H336" s="2">
        <f>VLOOKUP(F336,$A$1:$B$661,2,0)</f>
        <v>370</v>
      </c>
    </row>
    <row r="337" s="2" customFormat="1" customHeight="1" spans="1:8">
      <c r="A337" s="4" t="s">
        <v>1768</v>
      </c>
      <c r="B337" s="5">
        <v>1520</v>
      </c>
      <c r="C337" s="2">
        <f>SUMIF($F$1:$F$765,A337,$G$1:$G$765)</f>
        <v>1520</v>
      </c>
      <c r="E337" s="1" t="s">
        <v>4331</v>
      </c>
      <c r="F337" s="1" t="s">
        <v>1557</v>
      </c>
      <c r="G337" s="6">
        <v>950</v>
      </c>
      <c r="H337" s="2">
        <f>VLOOKUP(F337,$A$1:$B$661,2,0)</f>
        <v>950</v>
      </c>
    </row>
    <row r="338" s="2" customFormat="1" customHeight="1" spans="1:8">
      <c r="A338" s="4" t="s">
        <v>1771</v>
      </c>
      <c r="B338" s="5">
        <v>2388</v>
      </c>
      <c r="C338" s="2">
        <f>SUMIF($F$1:$F$765,A338,$G$1:$G$765)</f>
        <v>2388</v>
      </c>
      <c r="E338" s="1" t="s">
        <v>644</v>
      </c>
      <c r="F338" s="1" t="s">
        <v>639</v>
      </c>
      <c r="G338" s="6">
        <v>1152</v>
      </c>
      <c r="H338" s="2">
        <f>VLOOKUP(F338,$A$1:$B$661,2,0)</f>
        <v>1152</v>
      </c>
    </row>
    <row r="339" s="2" customFormat="1" customHeight="1" spans="1:8">
      <c r="A339" s="4" t="s">
        <v>1775</v>
      </c>
      <c r="B339" s="5">
        <v>446</v>
      </c>
      <c r="C339" s="2">
        <f>SUMIF($F$1:$F$765,A339,$G$1:$G$765)</f>
        <v>446</v>
      </c>
      <c r="E339" s="1" t="s">
        <v>788</v>
      </c>
      <c r="F339" s="1" t="s">
        <v>785</v>
      </c>
      <c r="G339" s="6">
        <v>539</v>
      </c>
      <c r="H339" s="2">
        <f>VLOOKUP(F339,$A$1:$B$661,2,0)</f>
        <v>539</v>
      </c>
    </row>
    <row r="340" s="2" customFormat="1" customHeight="1" spans="1:8">
      <c r="A340" s="4" t="s">
        <v>1778</v>
      </c>
      <c r="B340" s="5">
        <v>7920</v>
      </c>
      <c r="C340" s="2">
        <f>SUMIF($F$1:$F$765,A340,$G$1:$G$765)</f>
        <v>7920</v>
      </c>
      <c r="E340" s="1" t="s">
        <v>1945</v>
      </c>
      <c r="F340" s="1" t="s">
        <v>1940</v>
      </c>
      <c r="G340" s="6">
        <v>958</v>
      </c>
      <c r="H340" s="2">
        <f>VLOOKUP(F340,$A$1:$B$661,2,0)</f>
        <v>958</v>
      </c>
    </row>
    <row r="341" s="2" customFormat="1" customHeight="1" spans="1:8">
      <c r="A341" s="4" t="s">
        <v>1784</v>
      </c>
      <c r="B341" s="5">
        <v>2180</v>
      </c>
      <c r="C341" s="2">
        <f>SUMIF($F$1:$F$765,A341,$G$1:$G$765)</f>
        <v>2180</v>
      </c>
      <c r="E341" s="1" t="s">
        <v>698</v>
      </c>
      <c r="F341" s="1" t="s">
        <v>693</v>
      </c>
      <c r="G341" s="6">
        <v>1617</v>
      </c>
      <c r="H341" s="2">
        <f>VLOOKUP(F341,$A$1:$B$661,2,0)</f>
        <v>1617</v>
      </c>
    </row>
    <row r="342" s="2" customFormat="1" customHeight="1" spans="1:8">
      <c r="A342" s="4" t="s">
        <v>1787</v>
      </c>
      <c r="B342" s="5">
        <v>980</v>
      </c>
      <c r="C342" s="2">
        <f>SUMIF($F$1:$F$765,A342,$G$1:$G$765)</f>
        <v>980</v>
      </c>
      <c r="E342" s="1" t="s">
        <v>2314</v>
      </c>
      <c r="F342" s="1" t="s">
        <v>2309</v>
      </c>
      <c r="G342" s="6">
        <v>3552</v>
      </c>
      <c r="H342" s="2">
        <f>VLOOKUP(F342,$A$1:$B$661,2,0)</f>
        <v>3552</v>
      </c>
    </row>
    <row r="343" s="2" customFormat="1" customHeight="1" spans="1:8">
      <c r="A343" s="4" t="s">
        <v>1792</v>
      </c>
      <c r="B343" s="5">
        <v>17040</v>
      </c>
      <c r="C343" s="2">
        <f>SUMIF($F$1:$F$765,A343,$G$1:$G$765)</f>
        <v>17040</v>
      </c>
      <c r="E343" s="1" t="s">
        <v>1084</v>
      </c>
      <c r="F343" s="1" t="s">
        <v>1080</v>
      </c>
      <c r="G343" s="6">
        <v>1500</v>
      </c>
      <c r="H343" s="2">
        <f>VLOOKUP(F343,$A$1:$B$661,2,0)</f>
        <v>1500</v>
      </c>
    </row>
    <row r="344" s="2" customFormat="1" customHeight="1" spans="1:8">
      <c r="A344" s="4" t="s">
        <v>1797</v>
      </c>
      <c r="B344" s="5">
        <v>1792</v>
      </c>
      <c r="C344" s="2">
        <f>SUMIF($F$1:$F$765,A344,$G$1:$G$765)</f>
        <v>1792</v>
      </c>
      <c r="E344" s="1" t="s">
        <v>4351</v>
      </c>
      <c r="F344" s="1" t="s">
        <v>2551</v>
      </c>
      <c r="G344" s="6">
        <v>880</v>
      </c>
      <c r="H344" s="2">
        <f>VLOOKUP(F344,$A$1:$B$661,2,0)</f>
        <v>880</v>
      </c>
    </row>
    <row r="345" s="2" customFormat="1" customHeight="1" spans="1:8">
      <c r="A345" s="4" t="s">
        <v>1802</v>
      </c>
      <c r="B345" s="5">
        <v>1366</v>
      </c>
      <c r="C345" s="2">
        <f>SUMIF($F$1:$F$765,A345,$G$1:$G$765)</f>
        <v>1366</v>
      </c>
      <c r="E345" s="1" t="s">
        <v>454</v>
      </c>
      <c r="F345" s="1" t="s">
        <v>449</v>
      </c>
      <c r="G345" s="6">
        <v>545</v>
      </c>
      <c r="H345" s="2">
        <f>VLOOKUP(F345,$A$1:$B$661,2,0)</f>
        <v>545</v>
      </c>
    </row>
    <row r="346" s="2" customFormat="1" customHeight="1" spans="1:8">
      <c r="A346" s="4" t="s">
        <v>1809</v>
      </c>
      <c r="B346" s="5">
        <v>1680</v>
      </c>
      <c r="C346" s="2">
        <f>SUMIF($F$1:$F$765,A346,$G$1:$G$765)</f>
        <v>1680</v>
      </c>
      <c r="E346" s="1" t="s">
        <v>738</v>
      </c>
      <c r="F346" s="1" t="s">
        <v>737</v>
      </c>
      <c r="G346" s="6">
        <v>370</v>
      </c>
      <c r="H346" s="2">
        <f>VLOOKUP(F346,$A$1:$B$661,2,0)</f>
        <v>370</v>
      </c>
    </row>
    <row r="347" s="2" customFormat="1" customHeight="1" spans="1:8">
      <c r="A347" s="4" t="s">
        <v>1813</v>
      </c>
      <c r="B347" s="5">
        <v>1000</v>
      </c>
      <c r="C347" s="2">
        <f>SUMIF($F$1:$F$765,A347,$G$1:$G$765)</f>
        <v>1000</v>
      </c>
      <c r="E347" s="1" t="s">
        <v>298</v>
      </c>
      <c r="F347" s="1" t="s">
        <v>293</v>
      </c>
      <c r="G347" s="6">
        <v>1140</v>
      </c>
      <c r="H347" s="2">
        <f>VLOOKUP(F347,$A$1:$B$661,2,0)</f>
        <v>1140</v>
      </c>
    </row>
    <row r="348" s="2" customFormat="1" customHeight="1" spans="1:8">
      <c r="A348" s="4" t="s">
        <v>1817</v>
      </c>
      <c r="B348" s="5">
        <v>815</v>
      </c>
      <c r="C348" s="2">
        <f>SUMIF($F$1:$F$765,A348,$G$1:$G$765)</f>
        <v>815</v>
      </c>
      <c r="E348" s="1" t="s">
        <v>843</v>
      </c>
      <c r="F348" s="1" t="s">
        <v>840</v>
      </c>
      <c r="G348" s="6">
        <v>1335</v>
      </c>
      <c r="H348" s="2">
        <f>VLOOKUP(F348,$A$1:$B$661,2,0)</f>
        <v>1335</v>
      </c>
    </row>
    <row r="349" s="2" customFormat="1" customHeight="1" spans="1:8">
      <c r="A349" s="4" t="s">
        <v>1823</v>
      </c>
      <c r="B349" s="5">
        <v>3261</v>
      </c>
      <c r="C349" s="2">
        <f>SUMIF($F$1:$F$765,A349,$G$1:$G$765)</f>
        <v>3261</v>
      </c>
      <c r="E349" s="1" t="s">
        <v>992</v>
      </c>
      <c r="F349" s="1" t="s">
        <v>991</v>
      </c>
      <c r="G349" s="6">
        <v>370</v>
      </c>
      <c r="H349" s="2">
        <f>VLOOKUP(F349,$A$1:$B$661,2,0)</f>
        <v>370</v>
      </c>
    </row>
    <row r="350" s="2" customFormat="1" customHeight="1" spans="1:8">
      <c r="A350" s="4" t="s">
        <v>1827</v>
      </c>
      <c r="B350" s="5">
        <v>225</v>
      </c>
      <c r="C350" s="2">
        <f>SUMIF($F$1:$F$765,A350,$G$1:$G$765)</f>
        <v>225</v>
      </c>
      <c r="E350" s="1" t="s">
        <v>170</v>
      </c>
      <c r="F350" s="1" t="s">
        <v>164</v>
      </c>
      <c r="G350" s="6">
        <v>261</v>
      </c>
      <c r="H350" s="2">
        <f>VLOOKUP(F350,$A$1:$B$661,2,0)</f>
        <v>261</v>
      </c>
    </row>
    <row r="351" s="2" customFormat="1" customHeight="1" spans="1:8">
      <c r="A351" s="4" t="s">
        <v>1830</v>
      </c>
      <c r="B351" s="5">
        <v>1152</v>
      </c>
      <c r="C351" s="2">
        <f>SUMIF($F$1:$F$765,A351,$G$1:$G$765)</f>
        <v>1152</v>
      </c>
      <c r="E351" s="1" t="s">
        <v>3105</v>
      </c>
      <c r="F351" s="1" t="s">
        <v>3100</v>
      </c>
      <c r="G351" s="6">
        <v>10488</v>
      </c>
      <c r="H351" s="2">
        <f>VLOOKUP(F351,$A$1:$B$661,2,0)</f>
        <v>10488</v>
      </c>
    </row>
    <row r="352" s="2" customFormat="1" customHeight="1" spans="1:8">
      <c r="A352" s="4" t="s">
        <v>1835</v>
      </c>
      <c r="B352" s="5">
        <v>768</v>
      </c>
      <c r="C352" s="2">
        <f>SUMIF($F$1:$F$765,A352,$G$1:$G$765)</f>
        <v>768</v>
      </c>
      <c r="E352" s="1" t="s">
        <v>2961</v>
      </c>
      <c r="F352" s="1" t="s">
        <v>2956</v>
      </c>
      <c r="G352" s="6">
        <v>1075</v>
      </c>
      <c r="H352" s="2">
        <f>VLOOKUP(F352,$A$1:$B$661,2,0)</f>
        <v>1075</v>
      </c>
    </row>
    <row r="353" s="2" customFormat="1" customHeight="1" spans="1:8">
      <c r="A353" s="4" t="s">
        <v>1839</v>
      </c>
      <c r="B353" s="5">
        <v>2870</v>
      </c>
      <c r="C353" s="2">
        <f>SUMIF($F$1:$F$765,A353,$G$1:$G$765)</f>
        <v>2870</v>
      </c>
      <c r="E353" s="1" t="s">
        <v>505</v>
      </c>
      <c r="F353" s="1" t="s">
        <v>502</v>
      </c>
      <c r="G353" s="6">
        <v>600</v>
      </c>
      <c r="H353" s="2">
        <f>VLOOKUP(F353,$A$1:$B$661,2,0)</f>
        <v>600</v>
      </c>
    </row>
    <row r="354" s="2" customFormat="1" customHeight="1" spans="1:8">
      <c r="A354" s="4" t="s">
        <v>1844</v>
      </c>
      <c r="B354" s="5">
        <v>1260</v>
      </c>
      <c r="C354" s="2">
        <f>SUMIF($F$1:$F$765,A354,$G$1:$G$765)</f>
        <v>1260</v>
      </c>
      <c r="E354" s="1" t="s">
        <v>1053</v>
      </c>
      <c r="F354" s="1" t="s">
        <v>1050</v>
      </c>
      <c r="G354" s="6">
        <v>616</v>
      </c>
      <c r="H354" s="2">
        <f>VLOOKUP(F354,$A$1:$B$661,2,0)</f>
        <v>616</v>
      </c>
    </row>
    <row r="355" s="2" customFormat="1" customHeight="1" spans="1:8">
      <c r="A355" s="4" t="s">
        <v>1848</v>
      </c>
      <c r="B355" s="5">
        <v>3000</v>
      </c>
      <c r="C355" s="2">
        <f>SUMIF($F$1:$F$765,A355,$G$1:$G$765)</f>
        <v>3000</v>
      </c>
      <c r="E355" s="1" t="s">
        <v>472</v>
      </c>
      <c r="F355" s="1" t="s">
        <v>469</v>
      </c>
      <c r="G355" s="6">
        <v>308</v>
      </c>
      <c r="H355" s="2">
        <f>VLOOKUP(F355,$A$1:$B$661,2,0)</f>
        <v>308</v>
      </c>
    </row>
    <row r="356" s="2" customFormat="1" customHeight="1" spans="1:8">
      <c r="A356" s="4" t="s">
        <v>1852</v>
      </c>
      <c r="B356" s="5">
        <v>9540</v>
      </c>
      <c r="C356" s="2">
        <f>SUMIF($F$1:$F$765,A356,$G$1:$G$765)</f>
        <v>9540</v>
      </c>
      <c r="E356" s="1" t="s">
        <v>4383</v>
      </c>
      <c r="F356" s="1" t="s">
        <v>2164</v>
      </c>
      <c r="G356" s="6">
        <v>475</v>
      </c>
      <c r="H356" s="2">
        <f>VLOOKUP(F356,$A$1:$B$661,2,0)</f>
        <v>475</v>
      </c>
    </row>
    <row r="357" s="2" customFormat="1" customHeight="1" spans="1:8">
      <c r="A357" s="4" t="s">
        <v>1858</v>
      </c>
      <c r="B357" s="5">
        <v>400</v>
      </c>
      <c r="C357" s="2">
        <f>SUMIF($F$1:$F$765,A357,$G$1:$G$765)</f>
        <v>400</v>
      </c>
      <c r="E357" s="1" t="s">
        <v>517</v>
      </c>
      <c r="F357" s="1" t="s">
        <v>512</v>
      </c>
      <c r="G357" s="6">
        <v>1633</v>
      </c>
      <c r="H357" s="2">
        <f>VLOOKUP(F357,$A$1:$B$661,2,0)</f>
        <v>1633</v>
      </c>
    </row>
    <row r="358" s="2" customFormat="1" customHeight="1" spans="1:8">
      <c r="A358" s="4" t="s">
        <v>1864</v>
      </c>
      <c r="B358" s="5">
        <v>660</v>
      </c>
      <c r="C358" s="2">
        <f>SUMIF($F$1:$F$765,A358,$G$1:$G$765)</f>
        <v>660</v>
      </c>
      <c r="E358" s="1" t="s">
        <v>1851</v>
      </c>
      <c r="F358" s="1" t="s">
        <v>1848</v>
      </c>
      <c r="G358" s="6">
        <v>3000</v>
      </c>
      <c r="H358" s="2">
        <f>VLOOKUP(F358,$A$1:$B$661,2,0)</f>
        <v>3000</v>
      </c>
    </row>
    <row r="359" s="2" customFormat="1" customHeight="1" spans="1:8">
      <c r="A359" s="4" t="s">
        <v>1869</v>
      </c>
      <c r="B359" s="5">
        <v>830</v>
      </c>
      <c r="C359" s="2">
        <f>SUMIF($F$1:$F$765,A359,$G$1:$G$765)</f>
        <v>830</v>
      </c>
      <c r="E359" s="1" t="s">
        <v>1591</v>
      </c>
      <c r="F359" s="1" t="s">
        <v>1588</v>
      </c>
      <c r="G359" s="6">
        <v>1696</v>
      </c>
      <c r="H359" s="2">
        <f>VLOOKUP(F359,$A$1:$B$661,2,0)</f>
        <v>1696</v>
      </c>
    </row>
    <row r="360" s="2" customFormat="1" customHeight="1" spans="1:8">
      <c r="A360" s="4" t="s">
        <v>1874</v>
      </c>
      <c r="B360" s="5">
        <v>2915</v>
      </c>
      <c r="C360" s="2">
        <f>SUMIF($F$1:$F$765,A360,$G$1:$G$765)</f>
        <v>2915</v>
      </c>
      <c r="E360" s="1" t="s">
        <v>4395</v>
      </c>
      <c r="F360" s="1" t="s">
        <v>2654</v>
      </c>
      <c r="G360" s="6">
        <v>880</v>
      </c>
      <c r="H360" s="2">
        <f>VLOOKUP(F360,$A$1:$B$661,2,0)</f>
        <v>880</v>
      </c>
    </row>
    <row r="361" s="2" customFormat="1" customHeight="1" spans="1:8">
      <c r="A361" s="4" t="s">
        <v>1881</v>
      </c>
      <c r="B361" s="5">
        <v>253</v>
      </c>
      <c r="C361" s="2">
        <f>SUMIF($F$1:$F$765,A361,$G$1:$G$765)</f>
        <v>253</v>
      </c>
      <c r="E361" s="1" t="s">
        <v>4397</v>
      </c>
      <c r="F361" s="1" t="s">
        <v>2773</v>
      </c>
      <c r="G361" s="6">
        <v>475</v>
      </c>
      <c r="H361" s="2">
        <f>VLOOKUP(F361,$A$1:$B$661,2,0)</f>
        <v>475</v>
      </c>
    </row>
    <row r="362" s="2" customFormat="1" customHeight="1" spans="1:8">
      <c r="A362" s="4" t="s">
        <v>1885</v>
      </c>
      <c r="B362" s="5">
        <v>2993</v>
      </c>
      <c r="C362" s="2">
        <f>SUMIF($F$1:$F$765,A362,$G$1:$G$765)</f>
        <v>2993</v>
      </c>
      <c r="E362" s="1" t="s">
        <v>1499</v>
      </c>
      <c r="F362" s="1" t="s">
        <v>1496</v>
      </c>
      <c r="G362" s="6">
        <v>1887</v>
      </c>
      <c r="H362" s="2">
        <f>VLOOKUP(F362,$A$1:$B$661,2,0)</f>
        <v>1887</v>
      </c>
    </row>
    <row r="363" s="2" customFormat="1" customHeight="1" spans="1:8">
      <c r="A363" s="4" t="s">
        <v>1890</v>
      </c>
      <c r="B363" s="5">
        <v>7433</v>
      </c>
      <c r="C363" s="2">
        <f>SUMIF($F$1:$F$765,A363,$G$1:$G$765)</f>
        <v>7433</v>
      </c>
      <c r="E363" s="1" t="s">
        <v>523</v>
      </c>
      <c r="F363" s="1" t="s">
        <v>518</v>
      </c>
      <c r="G363" s="6">
        <v>3042</v>
      </c>
      <c r="H363" s="2">
        <f>VLOOKUP(F363,$A$1:$B$661,2,0)</f>
        <v>3042</v>
      </c>
    </row>
    <row r="364" s="2" customFormat="1" customHeight="1" spans="1:8">
      <c r="A364" s="4" t="s">
        <v>1897</v>
      </c>
      <c r="B364" s="5">
        <v>2760</v>
      </c>
      <c r="C364" s="2">
        <f>SUMIF($F$1:$F$765,A364,$G$1:$G$765)</f>
        <v>2760</v>
      </c>
      <c r="E364" s="1" t="s">
        <v>2955</v>
      </c>
      <c r="F364" s="1" t="s">
        <v>2952</v>
      </c>
      <c r="G364" s="6">
        <v>2160</v>
      </c>
      <c r="H364" s="2">
        <f>VLOOKUP(F364,$A$1:$B$661,2,0)</f>
        <v>2160</v>
      </c>
    </row>
    <row r="365" s="2" customFormat="1" customHeight="1" spans="1:8">
      <c r="A365" s="4" t="s">
        <v>1904</v>
      </c>
      <c r="B365" s="5">
        <v>4752</v>
      </c>
      <c r="C365" s="2">
        <f>SUMIF($F$1:$F$765,A365,$G$1:$G$765)</f>
        <v>4752</v>
      </c>
      <c r="E365" s="1" t="s">
        <v>3123</v>
      </c>
      <c r="F365" s="1" t="s">
        <v>3119</v>
      </c>
      <c r="G365" s="6">
        <v>1888</v>
      </c>
      <c r="H365" s="2">
        <f>VLOOKUP(F365,$A$1:$B$661,2,0)</f>
        <v>1888</v>
      </c>
    </row>
    <row r="366" s="2" customFormat="1" customHeight="1" spans="1:8">
      <c r="A366" s="4" t="s">
        <v>1910</v>
      </c>
      <c r="B366" s="5">
        <v>3036</v>
      </c>
      <c r="C366" s="2">
        <f>SUMIF($F$1:$F$765,A366,$G$1:$G$765)</f>
        <v>3036</v>
      </c>
      <c r="E366" s="1" t="s">
        <v>1288</v>
      </c>
      <c r="F366" s="1" t="s">
        <v>1284</v>
      </c>
      <c r="G366" s="6">
        <v>274</v>
      </c>
      <c r="H366" s="2">
        <f>VLOOKUP(F366,$A$1:$B$661,2,0)</f>
        <v>274</v>
      </c>
    </row>
    <row r="367" s="2" customFormat="1" customHeight="1" spans="1:8">
      <c r="A367" s="4" t="s">
        <v>1913</v>
      </c>
      <c r="B367" s="5">
        <v>516</v>
      </c>
      <c r="C367" s="2">
        <f>SUMIF($F$1:$F$765,A367,$G$1:$G$765)</f>
        <v>516</v>
      </c>
      <c r="E367" s="1" t="s">
        <v>2093</v>
      </c>
      <c r="F367" s="1" t="s">
        <v>2090</v>
      </c>
      <c r="G367" s="6">
        <v>11250</v>
      </c>
      <c r="H367" s="2">
        <f>VLOOKUP(F367,$A$1:$B$661,2,0)</f>
        <v>11250</v>
      </c>
    </row>
    <row r="368" s="2" customFormat="1" customHeight="1" spans="1:8">
      <c r="A368" s="4" t="s">
        <v>1917</v>
      </c>
      <c r="B368" s="5">
        <v>793</v>
      </c>
      <c r="C368" s="2">
        <f>SUMIF($F$1:$F$765,A368,$G$1:$G$765)</f>
        <v>793</v>
      </c>
      <c r="E368" s="1" t="s">
        <v>397</v>
      </c>
      <c r="F368" s="1" t="s">
        <v>392</v>
      </c>
      <c r="G368" s="6">
        <v>2924</v>
      </c>
      <c r="H368" s="2">
        <f>VLOOKUP(F368,$A$1:$B$661,2,0)</f>
        <v>2924</v>
      </c>
    </row>
    <row r="369" s="2" customFormat="1" customHeight="1" spans="1:8">
      <c r="A369" s="4" t="s">
        <v>1923</v>
      </c>
      <c r="B369" s="5">
        <v>1710</v>
      </c>
      <c r="C369" s="2">
        <f>SUMIF($F$1:$F$765,A369,$G$1:$G$765)</f>
        <v>1710</v>
      </c>
      <c r="E369" s="1" t="s">
        <v>534</v>
      </c>
      <c r="F369" s="1" t="s">
        <v>531</v>
      </c>
      <c r="G369" s="6">
        <v>2924</v>
      </c>
      <c r="H369" s="2">
        <f>VLOOKUP(F369,$A$1:$B$661,2,0)</f>
        <v>2924</v>
      </c>
    </row>
    <row r="370" s="2" customFormat="1" customHeight="1" spans="1:8">
      <c r="A370" s="4" t="s">
        <v>1930</v>
      </c>
      <c r="B370" s="5">
        <v>1527</v>
      </c>
      <c r="C370" s="2">
        <f>SUMIF($F$1:$F$765,A370,$G$1:$G$765)</f>
        <v>1527</v>
      </c>
      <c r="E370" s="1" t="s">
        <v>4423</v>
      </c>
      <c r="F370" s="1" t="s">
        <v>1671</v>
      </c>
      <c r="G370" s="6">
        <v>2026</v>
      </c>
      <c r="H370" s="2">
        <f>VLOOKUP(F370,$A$1:$B$661,2,0)</f>
        <v>2026</v>
      </c>
    </row>
    <row r="371" s="2" customFormat="1" customHeight="1" spans="1:8">
      <c r="A371" s="4" t="s">
        <v>1934</v>
      </c>
      <c r="B371" s="5">
        <v>2369.07</v>
      </c>
      <c r="C371" s="2">
        <f>SUMIF($F$1:$F$765,A371,$G$1:$G$765)</f>
        <v>2393</v>
      </c>
      <c r="E371" s="1" t="s">
        <v>3114</v>
      </c>
      <c r="F371" s="1" t="s">
        <v>3110</v>
      </c>
      <c r="G371" s="6">
        <v>600</v>
      </c>
      <c r="H371" s="2">
        <f>VLOOKUP(F371,$A$1:$B$661,2,0)</f>
        <v>600</v>
      </c>
    </row>
    <row r="372" s="2" customFormat="1" customHeight="1" spans="1:8">
      <c r="A372" s="4" t="s">
        <v>1940</v>
      </c>
      <c r="B372" s="5">
        <v>958</v>
      </c>
      <c r="C372" s="2">
        <f>SUMIF($F$1:$F$765,A372,$G$1:$G$765)</f>
        <v>958</v>
      </c>
      <c r="E372" s="1" t="s">
        <v>985</v>
      </c>
      <c r="F372" s="1" t="s">
        <v>982</v>
      </c>
      <c r="G372" s="6">
        <v>460</v>
      </c>
      <c r="H372" s="2">
        <f>VLOOKUP(F372,$A$1:$B$661,2,0)</f>
        <v>460</v>
      </c>
    </row>
    <row r="373" s="2" customFormat="1" customHeight="1" spans="1:8">
      <c r="A373" s="4" t="s">
        <v>1946</v>
      </c>
      <c r="B373" s="5">
        <v>1330</v>
      </c>
      <c r="C373" s="2">
        <f>SUMIF($F$1:$F$765,A373,$G$1:$G$765)</f>
        <v>1330</v>
      </c>
      <c r="E373" s="1" t="s">
        <v>323</v>
      </c>
      <c r="F373" s="1" t="s">
        <v>319</v>
      </c>
      <c r="G373" s="6">
        <v>276</v>
      </c>
      <c r="H373" s="2">
        <f>VLOOKUP(F373,$A$1:$B$661,2,0)</f>
        <v>276</v>
      </c>
    </row>
    <row r="374" s="2" customFormat="1" customHeight="1" spans="1:8">
      <c r="A374" s="4" t="s">
        <v>1952</v>
      </c>
      <c r="B374" s="5">
        <v>1378</v>
      </c>
      <c r="C374" s="2">
        <f>SUMIF($F$1:$F$765,A374,$G$1:$G$765)</f>
        <v>1378</v>
      </c>
      <c r="E374" s="1" t="s">
        <v>2643</v>
      </c>
      <c r="F374" s="1" t="s">
        <v>2638</v>
      </c>
      <c r="G374" s="6">
        <v>2178</v>
      </c>
      <c r="H374" s="2">
        <f>VLOOKUP(F374,$A$1:$B$661,2,0)</f>
        <v>2178</v>
      </c>
    </row>
    <row r="375" s="2" customFormat="1" customHeight="1" spans="1:8">
      <c r="A375" s="4" t="s">
        <v>1957</v>
      </c>
      <c r="B375" s="5">
        <v>495</v>
      </c>
      <c r="C375" s="2">
        <f>SUMIF($F$1:$F$765,A375,$G$1:$G$765)</f>
        <v>495</v>
      </c>
      <c r="E375" s="1" t="s">
        <v>460</v>
      </c>
      <c r="F375" s="1" t="s">
        <v>455</v>
      </c>
      <c r="G375" s="6">
        <v>783</v>
      </c>
      <c r="H375" s="2">
        <f>VLOOKUP(F375,$A$1:$B$661,2,0)</f>
        <v>783</v>
      </c>
    </row>
    <row r="376" s="2" customFormat="1" customHeight="1" spans="1:8">
      <c r="A376" s="4" t="s">
        <v>1963</v>
      </c>
      <c r="B376" s="5">
        <v>540</v>
      </c>
      <c r="C376" s="2">
        <f>SUMIF($F$1:$F$765,A376,$G$1:$G$765)</f>
        <v>540</v>
      </c>
      <c r="E376" s="1" t="s">
        <v>255</v>
      </c>
      <c r="F376" s="1" t="s">
        <v>252</v>
      </c>
      <c r="G376" s="6">
        <v>495</v>
      </c>
      <c r="H376" s="2">
        <f>VLOOKUP(F376,$A$1:$B$661,2,0)</f>
        <v>495</v>
      </c>
    </row>
    <row r="377" s="2" customFormat="1" customHeight="1" spans="1:8">
      <c r="A377" s="4" t="s">
        <v>1967</v>
      </c>
      <c r="B377" s="5">
        <v>318</v>
      </c>
      <c r="C377" s="2">
        <f>SUMIF($F$1:$F$765,A377,$G$1:$G$765)</f>
        <v>318</v>
      </c>
      <c r="E377" s="1" t="s">
        <v>478</v>
      </c>
      <c r="F377" s="1" t="s">
        <v>473</v>
      </c>
      <c r="G377" s="6">
        <v>1345</v>
      </c>
      <c r="H377" s="2">
        <f>VLOOKUP(F377,$A$1:$B$661,2,0)</f>
        <v>1345</v>
      </c>
    </row>
    <row r="378" s="2" customFormat="1" customHeight="1" spans="1:8">
      <c r="A378" s="4" t="s">
        <v>1972</v>
      </c>
      <c r="B378" s="5">
        <v>7260</v>
      </c>
      <c r="C378" s="2">
        <f>SUMIF($F$1:$F$765,A378,$G$1:$G$765)</f>
        <v>7260</v>
      </c>
      <c r="E378" s="1" t="s">
        <v>601</v>
      </c>
      <c r="F378" s="1" t="s">
        <v>598</v>
      </c>
      <c r="G378" s="6">
        <v>1232</v>
      </c>
      <c r="H378" s="2">
        <f>VLOOKUP(F378,$A$1:$B$661,2,0)</f>
        <v>1232</v>
      </c>
    </row>
    <row r="379" s="2" customFormat="1" customHeight="1" spans="1:8">
      <c r="A379" s="4" t="s">
        <v>1976</v>
      </c>
      <c r="B379" s="5">
        <v>1972</v>
      </c>
      <c r="C379" s="2">
        <f>SUMIF($F$1:$F$765,A379,$G$1:$G$765)</f>
        <v>1972</v>
      </c>
      <c r="E379" s="1" t="s">
        <v>2802</v>
      </c>
      <c r="F379" s="1" t="s">
        <v>2800</v>
      </c>
      <c r="G379" s="6">
        <v>924</v>
      </c>
      <c r="H379" s="2">
        <f>VLOOKUP(F379,$A$1:$B$661,2,0)</f>
        <v>924</v>
      </c>
    </row>
    <row r="380" s="2" customFormat="1" customHeight="1" spans="1:8">
      <c r="A380" s="4" t="s">
        <v>1981</v>
      </c>
      <c r="B380" s="5">
        <v>450</v>
      </c>
      <c r="C380" s="2">
        <f>SUMIF($F$1:$F$765,A380,$G$1:$G$765)</f>
        <v>450</v>
      </c>
      <c r="E380" s="1" t="s">
        <v>163</v>
      </c>
      <c r="F380" s="1" t="s">
        <v>155</v>
      </c>
      <c r="G380" s="6">
        <v>2280</v>
      </c>
      <c r="H380" s="2">
        <f>VLOOKUP(F380,$A$1:$B$661,2,0)</f>
        <v>2280</v>
      </c>
    </row>
    <row r="381" s="2" customFormat="1" customHeight="1" spans="1:8">
      <c r="A381" s="4" t="s">
        <v>1985</v>
      </c>
      <c r="B381" s="5">
        <v>1078</v>
      </c>
      <c r="C381" s="2">
        <f>SUMIF($F$1:$F$765,A381,$G$1:$G$765)</f>
        <v>1078</v>
      </c>
      <c r="E381" s="1" t="s">
        <v>2699</v>
      </c>
      <c r="F381" s="1" t="s">
        <v>2696</v>
      </c>
      <c r="G381" s="6">
        <v>840</v>
      </c>
      <c r="H381" s="2">
        <f>VLOOKUP(F381,$A$1:$B$661,2,0)</f>
        <v>840</v>
      </c>
    </row>
    <row r="382" s="2" customFormat="1" customHeight="1" spans="1:8">
      <c r="A382" s="4" t="s">
        <v>1989</v>
      </c>
      <c r="B382" s="5">
        <v>1360</v>
      </c>
      <c r="C382" s="2">
        <f>SUMIF($F$1:$F$765,A382,$G$1:$G$765)</f>
        <v>1360</v>
      </c>
      <c r="E382" s="1" t="s">
        <v>1495</v>
      </c>
      <c r="F382" s="1" t="s">
        <v>1491</v>
      </c>
      <c r="G382" s="6">
        <v>1070</v>
      </c>
      <c r="H382" s="2">
        <f>VLOOKUP(F382,$A$1:$B$661,2,0)</f>
        <v>1070</v>
      </c>
    </row>
    <row r="383" s="2" customFormat="1" customHeight="1" spans="1:8">
      <c r="A383" s="4" t="s">
        <v>1994</v>
      </c>
      <c r="B383" s="5">
        <v>695</v>
      </c>
      <c r="C383" s="2">
        <f>SUMIF($F$1:$F$765,A383,$G$1:$G$765)</f>
        <v>695</v>
      </c>
      <c r="E383" s="1" t="s">
        <v>944</v>
      </c>
      <c r="F383" s="1" t="s">
        <v>941</v>
      </c>
      <c r="G383" s="6">
        <v>660</v>
      </c>
      <c r="H383" s="2">
        <f>VLOOKUP(F383,$A$1:$B$661,2,0)</f>
        <v>660</v>
      </c>
    </row>
    <row r="384" s="2" customFormat="1" customHeight="1" spans="1:8">
      <c r="A384" s="4" t="s">
        <v>1998</v>
      </c>
      <c r="B384" s="5">
        <v>600</v>
      </c>
      <c r="C384" s="2">
        <f>SUMIF($F$1:$F$765,A384,$G$1:$G$765)</f>
        <v>600</v>
      </c>
      <c r="E384" s="1" t="s">
        <v>1386</v>
      </c>
      <c r="F384" s="1" t="s">
        <v>1381</v>
      </c>
      <c r="G384" s="6">
        <v>1152</v>
      </c>
      <c r="H384" s="2">
        <f>VLOOKUP(F384,$A$1:$B$661,2,0)</f>
        <v>1152</v>
      </c>
    </row>
    <row r="385" s="2" customFormat="1" customHeight="1" spans="1:8">
      <c r="A385" s="4" t="s">
        <v>2003</v>
      </c>
      <c r="B385" s="5">
        <v>918</v>
      </c>
      <c r="C385" s="2">
        <f>SUMIF($F$1:$F$765,A385,$G$1:$G$765)</f>
        <v>918</v>
      </c>
      <c r="E385" s="1" t="s">
        <v>239</v>
      </c>
      <c r="F385" s="1" t="s">
        <v>234</v>
      </c>
      <c r="G385" s="6">
        <v>1760</v>
      </c>
      <c r="H385" s="2">
        <f>VLOOKUP(F385,$A$1:$B$661,2,0)</f>
        <v>1760</v>
      </c>
    </row>
    <row r="386" s="2" customFormat="1" customHeight="1" spans="1:8">
      <c r="A386" s="4" t="s">
        <v>2007</v>
      </c>
      <c r="B386" s="5">
        <v>1540</v>
      </c>
      <c r="C386" s="2">
        <f>SUMIF($F$1:$F$765,A386,$G$1:$G$765)</f>
        <v>1540</v>
      </c>
      <c r="E386" s="1" t="s">
        <v>1121</v>
      </c>
      <c r="F386" s="1" t="s">
        <v>1116</v>
      </c>
      <c r="G386" s="6">
        <v>12033</v>
      </c>
      <c r="H386" s="2">
        <f>VLOOKUP(F386,$A$1:$B$661,2,0)</f>
        <v>12033</v>
      </c>
    </row>
    <row r="387" s="2" customFormat="1" customHeight="1" spans="1:8">
      <c r="A387" s="4" t="s">
        <v>2010</v>
      </c>
      <c r="B387" s="5">
        <v>1232</v>
      </c>
      <c r="C387" s="2">
        <f>SUMIF($F$1:$F$765,A387,$G$1:$G$765)</f>
        <v>1232</v>
      </c>
      <c r="E387" s="1" t="s">
        <v>3061</v>
      </c>
      <c r="F387" s="1" t="s">
        <v>3057</v>
      </c>
      <c r="G387" s="6">
        <v>986</v>
      </c>
      <c r="H387" s="2">
        <f>VLOOKUP(F387,$A$1:$B$661,2,0)</f>
        <v>986</v>
      </c>
    </row>
    <row r="388" s="2" customFormat="1" customHeight="1" spans="1:8">
      <c r="A388" s="4" t="s">
        <v>2014</v>
      </c>
      <c r="B388" s="5">
        <v>300</v>
      </c>
      <c r="C388" s="2">
        <f>SUMIF($F$1:$F$765,A388,$G$1:$G$765)</f>
        <v>300</v>
      </c>
      <c r="E388" s="1" t="s">
        <v>3175</v>
      </c>
      <c r="F388" s="1" t="s">
        <v>3170</v>
      </c>
      <c r="G388" s="6">
        <v>1600</v>
      </c>
      <c r="H388" s="2">
        <f>VLOOKUP(F388,$A$1:$B$661,2,0)</f>
        <v>1600</v>
      </c>
    </row>
    <row r="389" s="2" customFormat="1" customHeight="1" spans="1:8">
      <c r="A389" s="4" t="s">
        <v>2020</v>
      </c>
      <c r="B389" s="5">
        <v>1075</v>
      </c>
      <c r="C389" s="2">
        <f>SUMIF($F$1:$F$765,A389,$G$1:$G$765)</f>
        <v>1075</v>
      </c>
      <c r="E389" s="1" t="s">
        <v>2075</v>
      </c>
      <c r="F389" s="1" t="s">
        <v>2072</v>
      </c>
      <c r="G389" s="6">
        <v>3485</v>
      </c>
      <c r="H389" s="2">
        <f>VLOOKUP(F389,$A$1:$B$661,2,0)</f>
        <v>3485</v>
      </c>
    </row>
    <row r="390" s="2" customFormat="1" customHeight="1" spans="1:8">
      <c r="A390" s="4" t="s">
        <v>2024</v>
      </c>
      <c r="B390" s="5">
        <v>448</v>
      </c>
      <c r="C390" s="2">
        <f>SUMIF($F$1:$F$765,A390,$G$1:$G$765)</f>
        <v>448</v>
      </c>
      <c r="E390" s="1" t="s">
        <v>4473</v>
      </c>
      <c r="F390" s="1" t="s">
        <v>4474</v>
      </c>
      <c r="G390" s="6">
        <v>0</v>
      </c>
      <c r="H390" s="2" t="e">
        <f>VLOOKUP(F390,$A$1:$B$661,2,0)</f>
        <v>#N/A</v>
      </c>
    </row>
    <row r="391" s="2" customFormat="1" customHeight="1" spans="1:8">
      <c r="A391" s="4" t="s">
        <v>2028</v>
      </c>
      <c r="B391" s="5">
        <v>774</v>
      </c>
      <c r="C391" s="2">
        <f>SUMIF($F$1:$F$765,A391,$G$1:$G$765)</f>
        <v>774</v>
      </c>
      <c r="E391" s="1" t="s">
        <v>1249</v>
      </c>
      <c r="F391" s="1" t="s">
        <v>1244</v>
      </c>
      <c r="G391" s="6">
        <v>25870</v>
      </c>
      <c r="H391" s="2">
        <f>VLOOKUP(F391,$A$1:$B$661,2,0)</f>
        <v>25870</v>
      </c>
    </row>
    <row r="392" s="2" customFormat="1" customHeight="1" spans="1:8">
      <c r="A392" s="4" t="s">
        <v>2032</v>
      </c>
      <c r="B392" s="5">
        <v>1550</v>
      </c>
      <c r="C392" s="2">
        <f>SUMIF($F$1:$F$765,A392,$G$1:$G$765)</f>
        <v>1550</v>
      </c>
      <c r="E392" s="1" t="s">
        <v>391</v>
      </c>
      <c r="F392" s="1" t="s">
        <v>385</v>
      </c>
      <c r="G392" s="6">
        <v>1720</v>
      </c>
      <c r="H392" s="2">
        <f>VLOOKUP(F392,$A$1:$B$661,2,0)</f>
        <v>1720</v>
      </c>
    </row>
    <row r="393" s="2" customFormat="1" customHeight="1" spans="1:8">
      <c r="A393" s="4" t="s">
        <v>2036</v>
      </c>
      <c r="B393" s="5">
        <v>2074</v>
      </c>
      <c r="C393" s="2">
        <f>SUMIF($F$1:$F$765,A393,$G$1:$G$765)</f>
        <v>2074</v>
      </c>
      <c r="E393" s="1" t="s">
        <v>692</v>
      </c>
      <c r="F393" s="1" t="s">
        <v>687</v>
      </c>
      <c r="G393" s="6">
        <v>3208</v>
      </c>
      <c r="H393" s="2">
        <f>VLOOKUP(F393,$A$1:$B$661,2,0)</f>
        <v>3208</v>
      </c>
    </row>
    <row r="394" s="2" customFormat="1" customHeight="1" spans="1:8">
      <c r="A394" s="4" t="s">
        <v>2041</v>
      </c>
      <c r="B394" s="5">
        <v>2035</v>
      </c>
      <c r="C394" s="2">
        <f>SUMIF($F$1:$F$765,A394,$G$1:$G$765)</f>
        <v>2035</v>
      </c>
      <c r="E394" s="1" t="s">
        <v>464</v>
      </c>
      <c r="F394" s="1" t="s">
        <v>461</v>
      </c>
      <c r="G394" s="6">
        <v>924</v>
      </c>
      <c r="H394" s="2">
        <f>VLOOKUP(F394,$A$1:$B$661,2,0)</f>
        <v>924</v>
      </c>
    </row>
    <row r="395" s="2" customFormat="1" customHeight="1" spans="1:8">
      <c r="A395" s="4" t="s">
        <v>2045</v>
      </c>
      <c r="B395" s="5">
        <v>426</v>
      </c>
      <c r="C395" s="2">
        <f>SUMIF($F$1:$F$765,A395,$G$1:$G$765)</f>
        <v>426</v>
      </c>
      <c r="E395" s="1" t="s">
        <v>1670</v>
      </c>
      <c r="F395" s="1" t="s">
        <v>1667</v>
      </c>
      <c r="G395" s="6">
        <v>648</v>
      </c>
      <c r="H395" s="2">
        <f>VLOOKUP(F395,$A$1:$B$661,2,0)</f>
        <v>648</v>
      </c>
    </row>
    <row r="396" s="2" customFormat="1" customHeight="1" spans="1:8">
      <c r="A396" s="4" t="s">
        <v>2050</v>
      </c>
      <c r="B396" s="5">
        <v>5544</v>
      </c>
      <c r="C396" s="2">
        <f>SUMIF($F$1:$F$765,A396,$G$1:$G$765)</f>
        <v>5544</v>
      </c>
      <c r="E396" s="1" t="s">
        <v>2198</v>
      </c>
      <c r="F396" s="1" t="s">
        <v>2195</v>
      </c>
      <c r="G396" s="6">
        <v>3750</v>
      </c>
      <c r="H396" s="2">
        <f>VLOOKUP(F396,$A$1:$B$661,2,0)</f>
        <v>3750</v>
      </c>
    </row>
    <row r="397" s="2" customFormat="1" customHeight="1" spans="1:8">
      <c r="A397" s="4" t="s">
        <v>2054</v>
      </c>
      <c r="B397" s="5">
        <v>440</v>
      </c>
      <c r="C397" s="2">
        <f>SUMIF($F$1:$F$765,A397,$G$1:$G$765)</f>
        <v>440</v>
      </c>
      <c r="E397" s="1" t="s">
        <v>188</v>
      </c>
      <c r="F397" s="1" t="s">
        <v>181</v>
      </c>
      <c r="G397" s="6">
        <v>1043</v>
      </c>
      <c r="H397" s="2">
        <f>VLOOKUP(F397,$A$1:$B$661,2,0)</f>
        <v>1043</v>
      </c>
    </row>
    <row r="398" s="2" customFormat="1" customHeight="1" spans="1:8">
      <c r="A398" s="4" t="s">
        <v>2057</v>
      </c>
      <c r="B398" s="5">
        <v>1037</v>
      </c>
      <c r="C398" s="2">
        <f>SUMIF($F$1:$F$765,A398,$G$1:$G$765)</f>
        <v>1037</v>
      </c>
      <c r="E398" s="1" t="s">
        <v>2113</v>
      </c>
      <c r="F398" s="1" t="s">
        <v>2108</v>
      </c>
      <c r="G398" s="6">
        <v>5700</v>
      </c>
      <c r="H398" s="2">
        <f>VLOOKUP(F398,$A$1:$B$661,2,0)</f>
        <v>5700</v>
      </c>
    </row>
    <row r="399" s="2" customFormat="1" customHeight="1" spans="1:8">
      <c r="A399" s="4" t="s">
        <v>2063</v>
      </c>
      <c r="B399" s="5">
        <v>906</v>
      </c>
      <c r="C399" s="2">
        <f>SUMIF($F$1:$F$765,A399,$G$1:$G$765)</f>
        <v>906</v>
      </c>
      <c r="E399" s="1" t="s">
        <v>1873</v>
      </c>
      <c r="F399" s="1" t="s">
        <v>1869</v>
      </c>
      <c r="G399" s="6">
        <v>830</v>
      </c>
      <c r="H399" s="2">
        <f>VLOOKUP(F399,$A$1:$B$661,2,0)</f>
        <v>830</v>
      </c>
    </row>
    <row r="400" s="2" customFormat="1" customHeight="1" spans="1:8">
      <c r="A400" s="4" t="s">
        <v>2068</v>
      </c>
      <c r="B400" s="5">
        <v>3522</v>
      </c>
      <c r="C400" s="2">
        <f>SUMIF($F$1:$F$765,A400,$G$1:$G$765)</f>
        <v>3522</v>
      </c>
      <c r="E400" s="1" t="s">
        <v>1423</v>
      </c>
      <c r="F400" s="1" t="s">
        <v>1418</v>
      </c>
      <c r="G400" s="6">
        <v>1858</v>
      </c>
      <c r="H400" s="2">
        <f>VLOOKUP(F400,$A$1:$B$661,2,0)</f>
        <v>1858</v>
      </c>
    </row>
    <row r="401" s="2" customFormat="1" customHeight="1" spans="1:8">
      <c r="A401" s="4" t="s">
        <v>2072</v>
      </c>
      <c r="B401" s="5">
        <v>3485</v>
      </c>
      <c r="C401" s="2">
        <f>SUMIF($F$1:$F$765,A401,$G$1:$G$765)</f>
        <v>3485</v>
      </c>
      <c r="E401" s="1" t="s">
        <v>2947</v>
      </c>
      <c r="F401" s="1" t="s">
        <v>2942</v>
      </c>
      <c r="G401" s="6">
        <v>810</v>
      </c>
      <c r="H401" s="2">
        <f>VLOOKUP(F401,$A$1:$B$661,2,0)</f>
        <v>810</v>
      </c>
    </row>
    <row r="402" s="2" customFormat="1" customHeight="1" spans="1:8">
      <c r="A402" s="4" t="s">
        <v>2076</v>
      </c>
      <c r="B402" s="5">
        <v>478</v>
      </c>
      <c r="C402" s="2">
        <f>SUMIF($F$1:$F$765,A402,$G$1:$G$765)</f>
        <v>478</v>
      </c>
      <c r="E402" s="1" t="s">
        <v>2767</v>
      </c>
      <c r="F402" s="1" t="s">
        <v>2761</v>
      </c>
      <c r="G402" s="6">
        <v>3750</v>
      </c>
      <c r="H402" s="2">
        <f>VLOOKUP(F402,$A$1:$B$661,2,0)</f>
        <v>3750</v>
      </c>
    </row>
    <row r="403" s="2" customFormat="1" customHeight="1" spans="1:8">
      <c r="A403" s="4" t="s">
        <v>2082</v>
      </c>
      <c r="B403" s="5">
        <v>178</v>
      </c>
      <c r="C403" s="2">
        <f>SUMIF($F$1:$F$765,A403,$G$1:$G$765)</f>
        <v>178</v>
      </c>
      <c r="E403" s="1" t="s">
        <v>2480</v>
      </c>
      <c r="F403" s="1" t="s">
        <v>2478</v>
      </c>
      <c r="G403" s="6">
        <v>3696</v>
      </c>
      <c r="H403" s="2">
        <f>VLOOKUP(F403,$A$1:$B$661,2,0)</f>
        <v>3696</v>
      </c>
    </row>
    <row r="404" s="2" customFormat="1" customHeight="1" spans="1:8">
      <c r="A404" s="4" t="s">
        <v>2086</v>
      </c>
      <c r="B404" s="5">
        <v>478</v>
      </c>
      <c r="C404" s="2">
        <f>SUMIF($F$1:$F$765,A404,$G$1:$G$765)</f>
        <v>478</v>
      </c>
      <c r="E404" s="1" t="s">
        <v>1411</v>
      </c>
      <c r="F404" s="1" t="s">
        <v>1408</v>
      </c>
      <c r="G404" s="6">
        <v>826</v>
      </c>
      <c r="H404" s="2">
        <f>VLOOKUP(F404,$A$1:$B$661,2,0)</f>
        <v>826</v>
      </c>
    </row>
    <row r="405" s="2" customFormat="1" customHeight="1" spans="1:8">
      <c r="A405" s="4" t="s">
        <v>2090</v>
      </c>
      <c r="B405" s="5">
        <v>11250</v>
      </c>
      <c r="C405" s="2">
        <f>SUMIF($F$1:$F$765,A405,$G$1:$G$765)</f>
        <v>11250</v>
      </c>
      <c r="E405" s="1" t="s">
        <v>285</v>
      </c>
      <c r="F405" s="1" t="s">
        <v>279</v>
      </c>
      <c r="G405" s="6">
        <v>2816</v>
      </c>
      <c r="H405" s="2">
        <f>VLOOKUP(F405,$A$1:$B$661,2,0)</f>
        <v>2816</v>
      </c>
    </row>
    <row r="406" s="2" customFormat="1" customHeight="1" spans="1:8">
      <c r="A406" s="4" t="s">
        <v>2094</v>
      </c>
      <c r="B406" s="5">
        <v>2040</v>
      </c>
      <c r="C406" s="2">
        <f>SUMIF($F$1:$F$765,A406,$G$1:$G$765)</f>
        <v>2040</v>
      </c>
      <c r="E406" s="1" t="s">
        <v>4524</v>
      </c>
      <c r="F406" s="1" t="s">
        <v>4525</v>
      </c>
      <c r="G406" s="6">
        <v>2816</v>
      </c>
      <c r="H406" s="2" t="e">
        <f>VLOOKUP(F406,$A$1:$B$661,2,0)</f>
        <v>#N/A</v>
      </c>
    </row>
    <row r="407" s="2" customFormat="1" customHeight="1" spans="1:8">
      <c r="A407" s="4" t="s">
        <v>2100</v>
      </c>
      <c r="B407" s="5">
        <v>440</v>
      </c>
      <c r="C407" s="2">
        <f>SUMIF($F$1:$F$765,A407,$G$1:$G$765)</f>
        <v>440</v>
      </c>
      <c r="E407" s="1" t="s">
        <v>2023</v>
      </c>
      <c r="F407" s="1" t="s">
        <v>2020</v>
      </c>
      <c r="G407" s="6">
        <v>1075</v>
      </c>
      <c r="H407" s="2">
        <f>VLOOKUP(F407,$A$1:$B$661,2,0)</f>
        <v>1075</v>
      </c>
    </row>
    <row r="408" s="2" customFormat="1" customHeight="1" spans="1:8">
      <c r="A408" s="4" t="s">
        <v>2103</v>
      </c>
      <c r="B408" s="5">
        <v>539</v>
      </c>
      <c r="C408" s="2">
        <f>SUMIF($F$1:$F$765,A408,$G$1:$G$765)</f>
        <v>539</v>
      </c>
      <c r="E408" s="1" t="s">
        <v>211</v>
      </c>
      <c r="F408" s="1" t="s">
        <v>206</v>
      </c>
      <c r="G408" s="6">
        <v>990</v>
      </c>
      <c r="H408" s="2">
        <f>VLOOKUP(F408,$A$1:$B$661,2,0)</f>
        <v>990</v>
      </c>
    </row>
    <row r="409" s="2" customFormat="1" customHeight="1" spans="1:8">
      <c r="A409" s="4" t="s">
        <v>2108</v>
      </c>
      <c r="B409" s="5">
        <v>5700</v>
      </c>
      <c r="C409" s="2">
        <f>SUMIF($F$1:$F$765,A409,$G$1:$G$765)</f>
        <v>5700</v>
      </c>
      <c r="E409" s="1" t="s">
        <v>423</v>
      </c>
      <c r="F409" s="1" t="s">
        <v>418</v>
      </c>
      <c r="G409" s="6">
        <v>687</v>
      </c>
      <c r="H409" s="2">
        <f>VLOOKUP(F409,$A$1:$B$661,2,0)</f>
        <v>687</v>
      </c>
    </row>
    <row r="410" s="2" customFormat="1" customHeight="1" spans="1:8">
      <c r="A410" s="4" t="s">
        <v>2114</v>
      </c>
      <c r="B410" s="5">
        <v>1010</v>
      </c>
      <c r="C410" s="2">
        <f>SUMIF($F$1:$F$765,A410,$G$1:$G$765)</f>
        <v>1010</v>
      </c>
      <c r="E410" s="1" t="s">
        <v>3165</v>
      </c>
      <c r="F410" s="1" t="s">
        <v>3163</v>
      </c>
      <c r="G410" s="6">
        <v>2900</v>
      </c>
      <c r="H410" s="2">
        <f>VLOOKUP(F410,$A$1:$B$661,2,0)</f>
        <v>2900</v>
      </c>
    </row>
    <row r="411" s="2" customFormat="1" customHeight="1" spans="1:8">
      <c r="A411" s="4" t="s">
        <v>2118</v>
      </c>
      <c r="B411" s="5">
        <v>6284</v>
      </c>
      <c r="C411" s="2">
        <f>SUMIF($F$1:$F$765,A411,$G$1:$G$765)</f>
        <v>6284</v>
      </c>
      <c r="E411" s="1" t="s">
        <v>2675</v>
      </c>
      <c r="F411" s="1" t="s">
        <v>2670</v>
      </c>
      <c r="G411" s="6">
        <v>2900</v>
      </c>
      <c r="H411" s="2">
        <f>VLOOKUP(F411,$A$1:$B$661,2,0)</f>
        <v>2900</v>
      </c>
    </row>
    <row r="412" s="2" customFormat="1" customHeight="1" spans="1:8">
      <c r="A412" s="4" t="s">
        <v>2122</v>
      </c>
      <c r="B412" s="5">
        <v>694</v>
      </c>
      <c r="C412" s="2">
        <f>SUMIF($F$1:$F$765,A412,$G$1:$G$765)</f>
        <v>694</v>
      </c>
      <c r="E412" s="1" t="s">
        <v>2282</v>
      </c>
      <c r="F412" s="1" t="s">
        <v>2279</v>
      </c>
      <c r="G412" s="6">
        <v>643</v>
      </c>
      <c r="H412" s="2">
        <f>VLOOKUP(F412,$A$1:$B$661,2,0)</f>
        <v>643</v>
      </c>
    </row>
    <row r="413" s="2" customFormat="1" customHeight="1" spans="1:8">
      <c r="A413" s="4" t="s">
        <v>2128</v>
      </c>
      <c r="B413" s="5">
        <v>3891</v>
      </c>
      <c r="C413" s="2">
        <f>SUMIF($F$1:$F$765,A413,$G$1:$G$765)</f>
        <v>3891</v>
      </c>
      <c r="E413" s="1" t="s">
        <v>964</v>
      </c>
      <c r="F413" s="1" t="s">
        <v>961</v>
      </c>
      <c r="G413" s="6">
        <v>2068</v>
      </c>
      <c r="H413" s="2">
        <f>VLOOKUP(F413,$A$1:$B$661,2,0)</f>
        <v>2068</v>
      </c>
    </row>
    <row r="414" s="2" customFormat="1" customHeight="1" spans="1:8">
      <c r="A414" s="4" t="s">
        <v>2132</v>
      </c>
      <c r="B414" s="5">
        <v>290</v>
      </c>
      <c r="C414" s="2">
        <f>SUMIF($F$1:$F$765,A414,$G$1:$G$765)</f>
        <v>290</v>
      </c>
      <c r="E414" s="1" t="s">
        <v>2232</v>
      </c>
      <c r="F414" s="1" t="s">
        <v>2229</v>
      </c>
      <c r="G414" s="6">
        <v>3225</v>
      </c>
      <c r="H414" s="2">
        <f>VLOOKUP(F414,$A$1:$B$661,2,0)</f>
        <v>3225</v>
      </c>
    </row>
    <row r="415" s="2" customFormat="1" customHeight="1" spans="1:8">
      <c r="A415" s="4" t="s">
        <v>2138</v>
      </c>
      <c r="B415" s="5">
        <v>2658</v>
      </c>
      <c r="C415" s="2">
        <f>SUMIF($F$1:$F$765,A415,$G$1:$G$765)</f>
        <v>2658</v>
      </c>
      <c r="E415" s="1" t="s">
        <v>2179</v>
      </c>
      <c r="F415" s="1" t="s">
        <v>2176</v>
      </c>
      <c r="G415" s="6">
        <v>2250</v>
      </c>
      <c r="H415" s="2">
        <f>VLOOKUP(F415,$A$1:$B$661,2,0)</f>
        <v>2250</v>
      </c>
    </row>
    <row r="416" s="2" customFormat="1" customHeight="1" spans="1:8">
      <c r="A416" s="4" t="s">
        <v>2142</v>
      </c>
      <c r="B416" s="5">
        <v>1320</v>
      </c>
      <c r="C416" s="2">
        <f>SUMIF($F$1:$F$765,A416,$G$1:$G$765)</f>
        <v>1320</v>
      </c>
      <c r="E416" s="1" t="s">
        <v>2834</v>
      </c>
      <c r="F416" s="1" t="s">
        <v>2829</v>
      </c>
      <c r="G416" s="6">
        <v>1140</v>
      </c>
      <c r="H416" s="2">
        <f>VLOOKUP(F416,$A$1:$B$661,2,0)</f>
        <v>1140</v>
      </c>
    </row>
    <row r="417" s="2" customFormat="1" customHeight="1" spans="1:8">
      <c r="A417" s="4" t="s">
        <v>2145</v>
      </c>
      <c r="B417" s="5">
        <v>7926</v>
      </c>
      <c r="C417" s="2">
        <f>SUMIF($F$1:$F$765,A417,$G$1:$G$765)</f>
        <v>7926</v>
      </c>
      <c r="E417" s="1" t="s">
        <v>2772</v>
      </c>
      <c r="F417" s="1" t="s">
        <v>2768</v>
      </c>
      <c r="G417" s="6">
        <v>5355</v>
      </c>
      <c r="H417" s="2">
        <f>VLOOKUP(F417,$A$1:$B$661,2,0)</f>
        <v>5355</v>
      </c>
    </row>
    <row r="418" s="2" customFormat="1" customHeight="1" spans="1:8">
      <c r="A418" s="4" t="s">
        <v>2149</v>
      </c>
      <c r="B418" s="5">
        <v>450</v>
      </c>
      <c r="C418" s="2">
        <f>SUMIF($F$1:$F$765,A418,$G$1:$G$765)</f>
        <v>450</v>
      </c>
      <c r="E418" s="1" t="s">
        <v>1447</v>
      </c>
      <c r="F418" s="1" t="s">
        <v>1442</v>
      </c>
      <c r="G418" s="6">
        <v>17200</v>
      </c>
      <c r="H418" s="2">
        <f>VLOOKUP(F418,$A$1:$B$661,2,0)</f>
        <v>17200</v>
      </c>
    </row>
    <row r="419" s="2" customFormat="1" customHeight="1" spans="1:8">
      <c r="A419" s="4" t="s">
        <v>2153</v>
      </c>
      <c r="B419" s="5">
        <v>358</v>
      </c>
      <c r="C419" s="2">
        <f>SUMIF($F$1:$F$765,A419,$G$1:$G$765)</f>
        <v>358</v>
      </c>
      <c r="E419" s="1" t="s">
        <v>557</v>
      </c>
      <c r="F419" s="1" t="s">
        <v>552</v>
      </c>
      <c r="G419" s="6">
        <v>2654</v>
      </c>
      <c r="H419" s="2">
        <f>VLOOKUP(F419,$A$1:$B$661,2,0)</f>
        <v>2654</v>
      </c>
    </row>
    <row r="420" s="2" customFormat="1" customHeight="1" spans="1:8">
      <c r="A420" s="4" t="s">
        <v>2159</v>
      </c>
      <c r="B420" s="5">
        <v>1448</v>
      </c>
      <c r="C420" s="2">
        <f>SUMIF($F$1:$F$765,A420,$G$1:$G$765)</f>
        <v>1448</v>
      </c>
      <c r="E420" s="1" t="s">
        <v>2496</v>
      </c>
      <c r="F420" s="1" t="s">
        <v>2493</v>
      </c>
      <c r="G420" s="6">
        <v>1500</v>
      </c>
      <c r="H420" s="2">
        <f>VLOOKUP(F420,$A$1:$B$661,2,0)</f>
        <v>1500</v>
      </c>
    </row>
    <row r="421" s="2" customFormat="1" customHeight="1" spans="1:8">
      <c r="A421" s="4" t="s">
        <v>2164</v>
      </c>
      <c r="B421" s="5">
        <v>475</v>
      </c>
      <c r="C421" s="2">
        <f>SUMIF($F$1:$F$765,A421,$G$1:$G$765)</f>
        <v>475</v>
      </c>
      <c r="E421" s="1" t="s">
        <v>329</v>
      </c>
      <c r="F421" s="1" t="s">
        <v>324</v>
      </c>
      <c r="G421" s="6">
        <v>2180</v>
      </c>
      <c r="H421" s="2">
        <f>VLOOKUP(F421,$A$1:$B$661,2,0)</f>
        <v>2180</v>
      </c>
    </row>
    <row r="422" s="2" customFormat="1" customHeight="1" spans="1:8">
      <c r="A422" s="4" t="s">
        <v>2167</v>
      </c>
      <c r="B422" s="5">
        <v>1220</v>
      </c>
      <c r="C422" s="2">
        <f>SUMIF($F$1:$F$765,A422,$G$1:$G$765)</f>
        <v>1220</v>
      </c>
      <c r="E422" s="1" t="s">
        <v>1617</v>
      </c>
      <c r="F422" s="1" t="s">
        <v>1613</v>
      </c>
      <c r="G422" s="6">
        <v>2572</v>
      </c>
      <c r="H422" s="2">
        <f>VLOOKUP(F422,$A$1:$B$661,2,0)</f>
        <v>2572</v>
      </c>
    </row>
    <row r="423" s="2" customFormat="1" customHeight="1" spans="1:8">
      <c r="A423" s="4" t="s">
        <v>2172</v>
      </c>
      <c r="B423" s="5">
        <v>1536</v>
      </c>
      <c r="C423" s="2">
        <f>SUMIF($F$1:$F$765,A423,$G$1:$G$765)</f>
        <v>1536</v>
      </c>
      <c r="E423" s="1" t="s">
        <v>724</v>
      </c>
      <c r="F423" s="1" t="s">
        <v>721</v>
      </c>
      <c r="G423" s="6">
        <v>1300</v>
      </c>
      <c r="H423" s="2">
        <f>VLOOKUP(F423,$A$1:$B$661,2,0)</f>
        <v>1300</v>
      </c>
    </row>
    <row r="424" s="2" customFormat="1" customHeight="1" spans="1:8">
      <c r="A424" s="4" t="s">
        <v>2176</v>
      </c>
      <c r="B424" s="5">
        <v>2250</v>
      </c>
      <c r="C424" s="2">
        <f>SUMIF($F$1:$F$765,A424,$G$1:$G$765)</f>
        <v>2250</v>
      </c>
      <c r="E424" s="1" t="s">
        <v>2071</v>
      </c>
      <c r="F424" s="1" t="s">
        <v>2068</v>
      </c>
      <c r="G424" s="6">
        <v>3522</v>
      </c>
      <c r="H424" s="2">
        <f>VLOOKUP(F424,$A$1:$B$661,2,0)</f>
        <v>3522</v>
      </c>
    </row>
    <row r="425" s="2" customFormat="1" customHeight="1" spans="1:8">
      <c r="A425" s="4" t="s">
        <v>2180</v>
      </c>
      <c r="B425" s="5">
        <v>2688</v>
      </c>
      <c r="C425" s="2">
        <f>SUMIF($F$1:$F$765,A425,$G$1:$G$765)</f>
        <v>2688</v>
      </c>
      <c r="E425" s="1" t="s">
        <v>835</v>
      </c>
      <c r="F425" s="1" t="s">
        <v>829</v>
      </c>
      <c r="G425" s="6">
        <v>2379</v>
      </c>
      <c r="H425" s="2">
        <f>VLOOKUP(F425,$A$1:$B$661,2,0)</f>
        <v>2379</v>
      </c>
    </row>
    <row r="426" s="2" customFormat="1" customHeight="1" spans="1:8">
      <c r="A426" s="4" t="s">
        <v>2185</v>
      </c>
      <c r="B426" s="5">
        <v>330</v>
      </c>
      <c r="C426" s="2">
        <f>SUMIF($F$1:$F$765,A426,$G$1:$G$765)</f>
        <v>330</v>
      </c>
      <c r="E426" s="1" t="s">
        <v>2760</v>
      </c>
      <c r="F426" s="1" t="s">
        <v>2755</v>
      </c>
      <c r="G426" s="6">
        <v>1696</v>
      </c>
      <c r="H426" s="2">
        <f>VLOOKUP(F426,$A$1:$B$661,2,0)</f>
        <v>1696</v>
      </c>
    </row>
    <row r="427" s="2" customFormat="1" customHeight="1" spans="1:8">
      <c r="A427" s="4" t="s">
        <v>2189</v>
      </c>
      <c r="B427" s="5">
        <v>2325</v>
      </c>
      <c r="C427" s="2">
        <f>SUMIF($F$1:$F$765,A427,$G$1:$G$765)</f>
        <v>2325</v>
      </c>
      <c r="E427" s="1" t="s">
        <v>1037</v>
      </c>
      <c r="F427" s="1" t="s">
        <v>1031</v>
      </c>
      <c r="G427" s="6">
        <v>1480</v>
      </c>
      <c r="H427" s="2">
        <f>VLOOKUP(F427,$A$1:$B$661,2,0)</f>
        <v>1480</v>
      </c>
    </row>
    <row r="428" s="2" customFormat="1" customHeight="1" spans="1:8">
      <c r="A428" s="4" t="s">
        <v>2195</v>
      </c>
      <c r="B428" s="5">
        <v>3750</v>
      </c>
      <c r="C428" s="2">
        <f>SUMIF($F$1:$F$765,A428,$G$1:$G$765)</f>
        <v>3750</v>
      </c>
      <c r="E428" s="1" t="s">
        <v>347</v>
      </c>
      <c r="F428" s="1" t="s">
        <v>342</v>
      </c>
      <c r="G428" s="6">
        <v>2170</v>
      </c>
      <c r="H428" s="2">
        <f>VLOOKUP(F428,$A$1:$B$661,2,0)</f>
        <v>2170</v>
      </c>
    </row>
    <row r="429" s="2" customFormat="1" customHeight="1" spans="1:8">
      <c r="A429" s="4" t="s">
        <v>2199</v>
      </c>
      <c r="B429" s="5">
        <v>3510</v>
      </c>
      <c r="C429" s="2">
        <f>SUMIF($F$1:$F$765,A429,$G$1:$G$765)</f>
        <v>3510</v>
      </c>
      <c r="E429" s="1" t="s">
        <v>4592</v>
      </c>
      <c r="F429" s="1" t="s">
        <v>2648</v>
      </c>
      <c r="G429" s="6">
        <v>880</v>
      </c>
      <c r="H429" s="2">
        <f>VLOOKUP(F429,$A$1:$B$661,2,0)</f>
        <v>880</v>
      </c>
    </row>
    <row r="430" s="2" customFormat="1" customHeight="1" spans="1:8">
      <c r="A430" s="4" t="s">
        <v>2204</v>
      </c>
      <c r="B430" s="5">
        <v>780</v>
      </c>
      <c r="C430" s="2">
        <f>SUMIF($F$1:$F$765,A430,$G$1:$G$765)</f>
        <v>780</v>
      </c>
      <c r="E430" s="1" t="s">
        <v>4594</v>
      </c>
      <c r="F430" s="1" t="s">
        <v>1731</v>
      </c>
      <c r="G430" s="6">
        <v>880</v>
      </c>
      <c r="H430" s="2">
        <f>VLOOKUP(F430,$A$1:$B$661,2,0)</f>
        <v>880</v>
      </c>
    </row>
    <row r="431" s="2" customFormat="1" customHeight="1" spans="1:8">
      <c r="A431" s="4" t="s">
        <v>2207</v>
      </c>
      <c r="B431" s="5">
        <v>6768</v>
      </c>
      <c r="C431" s="2">
        <f>SUMIF($F$1:$F$765,A431,$G$1:$G$765)</f>
        <v>6768</v>
      </c>
      <c r="E431" s="1" t="s">
        <v>1975</v>
      </c>
      <c r="F431" s="1" t="s">
        <v>1972</v>
      </c>
      <c r="G431" s="6">
        <v>7260</v>
      </c>
      <c r="H431" s="2">
        <f>VLOOKUP(F431,$A$1:$B$661,2,0)</f>
        <v>7260</v>
      </c>
    </row>
    <row r="432" s="2" customFormat="1" customHeight="1" spans="1:8">
      <c r="A432" s="4" t="s">
        <v>2213</v>
      </c>
      <c r="B432" s="5">
        <v>5370</v>
      </c>
      <c r="C432" s="2">
        <f>SUMIF($F$1:$F$765,A432,$G$1:$G$765)</f>
        <v>5370</v>
      </c>
      <c r="E432" s="1" t="s">
        <v>714</v>
      </c>
      <c r="F432" s="1" t="s">
        <v>709</v>
      </c>
      <c r="G432" s="6">
        <v>1392</v>
      </c>
      <c r="H432" s="2">
        <f>VLOOKUP(F432,$A$1:$B$661,2,0)</f>
        <v>1392</v>
      </c>
    </row>
    <row r="433" s="2" customFormat="1" customHeight="1" spans="1:8">
      <c r="A433" s="4" t="s">
        <v>2217</v>
      </c>
      <c r="B433" s="5">
        <v>3895</v>
      </c>
      <c r="C433" s="2">
        <f>SUMIF($F$1:$F$765,A433,$G$1:$G$765)</f>
        <v>3895</v>
      </c>
      <c r="E433" s="1" t="s">
        <v>2387</v>
      </c>
      <c r="F433" s="1" t="s">
        <v>2384</v>
      </c>
      <c r="G433" s="6">
        <v>308</v>
      </c>
      <c r="H433" s="2">
        <f>VLOOKUP(F433,$A$1:$B$661,2,0)</f>
        <v>308</v>
      </c>
    </row>
    <row r="434" s="2" customFormat="1" customHeight="1" spans="1:8">
      <c r="A434" s="4" t="s">
        <v>2224</v>
      </c>
      <c r="B434" s="5">
        <v>7010</v>
      </c>
      <c r="C434" s="2">
        <f>SUMIF($F$1:$F$765,A434,$G$1:$G$765)</f>
        <v>7010</v>
      </c>
      <c r="E434" s="1" t="s">
        <v>1128</v>
      </c>
      <c r="F434" s="1" t="s">
        <v>1122</v>
      </c>
      <c r="G434" s="6">
        <v>802</v>
      </c>
      <c r="H434" s="2">
        <f>VLOOKUP(F434,$A$1:$B$661,2,0)</f>
        <v>802</v>
      </c>
    </row>
    <row r="435" s="2" customFormat="1" customHeight="1" spans="1:8">
      <c r="A435" s="4" t="s">
        <v>2229</v>
      </c>
      <c r="B435" s="5">
        <v>3225</v>
      </c>
      <c r="C435" s="2">
        <f>SUMIF($F$1:$F$765,A435,$G$1:$G$765)</f>
        <v>3225</v>
      </c>
      <c r="E435" s="1" t="s">
        <v>620</v>
      </c>
      <c r="F435" s="1" t="s">
        <v>615</v>
      </c>
      <c r="G435" s="6">
        <v>11892</v>
      </c>
      <c r="H435" s="2">
        <f>VLOOKUP(F435,$A$1:$B$661,2,0)</f>
        <v>11892</v>
      </c>
    </row>
    <row r="436" s="2" customFormat="1" customHeight="1" spans="1:8">
      <c r="A436" s="4" t="s">
        <v>2233</v>
      </c>
      <c r="B436" s="5">
        <v>360</v>
      </c>
      <c r="C436" s="2">
        <f>SUMIF($F$1:$F$765,A436,$G$1:$G$765)</f>
        <v>360</v>
      </c>
      <c r="E436" s="1" t="s">
        <v>2320</v>
      </c>
      <c r="F436" s="1" t="s">
        <v>2315</v>
      </c>
      <c r="G436" s="6">
        <v>3288</v>
      </c>
      <c r="H436" s="2">
        <f>VLOOKUP(F436,$A$1:$B$661,2,0)</f>
        <v>3288</v>
      </c>
    </row>
    <row r="437" s="2" customFormat="1" customHeight="1" spans="1:8">
      <c r="A437" s="4" t="s">
        <v>2237</v>
      </c>
      <c r="B437" s="5">
        <v>1467</v>
      </c>
      <c r="C437" s="2">
        <f>SUMIF($F$1:$F$765,A437,$G$1:$G$765)</f>
        <v>1467</v>
      </c>
      <c r="E437" s="1" t="s">
        <v>384</v>
      </c>
      <c r="F437" s="1" t="s">
        <v>378</v>
      </c>
      <c r="G437" s="6">
        <v>3240</v>
      </c>
      <c r="H437" s="2">
        <f>VLOOKUP(F437,$A$1:$B$661,2,0)</f>
        <v>3240</v>
      </c>
    </row>
    <row r="438" s="2" customFormat="1" customHeight="1" spans="1:8">
      <c r="A438" s="4" t="s">
        <v>2242</v>
      </c>
      <c r="B438" s="5">
        <v>820</v>
      </c>
      <c r="C438" s="2">
        <f>SUMIF($F$1:$F$765,A438,$G$1:$G$765)</f>
        <v>820</v>
      </c>
      <c r="E438" s="1" t="s">
        <v>2695</v>
      </c>
      <c r="F438" s="1" t="s">
        <v>2692</v>
      </c>
      <c r="G438" s="6">
        <v>3696</v>
      </c>
      <c r="H438" s="2">
        <f>VLOOKUP(F438,$A$1:$B$661,2,0)</f>
        <v>3696</v>
      </c>
    </row>
    <row r="439" s="2" customFormat="1" customHeight="1" spans="1:8">
      <c r="A439" s="4" t="s">
        <v>2246</v>
      </c>
      <c r="B439" s="5">
        <v>3485</v>
      </c>
      <c r="C439" s="2">
        <f>SUMIF($F$1:$F$765,A439,$G$1:$G$765)</f>
        <v>3485</v>
      </c>
      <c r="E439" s="1" t="s">
        <v>2228</v>
      </c>
      <c r="F439" s="1" t="s">
        <v>2224</v>
      </c>
      <c r="G439" s="6">
        <v>7010</v>
      </c>
      <c r="H439" s="2">
        <f>VLOOKUP(F439,$A$1:$B$661,2,0)</f>
        <v>7010</v>
      </c>
    </row>
    <row r="440" s="2" customFormat="1" customHeight="1" spans="1:8">
      <c r="A440" s="4" t="s">
        <v>2250</v>
      </c>
      <c r="B440" s="5">
        <v>2950</v>
      </c>
      <c r="C440" s="2">
        <f>SUMIF($F$1:$F$765,A440,$G$1:$G$765)</f>
        <v>2950</v>
      </c>
      <c r="E440" s="1" t="s">
        <v>1587</v>
      </c>
      <c r="F440" s="1" t="s">
        <v>1584</v>
      </c>
      <c r="G440" s="6">
        <v>2280</v>
      </c>
      <c r="H440" s="2">
        <f>VLOOKUP(F440,$A$1:$B$661,2,0)</f>
        <v>2280</v>
      </c>
    </row>
    <row r="441" s="2" customFormat="1" customHeight="1" spans="1:8">
      <c r="A441" s="4" t="s">
        <v>2256</v>
      </c>
      <c r="B441" s="5">
        <v>6200</v>
      </c>
      <c r="C441" s="2">
        <f>SUMIF($F$1:$F$765,A441,$G$1:$G$765)</f>
        <v>6200</v>
      </c>
      <c r="E441" s="1" t="s">
        <v>1916</v>
      </c>
      <c r="F441" s="1" t="s">
        <v>1913</v>
      </c>
      <c r="G441" s="6">
        <v>516</v>
      </c>
      <c r="H441" s="2">
        <f>VLOOKUP(F441,$A$1:$B$661,2,0)</f>
        <v>516</v>
      </c>
    </row>
    <row r="442" s="2" customFormat="1" customHeight="1" spans="1:8">
      <c r="A442" s="4" t="s">
        <v>2262</v>
      </c>
      <c r="B442" s="5">
        <v>1718.64</v>
      </c>
      <c r="C442" s="2">
        <f>SUMIF($F$1:$F$765,A442,$G$1:$G$765)</f>
        <v>1736</v>
      </c>
      <c r="E442" s="1" t="s">
        <v>2249</v>
      </c>
      <c r="F442" s="1" t="s">
        <v>2246</v>
      </c>
      <c r="G442" s="6">
        <v>3485</v>
      </c>
      <c r="H442" s="2">
        <f>VLOOKUP(F442,$A$1:$B$661,2,0)</f>
        <v>3485</v>
      </c>
    </row>
    <row r="443" s="2" customFormat="1" customHeight="1" spans="1:8">
      <c r="A443" s="4" t="s">
        <v>2268</v>
      </c>
      <c r="B443" s="5">
        <v>990</v>
      </c>
      <c r="C443" s="2">
        <f>SUMIF($F$1:$F$765,A443,$G$1:$G$765)</f>
        <v>990</v>
      </c>
      <c r="E443" s="1" t="s">
        <v>1516</v>
      </c>
      <c r="F443" s="1" t="s">
        <v>1511</v>
      </c>
      <c r="G443" s="6">
        <v>2788</v>
      </c>
      <c r="H443" s="2">
        <f>VLOOKUP(F443,$A$1:$B$661,2,0)</f>
        <v>2788</v>
      </c>
    </row>
    <row r="444" s="2" customFormat="1" customHeight="1" spans="1:8">
      <c r="A444" s="4" t="s">
        <v>2272</v>
      </c>
      <c r="B444" s="5">
        <v>461</v>
      </c>
      <c r="C444" s="2">
        <f>SUMIF($F$1:$F$765,A444,$G$1:$G$765)</f>
        <v>461</v>
      </c>
      <c r="E444" s="1" t="s">
        <v>708</v>
      </c>
      <c r="F444" s="1" t="s">
        <v>704</v>
      </c>
      <c r="G444" s="6">
        <v>695</v>
      </c>
      <c r="H444" s="2">
        <f>VLOOKUP(F444,$A$1:$B$661,2,0)</f>
        <v>695</v>
      </c>
    </row>
    <row r="445" s="2" customFormat="1" customHeight="1" spans="1:8">
      <c r="A445" s="4" t="s">
        <v>2276</v>
      </c>
      <c r="B445" s="5">
        <v>880</v>
      </c>
      <c r="C445" s="2">
        <f>SUMIF($F$1:$F$765,A445,$G$1:$G$765)</f>
        <v>880</v>
      </c>
      <c r="E445" s="1" t="s">
        <v>3247</v>
      </c>
      <c r="F445" s="1" t="s">
        <v>3241</v>
      </c>
      <c r="G445" s="6">
        <v>7558</v>
      </c>
      <c r="H445" s="2">
        <f>VLOOKUP(F445,$A$1:$B$661,2,0)</f>
        <v>7558</v>
      </c>
    </row>
    <row r="446" s="2" customFormat="1" customHeight="1" spans="1:8">
      <c r="A446" s="4" t="s">
        <v>2279</v>
      </c>
      <c r="B446" s="5">
        <v>643</v>
      </c>
      <c r="C446" s="2">
        <f>SUMIF($F$1:$F$765,A446,$G$1:$G$765)</f>
        <v>643</v>
      </c>
      <c r="E446" s="1" t="s">
        <v>1218</v>
      </c>
      <c r="F446" s="1" t="s">
        <v>1213</v>
      </c>
      <c r="G446" s="6">
        <v>1710</v>
      </c>
      <c r="H446" s="2">
        <f>VLOOKUP(F446,$A$1:$B$661,2,0)</f>
        <v>1710</v>
      </c>
    </row>
    <row r="447" s="2" customFormat="1" customHeight="1" spans="1:8">
      <c r="A447" s="4" t="s">
        <v>2283</v>
      </c>
      <c r="B447" s="5">
        <v>1540</v>
      </c>
      <c r="C447" s="2">
        <f>SUMIF($F$1:$F$765,A447,$G$1:$G$765)</f>
        <v>1540</v>
      </c>
      <c r="E447" s="1" t="s">
        <v>2141</v>
      </c>
      <c r="F447" s="1" t="s">
        <v>2138</v>
      </c>
      <c r="G447" s="6">
        <v>2658</v>
      </c>
      <c r="H447" s="2">
        <f>VLOOKUP(F447,$A$1:$B$661,2,0)</f>
        <v>2658</v>
      </c>
    </row>
    <row r="448" s="2" customFormat="1" customHeight="1" spans="1:8">
      <c r="A448" s="4" t="s">
        <v>2287</v>
      </c>
      <c r="B448" s="5">
        <v>1232</v>
      </c>
      <c r="C448" s="2">
        <f>SUMIF($F$1:$F$765,A448,$G$1:$G$765)</f>
        <v>1232</v>
      </c>
      <c r="E448" s="1" t="s">
        <v>2216</v>
      </c>
      <c r="F448" s="1" t="s">
        <v>2213</v>
      </c>
      <c r="G448" s="6">
        <v>5370</v>
      </c>
      <c r="H448" s="2">
        <f>VLOOKUP(F448,$A$1:$B$661,2,0)</f>
        <v>5370</v>
      </c>
    </row>
    <row r="449" s="2" customFormat="1" customHeight="1" spans="1:8">
      <c r="A449" s="4" t="s">
        <v>2291</v>
      </c>
      <c r="B449" s="5">
        <v>10480</v>
      </c>
      <c r="C449" s="2">
        <f>SUMIF($F$1:$F$765,A449,$G$1:$G$765)</f>
        <v>10480</v>
      </c>
      <c r="E449" s="1" t="s">
        <v>1783</v>
      </c>
      <c r="F449" s="1" t="s">
        <v>1778</v>
      </c>
      <c r="G449" s="6">
        <v>7920</v>
      </c>
      <c r="H449" s="2">
        <f>VLOOKUP(F449,$A$1:$B$661,2,0)</f>
        <v>7920</v>
      </c>
    </row>
    <row r="450" s="2" customFormat="1" customHeight="1" spans="1:8">
      <c r="A450" s="4" t="s">
        <v>2297</v>
      </c>
      <c r="B450" s="5">
        <v>3430</v>
      </c>
      <c r="C450" s="2">
        <f>SUMIF($F$1:$F$765,A450,$G$1:$G$765)</f>
        <v>3430</v>
      </c>
      <c r="E450" s="1" t="s">
        <v>3229</v>
      </c>
      <c r="F450" s="1" t="s">
        <v>3226</v>
      </c>
      <c r="G450" s="6">
        <v>1518</v>
      </c>
      <c r="H450" s="2">
        <f>VLOOKUP(F450,$A$1:$B$661,2,0)</f>
        <v>1518</v>
      </c>
    </row>
    <row r="451" s="2" customFormat="1" customHeight="1" spans="1:8">
      <c r="A451" s="4" t="s">
        <v>2303</v>
      </c>
      <c r="B451" s="5">
        <v>2430</v>
      </c>
      <c r="C451" s="2">
        <f>SUMIF($F$1:$F$765,A451,$G$1:$G$765)</f>
        <v>2430</v>
      </c>
      <c r="E451" s="1" t="s">
        <v>2035</v>
      </c>
      <c r="F451" s="1" t="s">
        <v>2032</v>
      </c>
      <c r="G451" s="6">
        <v>1550</v>
      </c>
      <c r="H451" s="2">
        <f>VLOOKUP(F451,$A$1:$B$661,2,0)</f>
        <v>1550</v>
      </c>
    </row>
    <row r="452" s="2" customFormat="1" customHeight="1" spans="1:8">
      <c r="A452" s="4" t="s">
        <v>2309</v>
      </c>
      <c r="B452" s="5">
        <v>3552</v>
      </c>
      <c r="C452" s="2">
        <f>SUMIF($F$1:$F$765,A452,$G$1:$G$765)</f>
        <v>3552</v>
      </c>
      <c r="E452" s="1" t="s">
        <v>2594</v>
      </c>
      <c r="F452" s="1" t="s">
        <v>2589</v>
      </c>
      <c r="G452" s="6">
        <v>1012</v>
      </c>
      <c r="H452" s="2">
        <f>VLOOKUP(F452,$A$1:$B$661,2,0)</f>
        <v>1012</v>
      </c>
    </row>
    <row r="453" s="2" customFormat="1" customHeight="1" spans="1:8">
      <c r="A453" s="4" t="s">
        <v>2315</v>
      </c>
      <c r="B453" s="5">
        <v>3288</v>
      </c>
      <c r="C453" s="2">
        <f>SUMIF($F$1:$F$765,A453,$G$1:$G$765)</f>
        <v>3288</v>
      </c>
      <c r="E453" s="1" t="s">
        <v>1104</v>
      </c>
      <c r="F453" s="1" t="s">
        <v>1101</v>
      </c>
      <c r="G453" s="6">
        <v>367</v>
      </c>
      <c r="H453" s="2">
        <f>VLOOKUP(F453,$A$1:$B$661,2,0)</f>
        <v>367</v>
      </c>
    </row>
    <row r="454" s="2" customFormat="1" customHeight="1" spans="1:8">
      <c r="A454" s="4" t="s">
        <v>2321</v>
      </c>
      <c r="B454" s="5">
        <v>3072</v>
      </c>
      <c r="C454" s="2">
        <f>SUMIF($F$1:$F$765,A454,$G$1:$G$765)</f>
        <v>3072</v>
      </c>
      <c r="E454" s="1" t="s">
        <v>1000</v>
      </c>
      <c r="F454" s="1" t="s">
        <v>994</v>
      </c>
      <c r="G454" s="6">
        <v>3280</v>
      </c>
      <c r="H454" s="2">
        <f>VLOOKUP(F454,$A$1:$B$661,2,0)</f>
        <v>3280</v>
      </c>
    </row>
    <row r="455" s="2" customFormat="1" customHeight="1" spans="1:8">
      <c r="A455" s="4" t="s">
        <v>2327</v>
      </c>
      <c r="B455" s="5">
        <v>2290</v>
      </c>
      <c r="C455" s="2">
        <f>SUMIF($F$1:$F$765,A455,$G$1:$G$765)</f>
        <v>2290</v>
      </c>
      <c r="E455" s="1" t="s">
        <v>2486</v>
      </c>
      <c r="F455" s="1" t="s">
        <v>2481</v>
      </c>
      <c r="G455" s="6">
        <v>1652</v>
      </c>
      <c r="H455" s="2">
        <f>VLOOKUP(F455,$A$1:$B$661,2,0)</f>
        <v>1652</v>
      </c>
    </row>
    <row r="456" s="2" customFormat="1" customHeight="1" spans="1:8">
      <c r="A456" s="4" t="s">
        <v>2331</v>
      </c>
      <c r="B456" s="5">
        <v>789</v>
      </c>
      <c r="C456" s="2">
        <f>SUMIF($F$1:$F$765,A456,$G$1:$G$765)</f>
        <v>789</v>
      </c>
      <c r="E456" s="1" t="s">
        <v>2458</v>
      </c>
      <c r="F456" s="1" t="s">
        <v>2455</v>
      </c>
      <c r="G456" s="6">
        <v>348</v>
      </c>
      <c r="H456" s="2">
        <f>VLOOKUP(F456,$A$1:$B$661,2,0)</f>
        <v>348</v>
      </c>
    </row>
    <row r="457" s="2" customFormat="1" customHeight="1" spans="1:8">
      <c r="A457" s="4" t="s">
        <v>2335</v>
      </c>
      <c r="B457" s="5">
        <v>2160</v>
      </c>
      <c r="C457" s="2">
        <f>SUMIF($F$1:$F$765,A457,$G$1:$G$765)</f>
        <v>2160</v>
      </c>
      <c r="E457" s="1" t="s">
        <v>318</v>
      </c>
      <c r="F457" s="1" t="s">
        <v>311</v>
      </c>
      <c r="G457" s="6">
        <v>3250</v>
      </c>
      <c r="H457" s="2">
        <f>VLOOKUP(F457,$A$1:$B$661,2,0)</f>
        <v>3250</v>
      </c>
    </row>
    <row r="458" s="2" customFormat="1" customHeight="1" spans="1:8">
      <c r="A458" s="4" t="s">
        <v>2338</v>
      </c>
      <c r="B458" s="5">
        <v>1500</v>
      </c>
      <c r="C458" s="2">
        <f>SUMIF($F$1:$F$765,A458,$G$1:$G$765)</f>
        <v>1500</v>
      </c>
      <c r="E458" s="1" t="s">
        <v>848</v>
      </c>
      <c r="F458" s="1" t="s">
        <v>844</v>
      </c>
      <c r="G458" s="6">
        <v>1090</v>
      </c>
      <c r="H458" s="2">
        <f>VLOOKUP(F458,$A$1:$B$661,2,0)</f>
        <v>1090</v>
      </c>
    </row>
    <row r="459" s="2" customFormat="1" customHeight="1" spans="1:8">
      <c r="A459" s="4" t="s">
        <v>2343</v>
      </c>
      <c r="B459" s="5">
        <v>1250</v>
      </c>
      <c r="C459" s="2">
        <f>SUMIF($F$1:$F$765,A459,$G$1:$G$765)</f>
        <v>1250</v>
      </c>
      <c r="E459" s="1" t="s">
        <v>4682</v>
      </c>
      <c r="F459" s="1" t="s">
        <v>1500</v>
      </c>
      <c r="G459" s="6">
        <v>1425</v>
      </c>
      <c r="H459" s="2">
        <f>VLOOKUP(F459,$A$1:$B$661,2,0)</f>
        <v>1425</v>
      </c>
    </row>
    <row r="460" s="2" customFormat="1" customHeight="1" spans="1:8">
      <c r="A460" s="4" t="s">
        <v>2348</v>
      </c>
      <c r="B460" s="5">
        <v>1630</v>
      </c>
      <c r="C460" s="2">
        <f>SUMIF($F$1:$F$765,A460,$G$1:$G$765)</f>
        <v>1630</v>
      </c>
      <c r="E460" s="1" t="s">
        <v>1909</v>
      </c>
      <c r="F460" s="1" t="s">
        <v>1904</v>
      </c>
      <c r="G460" s="6">
        <v>4752</v>
      </c>
      <c r="H460" s="2">
        <f>VLOOKUP(F460,$A$1:$B$661,2,0)</f>
        <v>4752</v>
      </c>
    </row>
    <row r="461" s="2" customFormat="1" customHeight="1" spans="1:8">
      <c r="A461" s="4" t="s">
        <v>2351</v>
      </c>
      <c r="B461" s="5">
        <v>5442</v>
      </c>
      <c r="C461" s="2">
        <f>SUMIF($F$1:$F$765,A461,$G$1:$G$765)</f>
        <v>5442</v>
      </c>
      <c r="E461" s="1" t="s">
        <v>217</v>
      </c>
      <c r="F461" s="1" t="s">
        <v>212</v>
      </c>
      <c r="G461" s="6">
        <v>1800</v>
      </c>
      <c r="H461" s="2">
        <f>VLOOKUP(F461,$A$1:$B$661,2,0)</f>
        <v>1800</v>
      </c>
    </row>
    <row r="462" s="2" customFormat="1" customHeight="1" spans="1:8">
      <c r="A462" s="4" t="s">
        <v>2355</v>
      </c>
      <c r="B462" s="5">
        <v>1136</v>
      </c>
      <c r="C462" s="2">
        <f>SUMIF($F$1:$F$765,A462,$G$1:$G$765)</f>
        <v>1136</v>
      </c>
      <c r="E462" s="1" t="s">
        <v>753</v>
      </c>
      <c r="F462" s="1" t="s">
        <v>747</v>
      </c>
      <c r="G462" s="6">
        <v>1496</v>
      </c>
      <c r="H462" s="2">
        <f>VLOOKUP(F462,$A$1:$B$661,2,0)</f>
        <v>1496</v>
      </c>
    </row>
    <row r="463" s="2" customFormat="1" customHeight="1" spans="1:8">
      <c r="A463" s="4" t="s">
        <v>2361</v>
      </c>
      <c r="B463" s="5">
        <v>1368</v>
      </c>
      <c r="C463" s="2">
        <f>SUMIF($F$1:$F$765,A463,$G$1:$G$765)</f>
        <v>1368</v>
      </c>
      <c r="E463" s="1" t="s">
        <v>888</v>
      </c>
      <c r="F463" s="1" t="s">
        <v>885</v>
      </c>
      <c r="G463" s="6">
        <v>1550</v>
      </c>
      <c r="H463" s="2">
        <f>VLOOKUP(F463,$A$1:$B$661,2,0)</f>
        <v>1550</v>
      </c>
    </row>
    <row r="464" s="2" customFormat="1" customHeight="1" spans="1:8">
      <c r="A464" s="4" t="s">
        <v>2367</v>
      </c>
      <c r="B464" s="5">
        <v>648</v>
      </c>
      <c r="C464" s="2">
        <f>SUMIF($F$1:$F$765,A464,$G$1:$G$765)</f>
        <v>648</v>
      </c>
      <c r="E464" s="1" t="s">
        <v>674</v>
      </c>
      <c r="F464" s="1" t="s">
        <v>670</v>
      </c>
      <c r="G464" s="6">
        <v>1550</v>
      </c>
      <c r="H464" s="2">
        <f>VLOOKUP(F464,$A$1:$B$661,2,0)</f>
        <v>1550</v>
      </c>
    </row>
    <row r="465" s="2" customFormat="1" customHeight="1" spans="1:8">
      <c r="A465" s="4" t="s">
        <v>2374</v>
      </c>
      <c r="B465" s="5">
        <v>648</v>
      </c>
      <c r="C465" s="2">
        <f>SUMIF($F$1:$F$765,A465,$G$1:$G$765)</f>
        <v>648</v>
      </c>
      <c r="E465" s="1" t="s">
        <v>1527</v>
      </c>
      <c r="F465" s="1" t="s">
        <v>1522</v>
      </c>
      <c r="G465" s="6">
        <v>499</v>
      </c>
      <c r="H465" s="2">
        <f>VLOOKUP(F465,$A$1:$B$661,2,0)</f>
        <v>499</v>
      </c>
    </row>
    <row r="466" s="2" customFormat="1" customHeight="1" spans="1:8">
      <c r="A466" s="4" t="s">
        <v>2378</v>
      </c>
      <c r="B466" s="5">
        <v>882</v>
      </c>
      <c r="C466" s="2">
        <f>SUMIF($F$1:$F$765,A466,$G$1:$G$765)</f>
        <v>882</v>
      </c>
      <c r="E466" s="1" t="s">
        <v>2464</v>
      </c>
      <c r="F466" s="1" t="s">
        <v>2459</v>
      </c>
      <c r="G466" s="6">
        <v>4170</v>
      </c>
      <c r="H466" s="2">
        <f>VLOOKUP(F466,$A$1:$B$661,2,0)</f>
        <v>4170</v>
      </c>
    </row>
    <row r="467" s="2" customFormat="1" customHeight="1" spans="1:8">
      <c r="A467" s="4" t="s">
        <v>2384</v>
      </c>
      <c r="B467" s="5">
        <v>308</v>
      </c>
      <c r="C467" s="2">
        <f>SUMIF($F$1:$F$765,A467,$G$1:$G$765)</f>
        <v>308</v>
      </c>
      <c r="E467" s="1" t="s">
        <v>818</v>
      </c>
      <c r="F467" s="1" t="s">
        <v>813</v>
      </c>
      <c r="G467" s="6">
        <v>3740</v>
      </c>
      <c r="H467" s="2">
        <f>VLOOKUP(F467,$A$1:$B$661,2,0)</f>
        <v>3740</v>
      </c>
    </row>
    <row r="468" s="2" customFormat="1" customHeight="1" spans="1:8">
      <c r="A468" s="4" t="s">
        <v>2388</v>
      </c>
      <c r="B468" s="5">
        <v>926</v>
      </c>
      <c r="C468" s="2">
        <f>SUMIF($F$1:$F$765,A468,$G$1:$G$765)</f>
        <v>926</v>
      </c>
      <c r="E468" s="1" t="s">
        <v>757</v>
      </c>
      <c r="F468" s="1" t="s">
        <v>754</v>
      </c>
      <c r="G468" s="6">
        <v>924</v>
      </c>
      <c r="H468" s="2">
        <f>VLOOKUP(F468,$A$1:$B$661,2,0)</f>
        <v>924</v>
      </c>
    </row>
    <row r="469" s="2" customFormat="1" customHeight="1" spans="1:8">
      <c r="A469" s="4" t="s">
        <v>2392</v>
      </c>
      <c r="B469" s="5">
        <v>5847</v>
      </c>
      <c r="C469" s="2">
        <f>SUMIF($F$1:$F$765,A469,$G$1:$G$765)</f>
        <v>5847</v>
      </c>
      <c r="E469" s="1" t="s">
        <v>2286</v>
      </c>
      <c r="F469" s="1" t="s">
        <v>2283</v>
      </c>
      <c r="G469" s="6">
        <v>1540</v>
      </c>
      <c r="H469" s="2">
        <f>VLOOKUP(F469,$A$1:$B$661,2,0)</f>
        <v>1540</v>
      </c>
    </row>
    <row r="470" s="2" customFormat="1" customHeight="1" spans="1:8">
      <c r="A470" s="4" t="s">
        <v>2396</v>
      </c>
      <c r="B470" s="5">
        <v>276</v>
      </c>
      <c r="C470" s="2">
        <f>SUMIF($F$1:$F$765,A470,$G$1:$G$765)</f>
        <v>276</v>
      </c>
      <c r="E470" s="1" t="s">
        <v>1461</v>
      </c>
      <c r="F470" s="1" t="s">
        <v>1458</v>
      </c>
      <c r="G470" s="6">
        <v>3614</v>
      </c>
      <c r="H470" s="2">
        <f>VLOOKUP(F470,$A$1:$B$661,2,0)</f>
        <v>3577.86</v>
      </c>
    </row>
    <row r="471" s="2" customFormat="1" customHeight="1" spans="1:8">
      <c r="A471" s="4" t="s">
        <v>2401</v>
      </c>
      <c r="B471" s="5">
        <v>880</v>
      </c>
      <c r="C471" s="2">
        <f>SUMIF($F$1:$F$765,A471,$G$1:$G$765)</f>
        <v>880</v>
      </c>
      <c r="E471" s="1" t="s">
        <v>1690</v>
      </c>
      <c r="F471" s="1" t="s">
        <v>1688</v>
      </c>
      <c r="G471" s="6">
        <v>732</v>
      </c>
      <c r="H471" s="2">
        <f>VLOOKUP(F471,$A$1:$B$661,2,0)</f>
        <v>732</v>
      </c>
    </row>
    <row r="472" s="2" customFormat="1" customHeight="1" spans="1:8">
      <c r="A472" s="4" t="s">
        <v>2404</v>
      </c>
      <c r="B472" s="5">
        <v>768</v>
      </c>
      <c r="C472" s="2">
        <f>SUMIF($F$1:$F$765,A472,$G$1:$G$765)</f>
        <v>768</v>
      </c>
      <c r="E472" s="1" t="s">
        <v>417</v>
      </c>
      <c r="F472" s="1" t="s">
        <v>414</v>
      </c>
      <c r="G472" s="6">
        <v>2970</v>
      </c>
      <c r="H472" s="2">
        <f>VLOOKUP(F472,$A$1:$B$661,2,0)</f>
        <v>2970</v>
      </c>
    </row>
    <row r="473" s="2" customFormat="1" customHeight="1" spans="1:8">
      <c r="A473" s="4" t="s">
        <v>2408</v>
      </c>
      <c r="B473" s="5">
        <v>10568</v>
      </c>
      <c r="C473" s="2">
        <f>SUMIF($F$1:$F$765,A473,$G$1:$G$765)</f>
        <v>10568</v>
      </c>
      <c r="E473" s="1" t="s">
        <v>4722</v>
      </c>
      <c r="F473" s="1" t="s">
        <v>1691</v>
      </c>
      <c r="G473" s="6">
        <v>1320</v>
      </c>
      <c r="H473" s="2">
        <f>VLOOKUP(F473,$A$1:$B$661,2,0)</f>
        <v>1320</v>
      </c>
    </row>
    <row r="474" s="2" customFormat="1" customHeight="1" spans="1:8">
      <c r="A474" s="4" t="s">
        <v>2414</v>
      </c>
      <c r="B474" s="5">
        <v>5718</v>
      </c>
      <c r="C474" s="2">
        <f>SUMIF($F$1:$F$765,A474,$G$1:$G$765)</f>
        <v>5718</v>
      </c>
      <c r="E474" s="1" t="s">
        <v>4725</v>
      </c>
      <c r="F474" s="1" t="s">
        <v>2142</v>
      </c>
      <c r="G474" s="6">
        <v>1320</v>
      </c>
      <c r="H474" s="2">
        <f>VLOOKUP(F474,$A$1:$B$661,2,0)</f>
        <v>1320</v>
      </c>
    </row>
    <row r="475" s="2" customFormat="1" customHeight="1" spans="1:8">
      <c r="A475" s="4" t="s">
        <v>2418</v>
      </c>
      <c r="B475" s="5">
        <v>1215</v>
      </c>
      <c r="C475" s="2">
        <f>SUMIF($F$1:$F$765,A475,$G$1:$G$765)</f>
        <v>1215</v>
      </c>
      <c r="E475" s="1" t="s">
        <v>292</v>
      </c>
      <c r="F475" s="1" t="s">
        <v>286</v>
      </c>
      <c r="G475" s="6">
        <v>616</v>
      </c>
      <c r="H475" s="2">
        <f>VLOOKUP(F475,$A$1:$B$661,2,0)</f>
        <v>616</v>
      </c>
    </row>
    <row r="476" s="2" customFormat="1" customHeight="1" spans="1:8">
      <c r="A476" s="4" t="s">
        <v>2425</v>
      </c>
      <c r="B476" s="5">
        <v>7650</v>
      </c>
      <c r="C476" s="2">
        <f>SUMIF($F$1:$F$765,A476,$G$1:$G$765)</f>
        <v>7650</v>
      </c>
      <c r="E476" s="1" t="s">
        <v>2982</v>
      </c>
      <c r="F476" s="1" t="s">
        <v>2979</v>
      </c>
      <c r="G476" s="6">
        <v>500</v>
      </c>
      <c r="H476" s="2">
        <f>VLOOKUP(F476,$A$1:$B$661,2,0)</f>
        <v>500</v>
      </c>
    </row>
    <row r="477" s="2" customFormat="1" customHeight="1" spans="1:8">
      <c r="A477" s="4" t="s">
        <v>2429</v>
      </c>
      <c r="B477" s="5">
        <v>550</v>
      </c>
      <c r="C477" s="2">
        <f>SUMIF($F$1:$F$765,A477,$G$1:$G$765)</f>
        <v>550</v>
      </c>
      <c r="E477" s="1" t="s">
        <v>2602</v>
      </c>
      <c r="F477" s="1" t="s">
        <v>2599</v>
      </c>
      <c r="G477" s="6">
        <v>1139</v>
      </c>
      <c r="H477" s="2">
        <f>VLOOKUP(F477,$A$1:$B$661,2,0)</f>
        <v>1139</v>
      </c>
    </row>
    <row r="478" s="2" customFormat="1" customHeight="1" spans="1:8">
      <c r="A478" s="4" t="s">
        <v>2434</v>
      </c>
      <c r="B478" s="5">
        <v>990</v>
      </c>
      <c r="C478" s="2">
        <f>SUMIF($F$1:$F$765,A478,$G$1:$G$765)</f>
        <v>990</v>
      </c>
      <c r="E478" s="1" t="s">
        <v>4734</v>
      </c>
      <c r="F478" s="1" t="s">
        <v>1250</v>
      </c>
      <c r="G478" s="6">
        <v>1900</v>
      </c>
      <c r="H478" s="2">
        <f>VLOOKUP(F478,$A$1:$B$661,2,0)</f>
        <v>1900</v>
      </c>
    </row>
    <row r="479" s="2" customFormat="1" customHeight="1" spans="1:8">
      <c r="A479" s="4" t="s">
        <v>2438</v>
      </c>
      <c r="B479" s="5">
        <v>270</v>
      </c>
      <c r="C479" s="2">
        <f>SUMIF($F$1:$F$765,A479,$G$1:$G$765)</f>
        <v>270</v>
      </c>
      <c r="E479" s="1" t="s">
        <v>4737</v>
      </c>
      <c r="F479" s="1" t="s">
        <v>1265</v>
      </c>
      <c r="G479" s="6">
        <v>1900</v>
      </c>
      <c r="H479" s="2">
        <f>VLOOKUP(F479,$A$1:$B$661,2,0)</f>
        <v>1900</v>
      </c>
    </row>
    <row r="480" s="2" customFormat="1" customHeight="1" spans="1:8">
      <c r="A480" s="4" t="s">
        <v>2442</v>
      </c>
      <c r="B480" s="5">
        <v>11840</v>
      </c>
      <c r="C480" s="2">
        <f>SUMIF($F$1:$F$765,A480,$G$1:$G$765)</f>
        <v>11840</v>
      </c>
      <c r="E480" s="1" t="s">
        <v>405</v>
      </c>
      <c r="F480" s="1" t="s">
        <v>404</v>
      </c>
      <c r="G480" s="6">
        <v>1038</v>
      </c>
      <c r="H480" s="2">
        <f>VLOOKUP(F480,$A$1:$B$661,2,0)</f>
        <v>1038</v>
      </c>
    </row>
    <row r="481" s="2" customFormat="1" customHeight="1" spans="1:8">
      <c r="A481" s="4" t="s">
        <v>2446</v>
      </c>
      <c r="B481" s="5">
        <v>2520</v>
      </c>
      <c r="C481" s="2">
        <f>SUMIF($F$1:$F$765,A481,$G$1:$G$765)</f>
        <v>2520</v>
      </c>
      <c r="E481" s="1" t="s">
        <v>4742</v>
      </c>
      <c r="F481" s="1" t="s">
        <v>2885</v>
      </c>
      <c r="G481" s="6">
        <v>475</v>
      </c>
      <c r="H481" s="2">
        <f>VLOOKUP(F481,$A$1:$B$661,2,0)</f>
        <v>475</v>
      </c>
    </row>
    <row r="482" s="2" customFormat="1" customHeight="1" spans="1:8">
      <c r="A482" s="4" t="s">
        <v>2450</v>
      </c>
      <c r="B482" s="5">
        <v>6538</v>
      </c>
      <c r="C482" s="2">
        <f>SUMIF($F$1:$F$765,A482,$G$1:$G$765)</f>
        <v>6538</v>
      </c>
      <c r="E482" s="1" t="s">
        <v>2544</v>
      </c>
      <c r="F482" s="1" t="s">
        <v>2541</v>
      </c>
      <c r="G482" s="6">
        <v>478</v>
      </c>
      <c r="H482" s="2">
        <f>VLOOKUP(F482,$A$1:$B$661,2,0)</f>
        <v>478</v>
      </c>
    </row>
    <row r="483" s="2" customFormat="1" customHeight="1" spans="1:8">
      <c r="A483" s="4" t="s">
        <v>2455</v>
      </c>
      <c r="B483" s="5">
        <v>348</v>
      </c>
      <c r="C483" s="2">
        <f>SUMIF($F$1:$F$765,A483,$G$1:$G$765)</f>
        <v>348</v>
      </c>
      <c r="E483" s="1" t="s">
        <v>858</v>
      </c>
      <c r="F483" s="1" t="s">
        <v>854</v>
      </c>
      <c r="G483" s="6">
        <v>3417</v>
      </c>
      <c r="H483" s="2">
        <f>VLOOKUP(F483,$A$1:$B$661,2,0)</f>
        <v>3417</v>
      </c>
    </row>
    <row r="484" s="2" customFormat="1" customHeight="1" spans="1:8">
      <c r="A484" s="4" t="s">
        <v>2459</v>
      </c>
      <c r="B484" s="5">
        <v>4170</v>
      </c>
      <c r="C484" s="2">
        <f>SUMIF($F$1:$F$765,A484,$G$1:$G$765)</f>
        <v>4170</v>
      </c>
      <c r="E484" s="1" t="s">
        <v>4749</v>
      </c>
      <c r="F484" s="1" t="s">
        <v>440</v>
      </c>
      <c r="G484" s="6">
        <v>1425</v>
      </c>
      <c r="H484" s="2">
        <f>VLOOKUP(F484,$A$1:$B$661,2,0)</f>
        <v>1425</v>
      </c>
    </row>
    <row r="485" s="2" customFormat="1" customHeight="1" spans="1:8">
      <c r="A485" s="4" t="s">
        <v>2465</v>
      </c>
      <c r="B485" s="5">
        <v>970</v>
      </c>
      <c r="C485" s="2">
        <f>SUMIF($F$1:$F$765,A485,$G$1:$G$765)</f>
        <v>970</v>
      </c>
      <c r="E485" s="1" t="s">
        <v>968</v>
      </c>
      <c r="F485" s="1" t="s">
        <v>965</v>
      </c>
      <c r="G485" s="6">
        <v>3812</v>
      </c>
      <c r="H485" s="2">
        <f>VLOOKUP(F485,$A$1:$B$661,2,0)</f>
        <v>3812</v>
      </c>
    </row>
    <row r="486" s="2" customFormat="1" customHeight="1" spans="1:8">
      <c r="A486" s="4" t="s">
        <v>2469</v>
      </c>
      <c r="B486" s="5">
        <v>1530</v>
      </c>
      <c r="C486" s="2">
        <f>SUMIF($F$1:$F$765,A486,$G$1:$G$765)</f>
        <v>1530</v>
      </c>
      <c r="E486" s="1" t="s">
        <v>614</v>
      </c>
      <c r="F486" s="1" t="s">
        <v>608</v>
      </c>
      <c r="G486" s="6">
        <v>810</v>
      </c>
      <c r="H486" s="2">
        <f>VLOOKUP(F486,$A$1:$B$661,2,0)</f>
        <v>810</v>
      </c>
    </row>
    <row r="487" s="2" customFormat="1" customHeight="1" spans="1:8">
      <c r="A487" s="4" t="s">
        <v>2473</v>
      </c>
      <c r="B487" s="5">
        <v>1788</v>
      </c>
      <c r="C487" s="2">
        <f>SUMIF($F$1:$F$765,A487,$G$1:$G$765)</f>
        <v>1788</v>
      </c>
      <c r="E487" s="1" t="s">
        <v>2019</v>
      </c>
      <c r="F487" s="1" t="s">
        <v>2014</v>
      </c>
      <c r="G487" s="6">
        <v>300</v>
      </c>
      <c r="H487" s="2">
        <f>VLOOKUP(F487,$A$1:$B$661,2,0)</f>
        <v>300</v>
      </c>
    </row>
    <row r="488" s="2" customFormat="1" customHeight="1" spans="1:8">
      <c r="A488" s="4" t="s">
        <v>2478</v>
      </c>
      <c r="B488" s="5">
        <v>3696</v>
      </c>
      <c r="C488" s="2">
        <f>SUMIF($F$1:$F$765,A488,$G$1:$G$765)</f>
        <v>3696</v>
      </c>
      <c r="E488" s="1" t="s">
        <v>925</v>
      </c>
      <c r="F488" s="1" t="s">
        <v>919</v>
      </c>
      <c r="G488" s="6">
        <v>2300</v>
      </c>
      <c r="H488" s="2">
        <f>VLOOKUP(F488,$A$1:$B$661,2,0)</f>
        <v>2300</v>
      </c>
    </row>
    <row r="489" s="2" customFormat="1" customHeight="1" spans="1:8">
      <c r="A489" s="4" t="s">
        <v>2481</v>
      </c>
      <c r="B489" s="5">
        <v>1652</v>
      </c>
      <c r="C489" s="2">
        <f>SUMIF($F$1:$F$765,A489,$G$1:$G$765)</f>
        <v>1652</v>
      </c>
      <c r="E489" s="1" t="s">
        <v>427</v>
      </c>
      <c r="F489" s="1" t="s">
        <v>424</v>
      </c>
      <c r="G489" s="6">
        <v>924</v>
      </c>
      <c r="H489" s="2">
        <f>VLOOKUP(F489,$A$1:$B$661,2,0)</f>
        <v>924</v>
      </c>
    </row>
    <row r="490" s="2" customFormat="1" customHeight="1" spans="1:8">
      <c r="A490" s="4" t="s">
        <v>2487</v>
      </c>
      <c r="B490" s="5">
        <v>1885</v>
      </c>
      <c r="C490" s="2">
        <f>SUMIF($F$1:$F$765,A490,$G$1:$G$765)</f>
        <v>1885</v>
      </c>
      <c r="E490" s="1" t="s">
        <v>448</v>
      </c>
      <c r="F490" s="1" t="s">
        <v>445</v>
      </c>
      <c r="G490" s="6">
        <v>1232</v>
      </c>
      <c r="H490" s="2">
        <f>VLOOKUP(F490,$A$1:$B$661,2,0)</f>
        <v>1232</v>
      </c>
    </row>
    <row r="491" s="2" customFormat="1" customHeight="1" spans="1:8">
      <c r="A491" s="4" t="s">
        <v>2493</v>
      </c>
      <c r="B491" s="5">
        <v>1500</v>
      </c>
      <c r="C491" s="2">
        <f>SUMIF($F$1:$F$765,A491,$G$1:$G$765)</f>
        <v>1500</v>
      </c>
      <c r="E491" s="1" t="s">
        <v>1168</v>
      </c>
      <c r="F491" s="1" t="s">
        <v>1166</v>
      </c>
      <c r="G491" s="6">
        <v>2050</v>
      </c>
      <c r="H491" s="2">
        <f>VLOOKUP(F491,$A$1:$B$661,2,0)</f>
        <v>2050</v>
      </c>
    </row>
    <row r="492" s="2" customFormat="1" customHeight="1" spans="1:8">
      <c r="A492" s="4" t="s">
        <v>2497</v>
      </c>
      <c r="B492" s="5">
        <v>1112</v>
      </c>
      <c r="C492" s="2">
        <f>SUMIF($F$1:$F$765,A492,$G$1:$G$765)</f>
        <v>1112</v>
      </c>
      <c r="E492" s="1" t="s">
        <v>1200</v>
      </c>
      <c r="F492" s="1" t="s">
        <v>1197</v>
      </c>
      <c r="G492" s="6">
        <v>2050</v>
      </c>
      <c r="H492" s="2">
        <f>VLOOKUP(F492,$A$1:$B$661,2,0)</f>
        <v>2050</v>
      </c>
    </row>
    <row r="493" s="2" customFormat="1" customHeight="1" spans="1:8">
      <c r="A493" s="4" t="s">
        <v>2500</v>
      </c>
      <c r="B493" s="5">
        <v>330</v>
      </c>
      <c r="C493" s="2">
        <f>SUMIF($F$1:$F$765,A493,$G$1:$G$765)</f>
        <v>330</v>
      </c>
      <c r="E493" s="1" t="s">
        <v>1340</v>
      </c>
      <c r="F493" s="1" t="s">
        <v>1336</v>
      </c>
      <c r="G493" s="6">
        <v>5361</v>
      </c>
      <c r="H493" s="2">
        <f>VLOOKUP(F493,$A$1:$B$661,2,0)</f>
        <v>5307.39</v>
      </c>
    </row>
    <row r="494" s="2" customFormat="1" customHeight="1" spans="1:8">
      <c r="A494" s="4" t="s">
        <v>2506</v>
      </c>
      <c r="B494" s="5">
        <v>582</v>
      </c>
      <c r="C494" s="2">
        <f>SUMIF($F$1:$F$765,A494,$G$1:$G$765)</f>
        <v>582</v>
      </c>
      <c r="E494" s="1" t="s">
        <v>244</v>
      </c>
      <c r="F494" s="1" t="s">
        <v>240</v>
      </c>
      <c r="G494" s="6">
        <v>1749</v>
      </c>
      <c r="H494" s="2">
        <f>VLOOKUP(F494,$A$1:$B$661,2,0)</f>
        <v>1749</v>
      </c>
    </row>
    <row r="495" s="2" customFormat="1" customHeight="1" spans="1:8">
      <c r="A495" s="4" t="s">
        <v>2509</v>
      </c>
      <c r="B495" s="5">
        <v>606</v>
      </c>
      <c r="C495" s="2">
        <f>SUMIF($F$1:$F$765,A495,$G$1:$G$765)</f>
        <v>606</v>
      </c>
      <c r="E495" s="1" t="s">
        <v>1663</v>
      </c>
      <c r="F495" s="1" t="s">
        <v>1662</v>
      </c>
      <c r="G495" s="6">
        <v>1964</v>
      </c>
      <c r="H495" s="2">
        <f>VLOOKUP(F495,$A$1:$B$661,2,0)</f>
        <v>1964</v>
      </c>
    </row>
    <row r="496" s="2" customFormat="1" customHeight="1" spans="1:8">
      <c r="A496" s="4" t="s">
        <v>2513</v>
      </c>
      <c r="B496" s="5">
        <v>890</v>
      </c>
      <c r="C496" s="2">
        <f>SUMIF($F$1:$F$765,A496,$G$1:$G$765)</f>
        <v>890</v>
      </c>
      <c r="E496" s="1" t="s">
        <v>802</v>
      </c>
      <c r="F496" s="1" t="s">
        <v>799</v>
      </c>
      <c r="G496" s="6">
        <v>366</v>
      </c>
      <c r="H496" s="2">
        <f>VLOOKUP(F496,$A$1:$B$661,2,0)</f>
        <v>366</v>
      </c>
    </row>
    <row r="497" s="2" customFormat="1" customHeight="1" spans="1:8">
      <c r="A497" s="4" t="s">
        <v>2518</v>
      </c>
      <c r="B497" s="5">
        <v>2000</v>
      </c>
      <c r="C497" s="2">
        <f>SUMIF($F$1:$F$765,A497,$G$1:$G$765)</f>
        <v>2000</v>
      </c>
      <c r="E497" s="1" t="s">
        <v>3233</v>
      </c>
      <c r="F497" s="1" t="s">
        <v>3230</v>
      </c>
      <c r="G497" s="6">
        <v>2010</v>
      </c>
      <c r="H497" s="2">
        <f>VLOOKUP(F497,$A$1:$B$661,2,0)</f>
        <v>2010</v>
      </c>
    </row>
    <row r="498" s="2" customFormat="1" customHeight="1" spans="1:8">
      <c r="A498" s="4" t="s">
        <v>2521</v>
      </c>
      <c r="B498" s="5">
        <v>1650</v>
      </c>
      <c r="C498" s="2">
        <f>SUMIF($F$1:$F$765,A498,$G$1:$G$765)</f>
        <v>1650</v>
      </c>
      <c r="E498" s="1" t="s">
        <v>1939</v>
      </c>
      <c r="F498" s="1" t="s">
        <v>1934</v>
      </c>
      <c r="G498" s="6">
        <v>2393</v>
      </c>
      <c r="H498" s="2">
        <f>VLOOKUP(F498,$A$1:$B$661,2,0)</f>
        <v>2369.07</v>
      </c>
    </row>
    <row r="499" s="2" customFormat="1" customHeight="1" spans="1:8">
      <c r="A499" s="4" t="s">
        <v>2527</v>
      </c>
      <c r="B499" s="5">
        <v>2570</v>
      </c>
      <c r="C499" s="2">
        <f>SUMIF($F$1:$F$765,A499,$G$1:$G$765)</f>
        <v>2570</v>
      </c>
      <c r="E499" s="1" t="s">
        <v>2267</v>
      </c>
      <c r="F499" s="1" t="s">
        <v>2262</v>
      </c>
      <c r="G499" s="6">
        <v>1736</v>
      </c>
      <c r="H499" s="2">
        <f>VLOOKUP(F499,$A$1:$B$661,2,0)</f>
        <v>1718.64</v>
      </c>
    </row>
    <row r="500" s="2" customFormat="1" customHeight="1" spans="1:8">
      <c r="A500" s="4" t="s">
        <v>2534</v>
      </c>
      <c r="B500" s="5">
        <v>1736</v>
      </c>
      <c r="C500" s="2">
        <f>SUMIF($F$1:$F$765,A500,$G$1:$G$765)</f>
        <v>1736</v>
      </c>
      <c r="E500" s="1" t="s">
        <v>2445</v>
      </c>
      <c r="F500" s="1" t="s">
        <v>2442</v>
      </c>
      <c r="G500" s="6">
        <v>11840</v>
      </c>
      <c r="H500" s="2">
        <f>VLOOKUP(F500,$A$1:$B$661,2,0)</f>
        <v>11840</v>
      </c>
    </row>
    <row r="501" s="2" customFormat="1" customHeight="1" spans="1:8">
      <c r="A501" s="4" t="s">
        <v>2541</v>
      </c>
      <c r="B501" s="5">
        <v>478</v>
      </c>
      <c r="C501" s="2">
        <f>SUMIF($F$1:$F$765,A501,$G$1:$G$765)</f>
        <v>478</v>
      </c>
      <c r="E501" s="1" t="s">
        <v>1007</v>
      </c>
      <c r="F501" s="1" t="s">
        <v>1001</v>
      </c>
      <c r="G501" s="6">
        <v>5360</v>
      </c>
      <c r="H501" s="2">
        <f>VLOOKUP(F501,$A$1:$B$661,2,0)</f>
        <v>5306.4</v>
      </c>
    </row>
    <row r="502" s="2" customFormat="1" customHeight="1" spans="1:8">
      <c r="A502" s="4" t="s">
        <v>2545</v>
      </c>
      <c r="B502" s="5">
        <v>240</v>
      </c>
      <c r="C502" s="2">
        <f>SUMIF($F$1:$F$765,A502,$G$1:$G$765)</f>
        <v>240</v>
      </c>
      <c r="E502" s="1" t="s">
        <v>353</v>
      </c>
      <c r="F502" s="1" t="s">
        <v>348</v>
      </c>
      <c r="G502" s="6">
        <v>1073</v>
      </c>
      <c r="H502" s="2">
        <f>VLOOKUP(F502,$A$1:$B$661,2,0)</f>
        <v>1073</v>
      </c>
    </row>
    <row r="503" s="2" customFormat="1" customHeight="1" spans="1:8">
      <c r="A503" s="4" t="s">
        <v>2551</v>
      </c>
      <c r="B503" s="5">
        <v>880</v>
      </c>
      <c r="C503" s="2">
        <f>SUMIF($F$1:$F$765,A503,$G$1:$G$765)</f>
        <v>880</v>
      </c>
      <c r="E503" s="1" t="s">
        <v>2708</v>
      </c>
      <c r="F503" s="1" t="s">
        <v>2705</v>
      </c>
      <c r="G503" s="6">
        <v>1434</v>
      </c>
      <c r="H503" s="2">
        <f>VLOOKUP(F503,$A$1:$B$661,2,0)</f>
        <v>1434</v>
      </c>
    </row>
    <row r="504" s="2" customFormat="1" customHeight="1" spans="1:8">
      <c r="A504" s="4" t="s">
        <v>2553</v>
      </c>
      <c r="B504" s="5">
        <v>1423</v>
      </c>
      <c r="C504" s="2">
        <f>SUMIF($F$1:$F$765,A504,$G$1:$G$765)</f>
        <v>1423</v>
      </c>
      <c r="E504" s="1" t="s">
        <v>574</v>
      </c>
      <c r="F504" s="1" t="s">
        <v>569</v>
      </c>
      <c r="G504" s="6">
        <v>1060</v>
      </c>
      <c r="H504" s="2">
        <f>VLOOKUP(F504,$A$1:$B$661,2,0)</f>
        <v>1060</v>
      </c>
    </row>
    <row r="505" s="2" customFormat="1" customHeight="1" spans="1:8">
      <c r="A505" s="4" t="s">
        <v>2559</v>
      </c>
      <c r="B505" s="5">
        <v>2586</v>
      </c>
      <c r="C505" s="2">
        <f>SUMIF($F$1:$F$765,A505,$G$1:$G$765)</f>
        <v>2586</v>
      </c>
      <c r="E505" s="1" t="s">
        <v>538</v>
      </c>
      <c r="F505" s="1" t="s">
        <v>535</v>
      </c>
      <c r="G505" s="6">
        <v>2949</v>
      </c>
      <c r="H505" s="2">
        <f>VLOOKUP(F505,$A$1:$B$661,2,0)</f>
        <v>2949</v>
      </c>
    </row>
    <row r="506" s="2" customFormat="1" customHeight="1" spans="1:8">
      <c r="A506" s="4" t="s">
        <v>2564</v>
      </c>
      <c r="B506" s="5">
        <v>2010</v>
      </c>
      <c r="C506" s="2">
        <f>SUMIF($F$1:$F$765,A506,$G$1:$G$765)</f>
        <v>2010</v>
      </c>
      <c r="E506" s="1" t="s">
        <v>659</v>
      </c>
      <c r="F506" s="1" t="s">
        <v>655</v>
      </c>
      <c r="G506" s="6">
        <v>3060</v>
      </c>
      <c r="H506" s="2">
        <f>VLOOKUP(F506,$A$1:$B$661,2,0)</f>
        <v>3060</v>
      </c>
    </row>
    <row r="507" s="2" customFormat="1" customHeight="1" spans="1:8">
      <c r="A507" s="4" t="s">
        <v>2568</v>
      </c>
      <c r="B507" s="5">
        <v>436</v>
      </c>
      <c r="C507" s="2">
        <f>SUMIF($F$1:$F$765,A507,$G$1:$G$765)</f>
        <v>436</v>
      </c>
      <c r="E507" s="1" t="s">
        <v>1110</v>
      </c>
      <c r="F507" s="1" t="s">
        <v>1105</v>
      </c>
      <c r="G507" s="6">
        <v>11628</v>
      </c>
      <c r="H507" s="2">
        <f>VLOOKUP(F507,$A$1:$B$661,2,0)</f>
        <v>11628</v>
      </c>
    </row>
    <row r="508" s="2" customFormat="1" customHeight="1" spans="1:8">
      <c r="A508" s="4" t="s">
        <v>2572</v>
      </c>
      <c r="B508" s="5">
        <v>888</v>
      </c>
      <c r="C508" s="2">
        <f>SUMIF($F$1:$F$765,A508,$G$1:$G$765)</f>
        <v>888</v>
      </c>
      <c r="E508" s="1" t="s">
        <v>371</v>
      </c>
      <c r="F508" s="1" t="s">
        <v>366</v>
      </c>
      <c r="G508" s="6">
        <v>924</v>
      </c>
      <c r="H508" s="2">
        <f>VLOOKUP(F508,$A$1:$B$661,2,0)</f>
        <v>924</v>
      </c>
    </row>
    <row r="509" s="2" customFormat="1" customHeight="1" spans="1:8">
      <c r="A509" s="4" t="s">
        <v>2576</v>
      </c>
      <c r="B509" s="5">
        <v>1070</v>
      </c>
      <c r="C509" s="2">
        <f>SUMIF($F$1:$F$765,A509,$G$1:$G$765)</f>
        <v>1070</v>
      </c>
      <c r="E509" s="1" t="s">
        <v>1577</v>
      </c>
      <c r="F509" s="1" t="s">
        <v>1574</v>
      </c>
      <c r="G509" s="6">
        <v>258</v>
      </c>
      <c r="H509" s="2">
        <f>VLOOKUP(F509,$A$1:$B$661,2,0)</f>
        <v>258</v>
      </c>
    </row>
    <row r="510" s="2" customFormat="1" customHeight="1" spans="1:8">
      <c r="A510" s="4" t="s">
        <v>2581</v>
      </c>
      <c r="B510" s="5">
        <v>436</v>
      </c>
      <c r="C510" s="2">
        <f>SUMIF($F$1:$F$765,A510,$G$1:$G$765)</f>
        <v>436</v>
      </c>
      <c r="E510" s="1" t="s">
        <v>2009</v>
      </c>
      <c r="F510" s="1" t="s">
        <v>2007</v>
      </c>
      <c r="G510" s="6">
        <v>1540</v>
      </c>
      <c r="H510" s="2">
        <f>VLOOKUP(F510,$A$1:$B$661,2,0)</f>
        <v>1540</v>
      </c>
    </row>
    <row r="511" s="2" customFormat="1" customHeight="1" spans="1:8">
      <c r="A511" s="4" t="s">
        <v>2585</v>
      </c>
      <c r="B511" s="5">
        <v>436</v>
      </c>
      <c r="C511" s="2">
        <f>SUMIF($F$1:$F$765,A511,$G$1:$G$765)</f>
        <v>436</v>
      </c>
      <c r="E511" s="1" t="s">
        <v>1661</v>
      </c>
      <c r="F511" s="1" t="s">
        <v>1658</v>
      </c>
      <c r="G511" s="6">
        <v>2600</v>
      </c>
      <c r="H511" s="2">
        <f>VLOOKUP(F511,$A$1:$B$661,2,0)</f>
        <v>2600</v>
      </c>
    </row>
    <row r="512" s="2" customFormat="1" customHeight="1" spans="1:8">
      <c r="A512" s="4" t="s">
        <v>2589</v>
      </c>
      <c r="B512" s="5">
        <v>1012</v>
      </c>
      <c r="C512" s="2">
        <f>SUMIF($F$1:$F$765,A512,$G$1:$G$765)</f>
        <v>1012</v>
      </c>
      <c r="E512" s="1" t="s">
        <v>2053</v>
      </c>
      <c r="F512" s="1" t="s">
        <v>2050</v>
      </c>
      <c r="G512" s="6">
        <v>5544</v>
      </c>
      <c r="H512" s="2">
        <f>VLOOKUP(F512,$A$1:$B$661,2,0)</f>
        <v>5544</v>
      </c>
    </row>
    <row r="513" s="2" customFormat="1" customHeight="1" spans="1:8">
      <c r="A513" s="4" t="s">
        <v>2595</v>
      </c>
      <c r="B513" s="5">
        <v>2280</v>
      </c>
      <c r="C513" s="2">
        <f>SUMIF($F$1:$F$765,A513,$G$1:$G$765)</f>
        <v>2280</v>
      </c>
      <c r="E513" s="1" t="s">
        <v>511</v>
      </c>
      <c r="F513" s="1" t="s">
        <v>506</v>
      </c>
      <c r="G513" s="6">
        <v>1052</v>
      </c>
      <c r="H513" s="2">
        <f>VLOOKUP(F513,$A$1:$B$661,2,0)</f>
        <v>1052</v>
      </c>
    </row>
    <row r="514" s="2" customFormat="1" customHeight="1" spans="1:8">
      <c r="A514" s="4" t="s">
        <v>2599</v>
      </c>
      <c r="B514" s="5">
        <v>1139</v>
      </c>
      <c r="C514" s="2">
        <f>SUMIF($F$1:$F$765,A514,$G$1:$G$765)</f>
        <v>1139</v>
      </c>
      <c r="E514" s="1" t="s">
        <v>176</v>
      </c>
      <c r="F514" s="1" t="s">
        <v>171</v>
      </c>
      <c r="G514" s="6">
        <v>2508</v>
      </c>
      <c r="H514" s="2">
        <f>VLOOKUP(F514,$A$1:$B$661,2,0)</f>
        <v>2508</v>
      </c>
    </row>
    <row r="515" s="2" customFormat="1" customHeight="1" spans="1:8">
      <c r="A515" s="4" t="s">
        <v>2603</v>
      </c>
      <c r="B515" s="5">
        <v>1790</v>
      </c>
      <c r="C515" s="2">
        <f>SUMIF($F$1:$F$765,A515,$G$1:$G$765)</f>
        <v>1790</v>
      </c>
      <c r="E515" s="1" t="s">
        <v>4835</v>
      </c>
      <c r="F515" s="1" t="s">
        <v>2855</v>
      </c>
      <c r="G515" s="6">
        <v>434</v>
      </c>
      <c r="H515" s="2">
        <f>VLOOKUP(F515,$A$1:$B$661,2,0)</f>
        <v>434</v>
      </c>
    </row>
    <row r="516" s="2" customFormat="1" customHeight="1" spans="1:8">
      <c r="A516" s="4" t="s">
        <v>2607</v>
      </c>
      <c r="B516" s="5">
        <v>4650</v>
      </c>
      <c r="C516" s="2">
        <f>SUMIF($F$1:$F$765,A516,$G$1:$G$765)</f>
        <v>4650</v>
      </c>
      <c r="E516" s="1" t="s">
        <v>1011</v>
      </c>
      <c r="F516" s="1" t="s">
        <v>1008</v>
      </c>
      <c r="G516" s="6">
        <v>800</v>
      </c>
      <c r="H516" s="2">
        <f>VLOOKUP(F516,$A$1:$B$661,2,0)</f>
        <v>800</v>
      </c>
    </row>
    <row r="517" s="2" customFormat="1" customHeight="1" spans="1:8">
      <c r="A517" s="4" t="s">
        <v>2614</v>
      </c>
      <c r="B517" s="5">
        <v>600</v>
      </c>
      <c r="C517" s="2">
        <f>SUMIF($F$1:$F$765,A517,$G$1:$G$765)</f>
        <v>600</v>
      </c>
      <c r="E517" s="1" t="s">
        <v>272</v>
      </c>
      <c r="F517" s="1" t="s">
        <v>266</v>
      </c>
      <c r="G517" s="6">
        <v>637</v>
      </c>
      <c r="H517" s="2">
        <f>VLOOKUP(F517,$A$1:$B$661,2,0)</f>
        <v>637</v>
      </c>
    </row>
    <row r="518" s="2" customFormat="1" customHeight="1" spans="1:8">
      <c r="A518" s="4" t="s">
        <v>2617</v>
      </c>
      <c r="B518" s="5">
        <v>9995</v>
      </c>
      <c r="C518" s="2">
        <f>SUMIF($F$1:$F$765,A518,$G$1:$G$765)</f>
        <v>9995</v>
      </c>
      <c r="E518" s="1" t="s">
        <v>884</v>
      </c>
      <c r="F518" s="1" t="s">
        <v>879</v>
      </c>
      <c r="G518" s="6">
        <v>3080</v>
      </c>
      <c r="H518" s="2">
        <f>VLOOKUP(F518,$A$1:$B$661,2,0)</f>
        <v>3080</v>
      </c>
    </row>
    <row r="519" s="2" customFormat="1" customHeight="1" spans="1:8">
      <c r="A519" s="4" t="s">
        <v>2622</v>
      </c>
      <c r="B519" s="5">
        <v>380</v>
      </c>
      <c r="C519" s="2">
        <f>SUMIF($F$1:$F$765,A519,$G$1:$G$765)</f>
        <v>380</v>
      </c>
      <c r="E519" s="1" t="s">
        <v>2290</v>
      </c>
      <c r="F519" s="1" t="s">
        <v>2287</v>
      </c>
      <c r="G519" s="6">
        <v>1232</v>
      </c>
      <c r="H519" s="2">
        <f>VLOOKUP(F519,$A$1:$B$661,2,0)</f>
        <v>1232</v>
      </c>
    </row>
    <row r="520" s="2" customFormat="1" customHeight="1" spans="1:8">
      <c r="A520" s="4" t="s">
        <v>2629</v>
      </c>
      <c r="B520" s="5">
        <v>1190</v>
      </c>
      <c r="C520" s="2">
        <f>SUMIF($F$1:$F$765,A520,$G$1:$G$765)</f>
        <v>1190</v>
      </c>
      <c r="E520" s="1" t="s">
        <v>3052</v>
      </c>
      <c r="F520" s="1" t="s">
        <v>3047</v>
      </c>
      <c r="G520" s="6">
        <v>1700</v>
      </c>
      <c r="H520" s="2">
        <f>VLOOKUP(F520,$A$1:$B$661,2,0)</f>
        <v>1700</v>
      </c>
    </row>
    <row r="521" s="2" customFormat="1" customHeight="1" spans="1:8">
      <c r="A521" s="4" t="s">
        <v>2635</v>
      </c>
      <c r="B521" s="5">
        <v>1900</v>
      </c>
      <c r="C521" s="2">
        <f>SUMIF($F$1:$F$765,A521,$G$1:$G$765)</f>
        <v>1900</v>
      </c>
      <c r="E521" s="1" t="s">
        <v>1335</v>
      </c>
      <c r="F521" s="1" t="s">
        <v>1330</v>
      </c>
      <c r="G521" s="6">
        <v>2502</v>
      </c>
      <c r="H521" s="2">
        <f>VLOOKUP(F521,$A$1:$B$661,2,0)</f>
        <v>2502</v>
      </c>
    </row>
    <row r="522" s="2" customFormat="1" customHeight="1" spans="1:8">
      <c r="A522" s="4" t="s">
        <v>2638</v>
      </c>
      <c r="B522" s="5">
        <v>2178</v>
      </c>
      <c r="C522" s="2">
        <f>SUMIF($F$1:$F$765,A522,$G$1:$G$765)</f>
        <v>2178</v>
      </c>
      <c r="E522" s="1" t="s">
        <v>1380</v>
      </c>
      <c r="F522" s="1" t="s">
        <v>1377</v>
      </c>
      <c r="G522" s="6">
        <v>800</v>
      </c>
      <c r="H522" s="2">
        <f>VLOOKUP(F522,$A$1:$B$661,2,0)</f>
        <v>800</v>
      </c>
    </row>
    <row r="523" s="2" customFormat="1" customHeight="1" spans="1:8">
      <c r="A523" s="4" t="s">
        <v>2644</v>
      </c>
      <c r="B523" s="5">
        <v>5823</v>
      </c>
      <c r="C523" s="2">
        <f>SUMIF($F$1:$F$765,A523,$G$1:$G$765)</f>
        <v>5823</v>
      </c>
      <c r="E523" s="1" t="s">
        <v>682</v>
      </c>
      <c r="F523" s="1" t="s">
        <v>679</v>
      </c>
      <c r="G523" s="6">
        <v>730</v>
      </c>
      <c r="H523" s="2">
        <f>VLOOKUP(F523,$A$1:$B$661,2,0)</f>
        <v>730</v>
      </c>
    </row>
    <row r="524" s="2" customFormat="1" customHeight="1" spans="1:8">
      <c r="A524" s="4" t="s">
        <v>2648</v>
      </c>
      <c r="B524" s="5">
        <v>880</v>
      </c>
      <c r="C524" s="2">
        <f>SUMIF($F$1:$F$765,A524,$G$1:$G$765)</f>
        <v>880</v>
      </c>
      <c r="E524" s="1" t="s">
        <v>591</v>
      </c>
      <c r="F524" s="1" t="s">
        <v>586</v>
      </c>
      <c r="G524" s="6">
        <v>1460</v>
      </c>
      <c r="H524" s="2">
        <f>VLOOKUP(F524,$A$1:$B$661,2,0)</f>
        <v>1460</v>
      </c>
    </row>
    <row r="525" s="2" customFormat="1" customHeight="1" spans="1:8">
      <c r="A525" s="4" t="s">
        <v>2650</v>
      </c>
      <c r="B525" s="5">
        <v>892</v>
      </c>
      <c r="C525" s="2">
        <f>SUMIF($F$1:$F$765,A525,$G$1:$G$765)</f>
        <v>892</v>
      </c>
      <c r="E525" s="1" t="s">
        <v>935</v>
      </c>
      <c r="F525" s="1" t="s">
        <v>932</v>
      </c>
      <c r="G525" s="6">
        <v>730</v>
      </c>
      <c r="H525" s="2">
        <f>VLOOKUP(F525,$A$1:$B$661,2,0)</f>
        <v>730</v>
      </c>
    </row>
    <row r="526" s="2" customFormat="1" customHeight="1" spans="1:8">
      <c r="A526" s="4" t="s">
        <v>2654</v>
      </c>
      <c r="B526" s="5">
        <v>880</v>
      </c>
      <c r="C526" s="2">
        <f>SUMIF($F$1:$F$765,A526,$G$1:$G$765)</f>
        <v>880</v>
      </c>
      <c r="E526" s="1" t="s">
        <v>2540</v>
      </c>
      <c r="F526" s="1" t="s">
        <v>2534</v>
      </c>
      <c r="G526" s="6">
        <v>1736</v>
      </c>
      <c r="H526" s="2">
        <f>VLOOKUP(F526,$A$1:$B$661,2,0)</f>
        <v>1736</v>
      </c>
    </row>
    <row r="527" s="2" customFormat="1" customHeight="1" spans="1:8">
      <c r="A527" s="4" t="s">
        <v>2657</v>
      </c>
      <c r="B527" s="5">
        <v>1146</v>
      </c>
      <c r="C527" s="2">
        <f>SUMIF($F$1:$F$765,A527,$G$1:$G$765)</f>
        <v>1146</v>
      </c>
      <c r="E527" s="1" t="s">
        <v>2722</v>
      </c>
      <c r="F527" s="1" t="s">
        <v>2717</v>
      </c>
      <c r="G527" s="6">
        <v>1672</v>
      </c>
      <c r="H527" s="2">
        <f>VLOOKUP(F527,$A$1:$B$661,2,0)</f>
        <v>1672</v>
      </c>
    </row>
    <row r="528" s="2" customFormat="1" customHeight="1" spans="1:8">
      <c r="A528" s="4" t="s">
        <v>2663</v>
      </c>
      <c r="B528" s="5">
        <v>924</v>
      </c>
      <c r="C528" s="2">
        <f>SUMIF($F$1:$F$765,A528,$G$1:$G$765)</f>
        <v>924</v>
      </c>
      <c r="E528" s="1" t="s">
        <v>3134</v>
      </c>
      <c r="F528" s="1" t="s">
        <v>3131</v>
      </c>
      <c r="G528" s="6">
        <v>1700</v>
      </c>
      <c r="H528" s="2">
        <f>VLOOKUP(F528,$A$1:$B$661,2,0)</f>
        <v>1700</v>
      </c>
    </row>
    <row r="529" s="2" customFormat="1" customHeight="1" spans="1:8">
      <c r="A529" s="4" t="s">
        <v>2667</v>
      </c>
      <c r="B529" s="5">
        <v>950</v>
      </c>
      <c r="C529" s="2">
        <f>SUMIF($F$1:$F$765,A529,$G$1:$G$765)</f>
        <v>950</v>
      </c>
      <c r="E529" s="1" t="s">
        <v>3193</v>
      </c>
      <c r="F529" s="1" t="s">
        <v>3189</v>
      </c>
      <c r="G529" s="6">
        <v>2316</v>
      </c>
      <c r="H529" s="2">
        <f>VLOOKUP(F529,$A$1:$B$661,2,0)</f>
        <v>2316</v>
      </c>
    </row>
    <row r="530" s="2" customFormat="1" customHeight="1" spans="1:8">
      <c r="A530" s="4" t="s">
        <v>2670</v>
      </c>
      <c r="B530" s="5">
        <v>2900</v>
      </c>
      <c r="C530" s="2">
        <f>SUMIF($F$1:$F$765,A530,$G$1:$G$765)</f>
        <v>2900</v>
      </c>
      <c r="E530" s="1" t="s">
        <v>4877</v>
      </c>
      <c r="F530" s="1" t="s">
        <v>2054</v>
      </c>
      <c r="G530" s="6">
        <v>440</v>
      </c>
      <c r="H530" s="2">
        <f>VLOOKUP(F530,$A$1:$B$661,2,0)</f>
        <v>440</v>
      </c>
    </row>
    <row r="531" s="2" customFormat="1" customHeight="1" spans="1:8">
      <c r="A531" s="4" t="s">
        <v>2676</v>
      </c>
      <c r="B531" s="5">
        <v>2512</v>
      </c>
      <c r="C531" s="2">
        <f>SUMIF($F$1:$F$765,A531,$G$1:$G$765)</f>
        <v>2512</v>
      </c>
      <c r="E531" s="1" t="s">
        <v>377</v>
      </c>
      <c r="F531" s="1" t="s">
        <v>372</v>
      </c>
      <c r="G531" s="6">
        <v>3034</v>
      </c>
      <c r="H531" s="2">
        <f>VLOOKUP(F531,$A$1:$B$661,2,0)</f>
        <v>3034</v>
      </c>
    </row>
    <row r="532" s="2" customFormat="1" customHeight="1" spans="1:8">
      <c r="A532" s="4" t="s">
        <v>2682</v>
      </c>
      <c r="B532" s="5">
        <v>436</v>
      </c>
      <c r="C532" s="2">
        <f>SUMIF($F$1:$F$765,A532,$G$1:$G$765)</f>
        <v>436</v>
      </c>
      <c r="E532" s="1" t="s">
        <v>310</v>
      </c>
      <c r="F532" s="1" t="s">
        <v>306</v>
      </c>
      <c r="G532" s="6">
        <v>1550</v>
      </c>
      <c r="H532" s="2">
        <f>VLOOKUP(F532,$A$1:$B$661,2,0)</f>
        <v>1550</v>
      </c>
    </row>
    <row r="533" s="2" customFormat="1" customHeight="1" spans="1:8">
      <c r="A533" s="4" t="s">
        <v>2686</v>
      </c>
      <c r="B533" s="5">
        <v>5254</v>
      </c>
      <c r="C533" s="2">
        <f>SUMIF($F$1:$F$765,A533,$G$1:$G$765)</f>
        <v>5254</v>
      </c>
      <c r="E533" s="1" t="s">
        <v>1100</v>
      </c>
      <c r="F533" s="1" t="s">
        <v>1096</v>
      </c>
      <c r="G533" s="6">
        <v>2158</v>
      </c>
      <c r="H533" s="2">
        <f>VLOOKUP(F533,$A$1:$B$661,2,0)</f>
        <v>2158</v>
      </c>
    </row>
    <row r="534" s="2" customFormat="1" customHeight="1" spans="1:8">
      <c r="A534" s="4" t="s">
        <v>2692</v>
      </c>
      <c r="B534" s="5">
        <v>3696</v>
      </c>
      <c r="C534" s="2">
        <f>SUMIF($F$1:$F$765,A534,$G$1:$G$765)</f>
        <v>3696</v>
      </c>
      <c r="E534" s="1" t="s">
        <v>2334</v>
      </c>
      <c r="F534" s="1" t="s">
        <v>2331</v>
      </c>
      <c r="G534" s="6">
        <v>789</v>
      </c>
      <c r="H534" s="2">
        <f>VLOOKUP(F534,$A$1:$B$661,2,0)</f>
        <v>789</v>
      </c>
    </row>
    <row r="535" s="2" customFormat="1" customHeight="1" spans="1:8">
      <c r="A535" s="4" t="s">
        <v>2696</v>
      </c>
      <c r="B535" s="5">
        <v>840</v>
      </c>
      <c r="C535" s="2">
        <f>SUMIF($F$1:$F$765,A535,$G$1:$G$765)</f>
        <v>840</v>
      </c>
      <c r="E535" s="1" t="s">
        <v>2330</v>
      </c>
      <c r="F535" s="1" t="s">
        <v>2327</v>
      </c>
      <c r="G535" s="6">
        <v>2290</v>
      </c>
      <c r="H535" s="2">
        <f>VLOOKUP(F535,$A$1:$B$661,2,0)</f>
        <v>2290</v>
      </c>
    </row>
    <row r="536" s="2" customFormat="1" customHeight="1" spans="1:8">
      <c r="A536" s="4" t="s">
        <v>2700</v>
      </c>
      <c r="B536" s="5">
        <v>963</v>
      </c>
      <c r="C536" s="2">
        <f>SUMIF($F$1:$F$765,A536,$G$1:$G$765)</f>
        <v>963</v>
      </c>
      <c r="E536" s="1" t="s">
        <v>2866</v>
      </c>
      <c r="F536" s="1" t="s">
        <v>2863</v>
      </c>
      <c r="G536" s="6">
        <v>5496</v>
      </c>
      <c r="H536" s="2">
        <f>VLOOKUP(F536,$A$1:$B$661,2,0)</f>
        <v>5496</v>
      </c>
    </row>
    <row r="537" s="2" customFormat="1" customHeight="1" spans="1:8">
      <c r="A537" s="4" t="s">
        <v>2705</v>
      </c>
      <c r="B537" s="5">
        <v>1434</v>
      </c>
      <c r="C537" s="2">
        <f>SUMIF($F$1:$F$765,A537,$G$1:$G$765)</f>
        <v>1434</v>
      </c>
      <c r="E537" s="1" t="s">
        <v>4897</v>
      </c>
      <c r="F537" s="1" t="s">
        <v>2276</v>
      </c>
      <c r="G537" s="6">
        <v>880</v>
      </c>
      <c r="H537" s="2">
        <f>VLOOKUP(F537,$A$1:$B$661,2,0)</f>
        <v>880</v>
      </c>
    </row>
    <row r="538" s="2" customFormat="1" customHeight="1" spans="1:8">
      <c r="A538" s="4" t="s">
        <v>2709</v>
      </c>
      <c r="B538" s="5">
        <v>926</v>
      </c>
      <c r="C538" s="2">
        <f>SUMIF($F$1:$F$765,A538,$G$1:$G$765)</f>
        <v>926</v>
      </c>
      <c r="E538" s="1" t="s">
        <v>2383</v>
      </c>
      <c r="F538" s="1" t="s">
        <v>2378</v>
      </c>
      <c r="G538" s="6">
        <v>882</v>
      </c>
      <c r="H538" s="2">
        <f>VLOOKUP(F538,$A$1:$B$661,2,0)</f>
        <v>882</v>
      </c>
    </row>
    <row r="539" s="2" customFormat="1" customHeight="1" spans="1:8">
      <c r="A539" s="4" t="s">
        <v>2713</v>
      </c>
      <c r="B539" s="5">
        <v>509</v>
      </c>
      <c r="C539" s="2">
        <f>SUMIF($F$1:$F$765,A539,$G$1:$G$765)</f>
        <v>509</v>
      </c>
      <c r="E539" s="1" t="s">
        <v>2828</v>
      </c>
      <c r="F539" s="1" t="s">
        <v>2825</v>
      </c>
      <c r="G539" s="6">
        <v>6800</v>
      </c>
      <c r="H539" s="2">
        <f>VLOOKUP(F539,$A$1:$B$661,2,0)</f>
        <v>6800</v>
      </c>
    </row>
    <row r="540" s="2" customFormat="1" customHeight="1" spans="1:8">
      <c r="A540" s="4" t="s">
        <v>2717</v>
      </c>
      <c r="B540" s="5">
        <v>1672</v>
      </c>
      <c r="C540" s="2">
        <f>SUMIF($F$1:$F$765,A540,$G$1:$G$765)</f>
        <v>1672</v>
      </c>
      <c r="E540" s="1" t="s">
        <v>1049</v>
      </c>
      <c r="F540" s="1" t="s">
        <v>1042</v>
      </c>
      <c r="G540" s="6">
        <v>4828</v>
      </c>
      <c r="H540" s="2">
        <f>VLOOKUP(F540,$A$1:$B$661,2,0)</f>
        <v>4828</v>
      </c>
    </row>
    <row r="541" s="2" customFormat="1" customHeight="1" spans="1:8">
      <c r="A541" s="4" t="s">
        <v>2723</v>
      </c>
      <c r="B541" s="5">
        <v>2430</v>
      </c>
      <c r="C541" s="2">
        <f>SUMIF($F$1:$F$765,A541,$G$1:$G$765)</f>
        <v>2430</v>
      </c>
      <c r="E541" s="1" t="s">
        <v>2342</v>
      </c>
      <c r="F541" s="1" t="s">
        <v>2338</v>
      </c>
      <c r="G541" s="6">
        <v>1500</v>
      </c>
      <c r="H541" s="2">
        <f>VLOOKUP(F541,$A$1:$B$661,2,0)</f>
        <v>1500</v>
      </c>
    </row>
    <row r="542" s="2" customFormat="1" customHeight="1" spans="1:8">
      <c r="A542" s="4" t="s">
        <v>2727</v>
      </c>
      <c r="B542" s="5">
        <v>4020</v>
      </c>
      <c r="C542" s="2">
        <f>SUMIF($F$1:$F$765,A542,$G$1:$G$765)</f>
        <v>4020</v>
      </c>
      <c r="E542" s="1" t="s">
        <v>669</v>
      </c>
      <c r="F542" s="1" t="s">
        <v>664</v>
      </c>
      <c r="G542" s="6">
        <v>14860</v>
      </c>
      <c r="H542" s="2">
        <f>VLOOKUP(F542,$A$1:$B$661,2,0)</f>
        <v>14860</v>
      </c>
    </row>
    <row r="543" s="2" customFormat="1" customHeight="1" spans="1:8">
      <c r="A543" s="4" t="s">
        <v>2731</v>
      </c>
      <c r="B543" s="5">
        <v>6456</v>
      </c>
      <c r="C543" s="2">
        <f>SUMIF($F$1:$F$765,A543,$G$1:$G$765)</f>
        <v>6456</v>
      </c>
      <c r="E543" s="1" t="s">
        <v>1187</v>
      </c>
      <c r="F543" s="1" t="s">
        <v>1182</v>
      </c>
      <c r="G543" s="6">
        <v>3444</v>
      </c>
      <c r="H543" s="2">
        <f>VLOOKUP(F543,$A$1:$B$661,2,0)</f>
        <v>3444</v>
      </c>
    </row>
    <row r="544" s="2" customFormat="1" customHeight="1" spans="1:8">
      <c r="A544" s="4" t="s">
        <v>2735</v>
      </c>
      <c r="B544" s="5">
        <v>500</v>
      </c>
      <c r="C544" s="2">
        <f>SUMIF($F$1:$F$765,A544,$G$1:$G$765)</f>
        <v>500</v>
      </c>
      <c r="E544" s="1" t="s">
        <v>1271</v>
      </c>
      <c r="F544" s="1" t="s">
        <v>1268</v>
      </c>
      <c r="G544" s="6">
        <v>900</v>
      </c>
      <c r="H544" s="2">
        <f>VLOOKUP(F544,$A$1:$B$661,2,0)</f>
        <v>900</v>
      </c>
    </row>
    <row r="545" s="2" customFormat="1" customHeight="1" spans="1:8">
      <c r="A545" s="4" t="s">
        <v>2740</v>
      </c>
      <c r="B545" s="5">
        <v>1760</v>
      </c>
      <c r="C545" s="2">
        <f>SUMIF($F$1:$F$765,A545,$G$1:$G$765)</f>
        <v>1760</v>
      </c>
      <c r="E545" s="1" t="s">
        <v>1713</v>
      </c>
      <c r="F545" s="1" t="s">
        <v>1710</v>
      </c>
      <c r="G545" s="6">
        <v>300</v>
      </c>
      <c r="H545" s="2">
        <f>VLOOKUP(F545,$A$1:$B$661,2,0)</f>
        <v>300</v>
      </c>
    </row>
    <row r="546" s="2" customFormat="1" customHeight="1" spans="1:8">
      <c r="A546" s="4" t="s">
        <v>2743</v>
      </c>
      <c r="B546" s="5">
        <v>436</v>
      </c>
      <c r="C546" s="2">
        <f>SUMIF($F$1:$F$765,A546,$G$1:$G$765)</f>
        <v>436</v>
      </c>
      <c r="E546" s="1" t="s">
        <v>2616</v>
      </c>
      <c r="F546" s="1" t="s">
        <v>2614</v>
      </c>
      <c r="G546" s="6">
        <v>600</v>
      </c>
      <c r="H546" s="2">
        <f>VLOOKUP(F546,$A$1:$B$661,2,0)</f>
        <v>600</v>
      </c>
    </row>
    <row r="547" s="2" customFormat="1" customHeight="1" spans="1:8">
      <c r="A547" s="4" t="s">
        <v>2747</v>
      </c>
      <c r="B547" s="5">
        <v>2010</v>
      </c>
      <c r="C547" s="2">
        <f>SUMIF($F$1:$F$765,A547,$G$1:$G$765)</f>
        <v>2010</v>
      </c>
      <c r="E547" s="1" t="s">
        <v>2916</v>
      </c>
      <c r="F547" s="1" t="s">
        <v>2911</v>
      </c>
      <c r="G547" s="6">
        <v>468</v>
      </c>
      <c r="H547" s="2">
        <f>VLOOKUP(F547,$A$1:$B$661,2,0)</f>
        <v>468</v>
      </c>
    </row>
    <row r="548" s="2" customFormat="1" customHeight="1" spans="1:8">
      <c r="A548" s="4" t="s">
        <v>2751</v>
      </c>
      <c r="B548" s="5">
        <v>2280</v>
      </c>
      <c r="C548" s="2">
        <f>SUMIF($F$1:$F$765,A548,$G$1:$G$765)</f>
        <v>2280</v>
      </c>
      <c r="E548" s="1" t="s">
        <v>899</v>
      </c>
      <c r="F548" s="1" t="s">
        <v>894</v>
      </c>
      <c r="G548" s="6">
        <v>600</v>
      </c>
      <c r="H548" s="2">
        <f>VLOOKUP(F548,$A$1:$B$661,2,0)</f>
        <v>600</v>
      </c>
    </row>
    <row r="549" s="2" customFormat="1" customHeight="1" spans="1:8">
      <c r="A549" s="4" t="s">
        <v>2755</v>
      </c>
      <c r="B549" s="5">
        <v>1696</v>
      </c>
      <c r="C549" s="2">
        <f>SUMIF($F$1:$F$765,A549,$G$1:$G$765)</f>
        <v>1696</v>
      </c>
      <c r="E549" s="1" t="s">
        <v>1264</v>
      </c>
      <c r="F549" s="1" t="s">
        <v>1260</v>
      </c>
      <c r="G549" s="6">
        <v>2190</v>
      </c>
      <c r="H549" s="2">
        <f>VLOOKUP(F549,$A$1:$B$661,2,0)</f>
        <v>2190</v>
      </c>
    </row>
    <row r="550" s="2" customFormat="1" customHeight="1" spans="1:8">
      <c r="A550" s="4" t="s">
        <v>2761</v>
      </c>
      <c r="B550" s="5">
        <v>3750</v>
      </c>
      <c r="C550" s="2">
        <f>SUMIF($F$1:$F$765,A550,$G$1:$G$765)</f>
        <v>3750</v>
      </c>
      <c r="E550" s="1" t="s">
        <v>2454</v>
      </c>
      <c r="F550" s="1" t="s">
        <v>2450</v>
      </c>
      <c r="G550" s="6">
        <v>6538</v>
      </c>
      <c r="H550" s="2">
        <f>VLOOKUP(F550,$A$1:$B$661,2,0)</f>
        <v>6538</v>
      </c>
    </row>
    <row r="551" s="2" customFormat="1" customHeight="1" spans="1:8">
      <c r="A551" s="4" t="s">
        <v>2768</v>
      </c>
      <c r="B551" s="5">
        <v>5355</v>
      </c>
      <c r="C551" s="2">
        <f>SUMIF($F$1:$F$765,A551,$G$1:$G$765)</f>
        <v>5355</v>
      </c>
      <c r="E551" s="1" t="s">
        <v>1687</v>
      </c>
      <c r="F551" s="1" t="s">
        <v>1682</v>
      </c>
      <c r="G551" s="6">
        <v>1170</v>
      </c>
      <c r="H551" s="2">
        <f>VLOOKUP(F551,$A$1:$B$661,2,0)</f>
        <v>1170</v>
      </c>
    </row>
    <row r="552" s="2" customFormat="1" customHeight="1" spans="1:8">
      <c r="A552" s="4" t="s">
        <v>2773</v>
      </c>
      <c r="B552" s="5">
        <v>475</v>
      </c>
      <c r="C552" s="2">
        <f>SUMIF($F$1:$F$765,A552,$G$1:$G$765)</f>
        <v>475</v>
      </c>
      <c r="E552" s="1" t="s">
        <v>2137</v>
      </c>
      <c r="F552" s="1" t="s">
        <v>2132</v>
      </c>
      <c r="G552" s="6">
        <v>290</v>
      </c>
      <c r="H552" s="2">
        <f>VLOOKUP(F552,$A$1:$B$661,2,0)</f>
        <v>290</v>
      </c>
    </row>
    <row r="553" s="2" customFormat="1" customHeight="1" spans="1:8">
      <c r="A553" s="4" t="s">
        <v>2776</v>
      </c>
      <c r="B553" s="5">
        <v>850</v>
      </c>
      <c r="C553" s="2">
        <f>SUMIF($F$1:$F$765,A553,$G$1:$G$765)</f>
        <v>850</v>
      </c>
      <c r="E553" s="1" t="s">
        <v>2002</v>
      </c>
      <c r="F553" s="1" t="s">
        <v>1998</v>
      </c>
      <c r="G553" s="6">
        <v>600</v>
      </c>
      <c r="H553" s="2">
        <f>VLOOKUP(F553,$A$1:$B$661,2,0)</f>
        <v>600</v>
      </c>
    </row>
    <row r="554" s="2" customFormat="1" customHeight="1" spans="1:8">
      <c r="A554" s="4" t="s">
        <v>2782</v>
      </c>
      <c r="B554" s="5">
        <v>1028</v>
      </c>
      <c r="C554" s="2">
        <f>SUMIF($F$1:$F$765,A554,$G$1:$G$765)</f>
        <v>1028</v>
      </c>
      <c r="E554" s="1" t="s">
        <v>1483</v>
      </c>
      <c r="F554" s="1" t="s">
        <v>1479</v>
      </c>
      <c r="G554" s="6">
        <v>6138</v>
      </c>
      <c r="H554" s="2">
        <f>VLOOKUP(F554,$A$1:$B$661,2,0)</f>
        <v>6138</v>
      </c>
    </row>
    <row r="555" s="2" customFormat="1" customHeight="1" spans="1:8">
      <c r="A555" s="4" t="s">
        <v>2790</v>
      </c>
      <c r="B555" s="5">
        <v>2036</v>
      </c>
      <c r="C555" s="2">
        <f>SUMIF($F$1:$F$765,A555,$G$1:$G$765)</f>
        <v>2036</v>
      </c>
      <c r="E555" s="1" t="s">
        <v>2726</v>
      </c>
      <c r="F555" s="1" t="s">
        <v>2723</v>
      </c>
      <c r="G555" s="6">
        <v>2430</v>
      </c>
      <c r="H555" s="2">
        <f>VLOOKUP(F555,$A$1:$B$661,2,0)</f>
        <v>2430</v>
      </c>
    </row>
    <row r="556" s="2" customFormat="1" customHeight="1" spans="1:8">
      <c r="A556" s="4" t="s">
        <v>2794</v>
      </c>
      <c r="B556" s="5">
        <v>810</v>
      </c>
      <c r="C556" s="2">
        <f>SUMIF($F$1:$F$765,A556,$G$1:$G$765)</f>
        <v>810</v>
      </c>
      <c r="E556" s="1" t="s">
        <v>1205</v>
      </c>
      <c r="F556" s="1" t="s">
        <v>1201</v>
      </c>
      <c r="G556" s="6">
        <v>510</v>
      </c>
      <c r="H556" s="2">
        <f>VLOOKUP(F556,$A$1:$B$661,2,0)</f>
        <v>510</v>
      </c>
    </row>
    <row r="557" s="2" customFormat="1" customHeight="1" spans="1:8">
      <c r="A557" s="4" t="s">
        <v>2800</v>
      </c>
      <c r="B557" s="5">
        <v>924</v>
      </c>
      <c r="C557" s="2">
        <f>SUMIF($F$1:$F$765,A557,$G$1:$G$765)</f>
        <v>924</v>
      </c>
      <c r="E557" s="1" t="s">
        <v>2647</v>
      </c>
      <c r="F557" s="1" t="s">
        <v>2644</v>
      </c>
      <c r="G557" s="6">
        <v>5823</v>
      </c>
      <c r="H557" s="2">
        <f>VLOOKUP(F557,$A$1:$B$661,2,0)</f>
        <v>5823</v>
      </c>
    </row>
    <row r="558" s="2" customFormat="1" customHeight="1" spans="1:8">
      <c r="A558" s="4" t="s">
        <v>2803</v>
      </c>
      <c r="B558" s="5">
        <v>800</v>
      </c>
      <c r="C558" s="2">
        <f>SUMIF($F$1:$F$765,A558,$G$1:$G$765)</f>
        <v>800</v>
      </c>
      <c r="E558" s="1" t="s">
        <v>4954</v>
      </c>
      <c r="F558" s="1" t="s">
        <v>4955</v>
      </c>
      <c r="G558" s="6">
        <v>1160</v>
      </c>
      <c r="H558" s="2" t="e">
        <f>VLOOKUP(F558,$A$1:$B$661,2,0)</f>
        <v>#N/A</v>
      </c>
    </row>
    <row r="559" s="2" customFormat="1" customHeight="1" spans="1:8">
      <c r="A559" s="4" t="s">
        <v>2806</v>
      </c>
      <c r="B559" s="5">
        <v>246</v>
      </c>
      <c r="C559" s="2">
        <f>SUMIF($F$1:$F$765,A559,$G$1:$G$765)</f>
        <v>246</v>
      </c>
      <c r="E559" s="1" t="s">
        <v>3109</v>
      </c>
      <c r="F559" s="1" t="s">
        <v>3106</v>
      </c>
      <c r="G559" s="6">
        <v>900</v>
      </c>
      <c r="H559" s="2">
        <f>VLOOKUP(F559,$A$1:$B$661,2,0)</f>
        <v>900</v>
      </c>
    </row>
    <row r="560" s="2" customFormat="1" customHeight="1" spans="1:8">
      <c r="A560" s="4" t="s">
        <v>2810</v>
      </c>
      <c r="B560" s="5">
        <v>4164</v>
      </c>
      <c r="C560" s="2">
        <f>SUMIF($F$1:$F$765,A560,$G$1:$G$765)</f>
        <v>4164</v>
      </c>
      <c r="E560" s="1" t="s">
        <v>1628</v>
      </c>
      <c r="F560" s="1" t="s">
        <v>1624</v>
      </c>
      <c r="G560" s="6">
        <v>10800</v>
      </c>
      <c r="H560" s="2">
        <f>VLOOKUP(F560,$A$1:$B$661,2,0)</f>
        <v>10800</v>
      </c>
    </row>
    <row r="561" s="2" customFormat="1" customHeight="1" spans="1:8">
      <c r="A561" s="4" t="s">
        <v>2815</v>
      </c>
      <c r="B561" s="5">
        <v>812</v>
      </c>
      <c r="C561" s="2">
        <f>SUMIF($F$1:$F$765,A561,$G$1:$G$765)</f>
        <v>812</v>
      </c>
      <c r="E561" s="1" t="s">
        <v>1259</v>
      </c>
      <c r="F561" s="1" t="s">
        <v>1253</v>
      </c>
      <c r="G561" s="6">
        <v>686</v>
      </c>
      <c r="H561" s="2">
        <f>VLOOKUP(F561,$A$1:$B$661,2,0)</f>
        <v>686</v>
      </c>
    </row>
    <row r="562" s="2" customFormat="1" customHeight="1" spans="1:8">
      <c r="A562" s="4" t="s">
        <v>2818</v>
      </c>
      <c r="B562" s="5">
        <v>1368</v>
      </c>
      <c r="C562" s="2">
        <f>SUMIF($F$1:$F$765,A562,$G$1:$G$765)</f>
        <v>1368</v>
      </c>
      <c r="E562" s="1" t="s">
        <v>4969</v>
      </c>
      <c r="F562" s="1" t="s">
        <v>2635</v>
      </c>
      <c r="G562" s="6">
        <v>1900</v>
      </c>
      <c r="H562" s="2">
        <f>VLOOKUP(F562,$A$1:$B$661,2,0)</f>
        <v>1900</v>
      </c>
    </row>
    <row r="563" s="2" customFormat="1" customHeight="1" spans="1:8">
      <c r="A563" s="4" t="s">
        <v>2821</v>
      </c>
      <c r="B563" s="5">
        <v>600</v>
      </c>
      <c r="C563" s="2">
        <f>SUMIF($F$1:$F$765,A563,$G$1:$G$765)</f>
        <v>600</v>
      </c>
      <c r="E563" s="1" t="s">
        <v>1295</v>
      </c>
      <c r="F563" s="1" t="s">
        <v>1289</v>
      </c>
      <c r="G563" s="6">
        <v>3738</v>
      </c>
      <c r="H563" s="2">
        <f>VLOOKUP(F563,$A$1:$B$661,2,0)</f>
        <v>3738</v>
      </c>
    </row>
    <row r="564" s="2" customFormat="1" customHeight="1" spans="1:8">
      <c r="A564" s="4" t="s">
        <v>2825</v>
      </c>
      <c r="B564" s="5">
        <v>6800</v>
      </c>
      <c r="C564" s="2">
        <f>SUMIF($F$1:$F$765,A564,$G$1:$G$765)</f>
        <v>6800</v>
      </c>
      <c r="E564" s="1" t="s">
        <v>1847</v>
      </c>
      <c r="F564" s="1" t="s">
        <v>1844</v>
      </c>
      <c r="G564" s="6">
        <v>1260</v>
      </c>
      <c r="H564" s="2">
        <f>VLOOKUP(F564,$A$1:$B$661,2,0)</f>
        <v>1260</v>
      </c>
    </row>
    <row r="565" s="2" customFormat="1" customHeight="1" spans="1:8">
      <c r="A565" s="4" t="s">
        <v>2829</v>
      </c>
      <c r="B565" s="5">
        <v>1140</v>
      </c>
      <c r="C565" s="2">
        <f>SUMIF($F$1:$F$765,A565,$G$1:$G$765)</f>
        <v>1140</v>
      </c>
      <c r="E565" s="1" t="s">
        <v>2941</v>
      </c>
      <c r="F565" s="1" t="s">
        <v>2938</v>
      </c>
      <c r="G565" s="6">
        <v>2586</v>
      </c>
      <c r="H565" s="2">
        <f>VLOOKUP(F565,$A$1:$B$661,2,0)</f>
        <v>2586</v>
      </c>
    </row>
    <row r="566" s="2" customFormat="1" customHeight="1" spans="1:8">
      <c r="A566" s="4" t="s">
        <v>2835</v>
      </c>
      <c r="B566" s="5">
        <v>816</v>
      </c>
      <c r="C566" s="2">
        <f>SUMIF($F$1:$F$765,A566,$G$1:$G$765)</f>
        <v>816</v>
      </c>
      <c r="E566" s="1" t="s">
        <v>3086</v>
      </c>
      <c r="F566" s="1" t="s">
        <v>3082</v>
      </c>
      <c r="G566" s="6">
        <v>4408</v>
      </c>
      <c r="H566" s="2">
        <f>VLOOKUP(F566,$A$1:$B$661,2,0)</f>
        <v>4408</v>
      </c>
    </row>
    <row r="567" s="2" customFormat="1" customHeight="1" spans="1:8">
      <c r="A567" s="4" t="s">
        <v>2839</v>
      </c>
      <c r="B567" s="5">
        <v>1614</v>
      </c>
      <c r="C567" s="2">
        <f>SUMIF($F$1:$F$765,A567,$G$1:$G$765)</f>
        <v>1614</v>
      </c>
      <c r="E567" s="1" t="s">
        <v>1354</v>
      </c>
      <c r="F567" s="1" t="s">
        <v>1349</v>
      </c>
      <c r="G567" s="6">
        <v>2040</v>
      </c>
      <c r="H567" s="2">
        <f>VLOOKUP(F567,$A$1:$B$661,2,0)</f>
        <v>2040</v>
      </c>
    </row>
    <row r="568" s="2" customFormat="1" customHeight="1" spans="1:8">
      <c r="A568" s="4" t="s">
        <v>2845</v>
      </c>
      <c r="B568" s="5">
        <v>641</v>
      </c>
      <c r="C568" s="2">
        <f>SUMIF($F$1:$F$765,A568,$G$1:$G$765)</f>
        <v>641</v>
      </c>
      <c r="E568" s="1" t="s">
        <v>2158</v>
      </c>
      <c r="F568" s="1" t="s">
        <v>2153</v>
      </c>
      <c r="G568" s="6">
        <v>358</v>
      </c>
      <c r="H568" s="2">
        <f>VLOOKUP(F568,$A$1:$B$661,2,0)</f>
        <v>358</v>
      </c>
    </row>
    <row r="569" s="2" customFormat="1" customHeight="1" spans="1:8">
      <c r="A569" s="4" t="s">
        <v>2851</v>
      </c>
      <c r="B569" s="5">
        <v>540</v>
      </c>
      <c r="C569" s="2">
        <f>SUMIF($F$1:$F$765,A569,$G$1:$G$765)</f>
        <v>540</v>
      </c>
      <c r="E569" s="1" t="s">
        <v>4991</v>
      </c>
      <c r="F569" s="1" t="s">
        <v>2100</v>
      </c>
      <c r="G569" s="6">
        <v>440</v>
      </c>
      <c r="H569" s="2">
        <f>VLOOKUP(F569,$A$1:$B$661,2,0)</f>
        <v>440</v>
      </c>
    </row>
    <row r="570" s="2" customFormat="1" customHeight="1" spans="1:8">
      <c r="A570" s="4" t="s">
        <v>2855</v>
      </c>
      <c r="B570" s="5">
        <v>434</v>
      </c>
      <c r="C570" s="2">
        <f>SUMIF($F$1:$F$765,A570,$G$1:$G$765)</f>
        <v>434</v>
      </c>
      <c r="E570" s="1" t="s">
        <v>2793</v>
      </c>
      <c r="F570" s="1" t="s">
        <v>2790</v>
      </c>
      <c r="G570" s="6">
        <v>2036</v>
      </c>
      <c r="H570" s="2">
        <f>VLOOKUP(F570,$A$1:$B$661,2,0)</f>
        <v>2036</v>
      </c>
    </row>
    <row r="571" s="2" customFormat="1" customHeight="1" spans="1:8">
      <c r="A571" s="4" t="s">
        <v>2857</v>
      </c>
      <c r="B571" s="5">
        <v>1688</v>
      </c>
      <c r="C571" s="2">
        <f>SUMIF($F$1:$F$765,A571,$G$1:$G$765)</f>
        <v>1688</v>
      </c>
      <c r="E571" s="1" t="s">
        <v>2006</v>
      </c>
      <c r="F571" s="1" t="s">
        <v>2003</v>
      </c>
      <c r="G571" s="6">
        <v>918</v>
      </c>
      <c r="H571" s="2">
        <f>VLOOKUP(F571,$A$1:$B$661,2,0)</f>
        <v>918</v>
      </c>
    </row>
    <row r="572" s="2" customFormat="1" customHeight="1" spans="1:8">
      <c r="A572" s="4" t="s">
        <v>2863</v>
      </c>
      <c r="B572" s="5">
        <v>5496</v>
      </c>
      <c r="C572" s="2">
        <f>SUMIF($F$1:$F$765,A572,$G$1:$G$765)</f>
        <v>5496</v>
      </c>
      <c r="E572" s="1" t="s">
        <v>1774</v>
      </c>
      <c r="F572" s="1" t="s">
        <v>1771</v>
      </c>
      <c r="G572" s="6">
        <v>2388</v>
      </c>
      <c r="H572" s="2">
        <f>VLOOKUP(F572,$A$1:$B$661,2,0)</f>
        <v>2388</v>
      </c>
    </row>
    <row r="573" s="2" customFormat="1" customHeight="1" spans="1:8">
      <c r="A573" s="4" t="s">
        <v>2867</v>
      </c>
      <c r="B573" s="5">
        <v>1496</v>
      </c>
      <c r="C573" s="2">
        <f>SUMIF($F$1:$F$765,A573,$G$1:$G$765)</f>
        <v>1496</v>
      </c>
      <c r="E573" s="1" t="s">
        <v>1451</v>
      </c>
      <c r="F573" s="1" t="s">
        <v>1448</v>
      </c>
      <c r="G573" s="6">
        <v>600</v>
      </c>
      <c r="H573" s="2">
        <f>VLOOKUP(F573,$A$1:$B$661,2,0)</f>
        <v>600</v>
      </c>
    </row>
    <row r="574" s="2" customFormat="1" customHeight="1" spans="1:8">
      <c r="A574" s="4" t="s">
        <v>2874</v>
      </c>
      <c r="B574" s="5">
        <v>3498</v>
      </c>
      <c r="C574" s="2">
        <f>SUMIF($F$1:$F$765,A574,$G$1:$G$765)</f>
        <v>3498</v>
      </c>
      <c r="E574" s="1" t="s">
        <v>1843</v>
      </c>
      <c r="F574" s="1" t="s">
        <v>1839</v>
      </c>
      <c r="G574" s="6">
        <v>2870</v>
      </c>
      <c r="H574" s="2">
        <f>VLOOKUP(F574,$A$1:$B$661,2,0)</f>
        <v>2870</v>
      </c>
    </row>
    <row r="575" s="2" customFormat="1" customHeight="1" spans="1:8">
      <c r="A575" s="4" t="s">
        <v>2880</v>
      </c>
      <c r="B575" s="5">
        <v>2790</v>
      </c>
      <c r="C575" s="2">
        <f>SUMIF($F$1:$F$765,A575,$G$1:$G$765)</f>
        <v>2790</v>
      </c>
      <c r="E575" s="1" t="s">
        <v>1490</v>
      </c>
      <c r="F575" s="1" t="s">
        <v>1484</v>
      </c>
      <c r="G575" s="6">
        <v>4640</v>
      </c>
      <c r="H575" s="2">
        <f>VLOOKUP(F575,$A$1:$B$661,2,0)</f>
        <v>4640</v>
      </c>
    </row>
    <row r="576" s="2" customFormat="1" customHeight="1" spans="1:8">
      <c r="A576" s="4" t="s">
        <v>2885</v>
      </c>
      <c r="B576" s="5">
        <v>475</v>
      </c>
      <c r="C576" s="2">
        <f>SUMIF($F$1:$F$765,A576,$G$1:$G$765)</f>
        <v>475</v>
      </c>
      <c r="E576" s="1" t="s">
        <v>2424</v>
      </c>
      <c r="F576" s="1" t="s">
        <v>2418</v>
      </c>
      <c r="G576" s="6">
        <v>1215</v>
      </c>
      <c r="H576" s="2">
        <f>VLOOKUP(F576,$A$1:$B$661,2,0)</f>
        <v>1215</v>
      </c>
    </row>
    <row r="577" s="2" customFormat="1" customHeight="1" spans="1:8">
      <c r="A577" s="4" t="s">
        <v>2888</v>
      </c>
      <c r="B577" s="5">
        <v>2331</v>
      </c>
      <c r="C577" s="2">
        <f>SUMIF($F$1:$F$765,A577,$G$1:$G$765)</f>
        <v>2331</v>
      </c>
      <c r="E577" s="1" t="s">
        <v>1596</v>
      </c>
      <c r="F577" s="1" t="s">
        <v>1592</v>
      </c>
      <c r="G577" s="6">
        <v>3630</v>
      </c>
      <c r="H577" s="2">
        <f>VLOOKUP(F577,$A$1:$B$661,2,0)</f>
        <v>3630</v>
      </c>
    </row>
    <row r="578" s="2" customFormat="1" customHeight="1" spans="1:8">
      <c r="A578" s="4" t="s">
        <v>2893</v>
      </c>
      <c r="B578" s="5">
        <v>1635</v>
      </c>
      <c r="C578" s="2">
        <f>SUMIF($F$1:$F$765,A578,$G$1:$G$765)</f>
        <v>1635</v>
      </c>
      <c r="E578" s="1" t="s">
        <v>2734</v>
      </c>
      <c r="F578" s="1" t="s">
        <v>2731</v>
      </c>
      <c r="G578" s="6">
        <v>6456</v>
      </c>
      <c r="H578" s="2">
        <f>VLOOKUP(F578,$A$1:$B$661,2,0)</f>
        <v>6456</v>
      </c>
    </row>
    <row r="579" s="2" customFormat="1" customHeight="1" spans="1:8">
      <c r="A579" s="4" t="s">
        <v>2897</v>
      </c>
      <c r="B579" s="5">
        <v>343</v>
      </c>
      <c r="C579" s="2">
        <f>SUMIF($F$1:$F$765,A579,$G$1:$G$765)</f>
        <v>343</v>
      </c>
      <c r="E579" s="1" t="s">
        <v>1176</v>
      </c>
      <c r="F579" s="1" t="s">
        <v>1173</v>
      </c>
      <c r="G579" s="6">
        <v>3784</v>
      </c>
      <c r="H579" s="2">
        <f>VLOOKUP(F579,$A$1:$B$661,2,0)</f>
        <v>3784</v>
      </c>
    </row>
    <row r="580" s="2" customFormat="1" customHeight="1" spans="1:8">
      <c r="A580" s="4" t="s">
        <v>2901</v>
      </c>
      <c r="B580" s="5">
        <v>1000</v>
      </c>
      <c r="C580" s="2">
        <f>SUMIF($F$1:$F$765,A580,$G$1:$G$765)</f>
        <v>1000</v>
      </c>
      <c r="E580" s="1" t="s">
        <v>2245</v>
      </c>
      <c r="F580" s="1" t="s">
        <v>2242</v>
      </c>
      <c r="G580" s="6">
        <v>820</v>
      </c>
      <c r="H580" s="2">
        <f>VLOOKUP(F580,$A$1:$B$661,2,0)</f>
        <v>820</v>
      </c>
    </row>
    <row r="581" s="2" customFormat="1" customHeight="1" spans="1:8">
      <c r="A581" s="4" t="s">
        <v>2905</v>
      </c>
      <c r="B581" s="5">
        <v>3912</v>
      </c>
      <c r="C581" s="2">
        <f>SUMIF($F$1:$F$765,A581,$G$1:$G$765)</f>
        <v>3912</v>
      </c>
      <c r="E581" s="1" t="s">
        <v>2563</v>
      </c>
      <c r="F581" s="1" t="s">
        <v>2559</v>
      </c>
      <c r="G581" s="6">
        <v>2586</v>
      </c>
      <c r="H581" s="2">
        <f>VLOOKUP(F581,$A$1:$B$661,2,0)</f>
        <v>2586</v>
      </c>
    </row>
    <row r="582" s="2" customFormat="1" customHeight="1" spans="1:8">
      <c r="A582" s="4" t="s">
        <v>2911</v>
      </c>
      <c r="B582" s="5">
        <v>468</v>
      </c>
      <c r="C582" s="2">
        <f>SUMIF($F$1:$F$765,A582,$G$1:$G$765)</f>
        <v>468</v>
      </c>
      <c r="E582" s="1" t="s">
        <v>1030</v>
      </c>
      <c r="F582" s="1" t="s">
        <v>1024</v>
      </c>
      <c r="G582" s="6">
        <v>510</v>
      </c>
      <c r="H582" s="2">
        <f>VLOOKUP(F582,$A$1:$B$661,2,0)</f>
        <v>510</v>
      </c>
    </row>
    <row r="583" s="2" customFormat="1" customHeight="1" spans="1:8">
      <c r="A583" s="4" t="s">
        <v>2917</v>
      </c>
      <c r="B583" s="5">
        <v>1520</v>
      </c>
      <c r="C583" s="2">
        <f>SUMIF($F$1:$F$765,A583,$G$1:$G$765)</f>
        <v>1520</v>
      </c>
      <c r="E583" s="1" t="s">
        <v>5031</v>
      </c>
      <c r="F583" s="1" t="s">
        <v>2667</v>
      </c>
      <c r="G583" s="6">
        <v>950</v>
      </c>
      <c r="H583" s="2">
        <f>VLOOKUP(F583,$A$1:$B$661,2,0)</f>
        <v>950</v>
      </c>
    </row>
    <row r="584" s="2" customFormat="1" customHeight="1" spans="1:8">
      <c r="A584" s="4" t="s">
        <v>2921</v>
      </c>
      <c r="B584" s="5">
        <v>1104</v>
      </c>
      <c r="C584" s="2">
        <f>SUMIF($F$1:$F$765,A584,$G$1:$G$765)</f>
        <v>1104</v>
      </c>
      <c r="E584" s="1" t="s">
        <v>1743</v>
      </c>
      <c r="F584" s="1" t="s">
        <v>1738</v>
      </c>
      <c r="G584" s="6">
        <v>1036</v>
      </c>
      <c r="H584" s="2">
        <f>VLOOKUP(F584,$A$1:$B$661,2,0)</f>
        <v>1036</v>
      </c>
    </row>
    <row r="585" s="2" customFormat="1" customHeight="1" spans="1:8">
      <c r="A585" s="4" t="s">
        <v>2926</v>
      </c>
      <c r="B585" s="5">
        <v>688</v>
      </c>
      <c r="C585" s="2">
        <f>SUMIF($F$1:$F$765,A585,$G$1:$G$765)</f>
        <v>688</v>
      </c>
      <c r="E585" s="1" t="s">
        <v>5037</v>
      </c>
      <c r="F585" s="1" t="s">
        <v>5038</v>
      </c>
      <c r="G585" s="6">
        <v>0</v>
      </c>
      <c r="H585" s="2" t="e">
        <f>VLOOKUP(F585,$A$1:$B$661,2,0)</f>
        <v>#N/A</v>
      </c>
    </row>
    <row r="586" s="2" customFormat="1" customHeight="1" spans="1:8">
      <c r="A586" s="4" t="s">
        <v>2932</v>
      </c>
      <c r="B586" s="5">
        <v>11084</v>
      </c>
      <c r="C586" s="2">
        <f>SUMIF($F$1:$F$765,A586,$G$1:$G$765)</f>
        <v>11084</v>
      </c>
      <c r="E586" s="1" t="s">
        <v>359</v>
      </c>
      <c r="F586" s="1" t="s">
        <v>354</v>
      </c>
      <c r="G586" s="6">
        <v>2586</v>
      </c>
      <c r="H586" s="2">
        <f>VLOOKUP(F586,$A$1:$B$661,2,0)</f>
        <v>2586</v>
      </c>
    </row>
    <row r="587" s="2" customFormat="1" customHeight="1" spans="1:8">
      <c r="A587" s="4" t="s">
        <v>2938</v>
      </c>
      <c r="B587" s="5">
        <v>2586</v>
      </c>
      <c r="C587" s="2">
        <f>SUMIF($F$1:$F$765,A587,$G$1:$G$765)</f>
        <v>2586</v>
      </c>
      <c r="E587" s="1" t="s">
        <v>1801</v>
      </c>
      <c r="F587" s="1" t="s">
        <v>1797</v>
      </c>
      <c r="G587" s="6">
        <v>1792</v>
      </c>
      <c r="H587" s="2">
        <f>VLOOKUP(F587,$A$1:$B$661,2,0)</f>
        <v>1792</v>
      </c>
    </row>
    <row r="588" s="2" customFormat="1" customHeight="1" spans="1:8">
      <c r="A588" s="4" t="s">
        <v>2942</v>
      </c>
      <c r="B588" s="5">
        <v>810</v>
      </c>
      <c r="C588" s="2">
        <f>SUMIF($F$1:$F$765,A588,$G$1:$G$765)</f>
        <v>810</v>
      </c>
      <c r="E588" s="1" t="s">
        <v>3091</v>
      </c>
      <c r="F588" s="1" t="s">
        <v>3087</v>
      </c>
      <c r="G588" s="6">
        <v>1700</v>
      </c>
      <c r="H588" s="2">
        <f>VLOOKUP(F588,$A$1:$B$661,2,0)</f>
        <v>1700</v>
      </c>
    </row>
    <row r="589" s="2" customFormat="1" customHeight="1" spans="1:8">
      <c r="A589" s="4" t="s">
        <v>2948</v>
      </c>
      <c r="B589" s="5">
        <v>969</v>
      </c>
      <c r="C589" s="2">
        <f>SUMIF($F$1:$F$765,A589,$G$1:$G$765)</f>
        <v>1020</v>
      </c>
      <c r="E589" s="1" t="s">
        <v>229</v>
      </c>
      <c r="F589" s="1" t="s">
        <v>224</v>
      </c>
      <c r="G589" s="6">
        <v>2184</v>
      </c>
      <c r="H589" s="2">
        <f>VLOOKUP(F589,$A$1:$B$661,2,0)</f>
        <v>2184</v>
      </c>
    </row>
    <row r="590" s="2" customFormat="1" customHeight="1" spans="1:8">
      <c r="A590" s="4" t="s">
        <v>2952</v>
      </c>
      <c r="B590" s="5">
        <v>2160</v>
      </c>
      <c r="C590" s="2">
        <f>SUMIF($F$1:$F$765,A590,$G$1:$G$765)</f>
        <v>2160</v>
      </c>
      <c r="E590" s="1" t="s">
        <v>2184</v>
      </c>
      <c r="F590" s="1" t="s">
        <v>2180</v>
      </c>
      <c r="G590" s="6">
        <v>2688</v>
      </c>
      <c r="H590" s="2">
        <f>VLOOKUP(F590,$A$1:$B$661,2,0)</f>
        <v>2688</v>
      </c>
    </row>
    <row r="591" s="2" customFormat="1" customHeight="1" spans="1:8">
      <c r="A591" s="4" t="s">
        <v>2956</v>
      </c>
      <c r="B591" s="5">
        <v>1075</v>
      </c>
      <c r="C591" s="2">
        <f>SUMIF($F$1:$F$765,A591,$G$1:$G$765)</f>
        <v>1075</v>
      </c>
      <c r="E591" s="1" t="s">
        <v>3262</v>
      </c>
      <c r="F591" s="1" t="s">
        <v>3259</v>
      </c>
      <c r="G591" s="6">
        <v>1864</v>
      </c>
      <c r="H591" s="2">
        <f>VLOOKUP(F591,$A$1:$B$661,2,0)</f>
        <v>1864</v>
      </c>
    </row>
    <row r="592" s="2" customFormat="1" customHeight="1" spans="1:8">
      <c r="A592" s="4" t="s">
        <v>2962</v>
      </c>
      <c r="B592" s="5">
        <v>224</v>
      </c>
      <c r="C592" s="2">
        <f>SUMIF($F$1:$F$765,A592,$G$1:$G$765)</f>
        <v>224</v>
      </c>
      <c r="E592" s="1" t="s">
        <v>1727</v>
      </c>
      <c r="F592" s="1" t="s">
        <v>1721</v>
      </c>
      <c r="G592" s="6">
        <v>5200</v>
      </c>
      <c r="H592" s="2">
        <f>VLOOKUP(F592,$A$1:$B$661,2,0)</f>
        <v>5200</v>
      </c>
    </row>
    <row r="593" s="2" customFormat="1" customHeight="1" spans="1:8">
      <c r="A593" s="4" t="s">
        <v>2967</v>
      </c>
      <c r="B593" s="5">
        <v>1996</v>
      </c>
      <c r="C593" s="2">
        <f>SUMIF($F$1:$F$765,A593,$G$1:$G$765)</f>
        <v>1996</v>
      </c>
      <c r="E593" s="1" t="s">
        <v>2203</v>
      </c>
      <c r="F593" s="1" t="s">
        <v>2199</v>
      </c>
      <c r="G593" s="6">
        <v>3510</v>
      </c>
      <c r="H593" s="2">
        <f>VLOOKUP(F593,$A$1:$B$661,2,0)</f>
        <v>3510</v>
      </c>
    </row>
    <row r="594" s="2" customFormat="1" customHeight="1" spans="1:8">
      <c r="A594" s="4" t="s">
        <v>2973</v>
      </c>
      <c r="B594" s="5">
        <v>896</v>
      </c>
      <c r="C594" s="2">
        <f>SUMIF($F$1:$F$765,A594,$G$1:$G$765)</f>
        <v>896</v>
      </c>
      <c r="E594" s="1" t="s">
        <v>5065</v>
      </c>
      <c r="F594" s="1" t="s">
        <v>2401</v>
      </c>
      <c r="G594" s="6">
        <v>880</v>
      </c>
      <c r="H594" s="2">
        <f>VLOOKUP(F594,$A$1:$B$661,2,0)</f>
        <v>880</v>
      </c>
    </row>
    <row r="595" s="2" customFormat="1" customHeight="1" spans="1:8">
      <c r="A595" s="4" t="s">
        <v>2979</v>
      </c>
      <c r="B595" s="5">
        <v>500</v>
      </c>
      <c r="C595" s="2">
        <f>SUMIF($F$1:$F$765,A595,$G$1:$G$765)</f>
        <v>500</v>
      </c>
      <c r="E595" s="1" t="s">
        <v>194</v>
      </c>
      <c r="F595" s="1" t="s">
        <v>189</v>
      </c>
      <c r="G595" s="6">
        <v>629</v>
      </c>
      <c r="H595" s="2">
        <f>VLOOKUP(F595,$A$1:$B$661,2,0)</f>
        <v>629</v>
      </c>
    </row>
    <row r="596" s="2" customFormat="1" customHeight="1" spans="1:8">
      <c r="A596" s="4" t="s">
        <v>2983</v>
      </c>
      <c r="B596" s="5">
        <v>942</v>
      </c>
      <c r="C596" s="2">
        <f>SUMIF($F$1:$F$765,A596,$G$1:$G$765)</f>
        <v>942</v>
      </c>
      <c r="E596" s="1" t="s">
        <v>501</v>
      </c>
      <c r="F596" s="1" t="s">
        <v>497</v>
      </c>
      <c r="G596" s="6">
        <v>3584</v>
      </c>
      <c r="H596" s="2">
        <f>VLOOKUP(F596,$A$1:$B$661,2,0)</f>
        <v>3584</v>
      </c>
    </row>
    <row r="597" s="2" customFormat="1" customHeight="1" spans="1:8">
      <c r="A597" s="4" t="s">
        <v>2987</v>
      </c>
      <c r="B597" s="5">
        <v>558</v>
      </c>
      <c r="C597" s="2">
        <f>SUMIF($F$1:$F$765,A597,$G$1:$G$765)</f>
        <v>558</v>
      </c>
      <c r="E597" s="1" t="s">
        <v>3096</v>
      </c>
      <c r="F597" s="1" t="s">
        <v>3092</v>
      </c>
      <c r="G597" s="6">
        <v>2320</v>
      </c>
      <c r="H597" s="2">
        <f>VLOOKUP(F597,$A$1:$B$661,2,0)</f>
        <v>2320</v>
      </c>
    </row>
    <row r="598" s="2" customFormat="1" customHeight="1" spans="1:8">
      <c r="A598" s="4" t="s">
        <v>2991</v>
      </c>
      <c r="B598" s="5">
        <v>540</v>
      </c>
      <c r="C598" s="2">
        <f>SUMIF($F$1:$F$765,A598,$G$1:$G$765)</f>
        <v>540</v>
      </c>
      <c r="E598" s="1" t="s">
        <v>1834</v>
      </c>
      <c r="F598" s="1" t="s">
        <v>1830</v>
      </c>
      <c r="G598" s="6">
        <v>1152</v>
      </c>
      <c r="H598" s="2">
        <f>VLOOKUP(F598,$A$1:$B$661,2,0)</f>
        <v>1152</v>
      </c>
    </row>
    <row r="599" s="2" customFormat="1" customHeight="1" spans="1:8">
      <c r="A599" s="4" t="s">
        <v>2996</v>
      </c>
      <c r="B599" s="5">
        <v>450</v>
      </c>
      <c r="C599" s="2">
        <f>SUMIF($F$1:$F$765,A599,$G$1:$G$765)</f>
        <v>450</v>
      </c>
      <c r="E599" s="1" t="s">
        <v>1015</v>
      </c>
      <c r="F599" s="1" t="s">
        <v>1012</v>
      </c>
      <c r="G599" s="6">
        <v>896</v>
      </c>
      <c r="H599" s="2">
        <f>VLOOKUP(F599,$A$1:$B$661,2,0)</f>
        <v>896</v>
      </c>
    </row>
    <row r="600" s="2" customFormat="1" customHeight="1" spans="1:8">
      <c r="A600" s="4" t="s">
        <v>3000</v>
      </c>
      <c r="B600" s="5">
        <v>880</v>
      </c>
      <c r="C600" s="2">
        <f>SUMIF($F$1:$F$765,A600,$G$1:$G$765)</f>
        <v>880</v>
      </c>
      <c r="E600" s="1" t="s">
        <v>780</v>
      </c>
      <c r="F600" s="1" t="s">
        <v>775</v>
      </c>
      <c r="G600" s="6">
        <v>459</v>
      </c>
      <c r="H600" s="2">
        <f>VLOOKUP(F600,$A$1:$B$661,2,0)</f>
        <v>459</v>
      </c>
    </row>
    <row r="601" s="2" customFormat="1" customHeight="1" spans="1:8">
      <c r="A601" s="4" t="s">
        <v>3004</v>
      </c>
      <c r="B601" s="5">
        <v>3072</v>
      </c>
      <c r="C601" s="2">
        <f>SUMIF($F$1:$F$765,A601,$G$1:$G$765)</f>
        <v>3072</v>
      </c>
      <c r="E601" s="1" t="s">
        <v>1133</v>
      </c>
      <c r="F601" s="1" t="s">
        <v>1129</v>
      </c>
      <c r="G601" s="6">
        <v>2620</v>
      </c>
      <c r="H601" s="2">
        <f>VLOOKUP(F601,$A$1:$B$661,2,0)</f>
        <v>2620</v>
      </c>
    </row>
    <row r="602" s="2" customFormat="1" customHeight="1" spans="1:8">
      <c r="A602" s="4" t="s">
        <v>3008</v>
      </c>
      <c r="B602" s="5">
        <v>1620</v>
      </c>
      <c r="C602" s="2">
        <f>SUMIF($F$1:$F$765,A602,$G$1:$G$765)</f>
        <v>1620</v>
      </c>
      <c r="E602" s="1" t="s">
        <v>1359</v>
      </c>
      <c r="F602" s="1" t="s">
        <v>1355</v>
      </c>
      <c r="G602" s="6">
        <v>3600</v>
      </c>
      <c r="H602" s="2">
        <f>VLOOKUP(F602,$A$1:$B$661,2,0)</f>
        <v>3420</v>
      </c>
    </row>
    <row r="603" s="2" customFormat="1" customHeight="1" spans="1:8">
      <c r="A603" s="4" t="s">
        <v>3012</v>
      </c>
      <c r="B603" s="5">
        <v>1110</v>
      </c>
      <c r="C603" s="2">
        <f>SUMIF($F$1:$F$765,A603,$G$1:$G$765)</f>
        <v>1110</v>
      </c>
      <c r="E603" s="1" t="s">
        <v>1857</v>
      </c>
      <c r="F603" s="1" t="s">
        <v>1852</v>
      </c>
      <c r="G603" s="6">
        <v>9540</v>
      </c>
      <c r="H603" s="2">
        <f>VLOOKUP(F603,$A$1:$B$661,2,0)</f>
        <v>9540</v>
      </c>
    </row>
    <row r="604" s="2" customFormat="1" customHeight="1" spans="1:8">
      <c r="A604" s="4" t="s">
        <v>3017</v>
      </c>
      <c r="B604" s="5">
        <v>680</v>
      </c>
      <c r="C604" s="2">
        <f>SUMIF($F$1:$F$765,A604,$G$1:$G$765)</f>
        <v>680</v>
      </c>
      <c r="E604" s="1" t="s">
        <v>3056</v>
      </c>
      <c r="F604" s="1" t="s">
        <v>3053</v>
      </c>
      <c r="G604" s="6">
        <v>693</v>
      </c>
      <c r="H604" s="2">
        <f>VLOOKUP(F604,$A$1:$B$661,2,0)</f>
        <v>693</v>
      </c>
    </row>
    <row r="605" s="2" customFormat="1" customHeight="1" spans="1:8">
      <c r="A605" s="4" t="s">
        <v>3022</v>
      </c>
      <c r="B605" s="5">
        <v>340</v>
      </c>
      <c r="C605" s="2">
        <f>SUMIF($F$1:$F$765,A605,$G$1:$G$765)</f>
        <v>340</v>
      </c>
      <c r="E605" s="1" t="s">
        <v>365</v>
      </c>
      <c r="F605" s="1" t="s">
        <v>360</v>
      </c>
      <c r="G605" s="6">
        <v>4470</v>
      </c>
      <c r="H605" s="2">
        <f>VLOOKUP(F605,$A$1:$B$661,2,0)</f>
        <v>4470</v>
      </c>
    </row>
    <row r="606" s="2" customFormat="1" customHeight="1" spans="1:8">
      <c r="A606" s="4" t="s">
        <v>3026</v>
      </c>
      <c r="B606" s="5">
        <v>468</v>
      </c>
      <c r="C606" s="2">
        <f>SUMIF($F$1:$F$765,A606,$G$1:$G$765)</f>
        <v>468</v>
      </c>
      <c r="E606" s="1" t="s">
        <v>1143</v>
      </c>
      <c r="F606" s="1" t="s">
        <v>1138</v>
      </c>
      <c r="G606" s="6">
        <v>270</v>
      </c>
      <c r="H606" s="2">
        <f>VLOOKUP(F606,$A$1:$B$661,2,0)</f>
        <v>270</v>
      </c>
    </row>
    <row r="607" s="2" customFormat="1" customHeight="1" spans="1:8">
      <c r="A607" s="4" t="s">
        <v>3033</v>
      </c>
      <c r="B607" s="5">
        <v>1520</v>
      </c>
      <c r="C607" s="2">
        <f>SUMIF($F$1:$F$765,A607,$G$1:$G$765)</f>
        <v>1520</v>
      </c>
      <c r="E607" s="1" t="s">
        <v>1457</v>
      </c>
      <c r="F607" s="1" t="s">
        <v>1452</v>
      </c>
      <c r="G607" s="6">
        <v>1977</v>
      </c>
      <c r="H607" s="2">
        <f>VLOOKUP(F607,$A$1:$B$661,2,0)</f>
        <v>1977</v>
      </c>
    </row>
    <row r="608" s="2" customFormat="1" customHeight="1" spans="1:8">
      <c r="A608" s="4" t="s">
        <v>3037</v>
      </c>
      <c r="B608" s="5">
        <v>1080</v>
      </c>
      <c r="C608" s="2">
        <f>SUMIF($F$1:$F$765,A608,$G$1:$G$765)</f>
        <v>1080</v>
      </c>
      <c r="E608" s="1" t="s">
        <v>2449</v>
      </c>
      <c r="F608" s="1" t="s">
        <v>2446</v>
      </c>
      <c r="G608" s="6">
        <v>2520</v>
      </c>
      <c r="H608" s="2">
        <f>VLOOKUP(F608,$A$1:$B$661,2,0)</f>
        <v>2520</v>
      </c>
    </row>
    <row r="609" s="2" customFormat="1" customHeight="1" spans="1:8">
      <c r="A609" s="4" t="s">
        <v>3043</v>
      </c>
      <c r="B609" s="5">
        <v>2340</v>
      </c>
      <c r="C609" s="2">
        <f>SUMIF($F$1:$F$765,A609,$G$1:$G$765)</f>
        <v>2340</v>
      </c>
      <c r="E609" s="1" t="s">
        <v>2430</v>
      </c>
      <c r="F609" s="1" t="s">
        <v>2429</v>
      </c>
      <c r="G609" s="6">
        <v>550</v>
      </c>
      <c r="H609" s="2">
        <f>VLOOKUP(F609,$A$1:$B$661,2,0)</f>
        <v>550</v>
      </c>
    </row>
    <row r="610" s="2" customFormat="1" customHeight="1" spans="1:8">
      <c r="A610" s="4" t="s">
        <v>3047</v>
      </c>
      <c r="B610" s="5">
        <v>1700</v>
      </c>
      <c r="C610" s="2">
        <f>SUMIF($F$1:$F$765,A610,$G$1:$G$765)</f>
        <v>1700</v>
      </c>
      <c r="E610" s="1" t="s">
        <v>2526</v>
      </c>
      <c r="F610" s="1" t="s">
        <v>2521</v>
      </c>
      <c r="G610" s="6">
        <v>1650</v>
      </c>
      <c r="H610" s="2">
        <f>VLOOKUP(F610,$A$1:$B$661,2,0)</f>
        <v>1650</v>
      </c>
    </row>
    <row r="611" s="2" customFormat="1" customHeight="1" spans="1:8">
      <c r="A611" s="4" t="s">
        <v>3053</v>
      </c>
      <c r="B611" s="5">
        <v>693</v>
      </c>
      <c r="C611" s="2">
        <f>SUMIF($F$1:$F$765,A611,$G$1:$G$765)</f>
        <v>693</v>
      </c>
      <c r="E611" s="1" t="s">
        <v>2395</v>
      </c>
      <c r="F611" s="1" t="s">
        <v>2392</v>
      </c>
      <c r="G611" s="6">
        <v>5847</v>
      </c>
      <c r="H611" s="2">
        <f>VLOOKUP(F611,$A$1:$B$661,2,0)</f>
        <v>5847</v>
      </c>
    </row>
    <row r="612" s="2" customFormat="1" customHeight="1" spans="1:8">
      <c r="A612" s="4" t="s">
        <v>3057</v>
      </c>
      <c r="B612" s="5">
        <v>986</v>
      </c>
      <c r="C612" s="2">
        <f>SUMIF($F$1:$F$765,A612,$G$1:$G$765)</f>
        <v>986</v>
      </c>
      <c r="E612" s="1" t="s">
        <v>2512</v>
      </c>
      <c r="F612" s="1" t="s">
        <v>2509</v>
      </c>
      <c r="G612" s="6">
        <v>606</v>
      </c>
      <c r="H612" s="2">
        <f>VLOOKUP(F612,$A$1:$B$661,2,0)</f>
        <v>606</v>
      </c>
    </row>
    <row r="613" s="2" customFormat="1" customHeight="1" spans="1:8">
      <c r="A613" s="4" t="s">
        <v>3062</v>
      </c>
      <c r="B613" s="5">
        <v>343</v>
      </c>
      <c r="C613" s="2">
        <f>SUMIF($F$1:$F$765,A613,$G$1:$G$765)</f>
        <v>343</v>
      </c>
      <c r="E613" s="1" t="s">
        <v>5119</v>
      </c>
      <c r="F613" s="1" t="s">
        <v>1728</v>
      </c>
      <c r="G613" s="6">
        <v>2850</v>
      </c>
      <c r="H613" s="2">
        <f>VLOOKUP(F613,$A$1:$B$661,2,0)</f>
        <v>2850</v>
      </c>
    </row>
    <row r="614" s="2" customFormat="1" customHeight="1" spans="1:8">
      <c r="A614" s="4" t="s">
        <v>3066</v>
      </c>
      <c r="B614" s="5">
        <v>3660</v>
      </c>
      <c r="C614" s="2">
        <f>SUMIF($F$1:$F$765,A614,$G$1:$G$765)</f>
        <v>3660</v>
      </c>
      <c r="E614" s="1" t="s">
        <v>638</v>
      </c>
      <c r="F614" s="1" t="s">
        <v>633</v>
      </c>
      <c r="G614" s="6">
        <v>1350</v>
      </c>
      <c r="H614" s="2">
        <f>VLOOKUP(F614,$A$1:$B$661,2,0)</f>
        <v>1350</v>
      </c>
    </row>
    <row r="615" s="2" customFormat="1" customHeight="1" spans="1:8">
      <c r="A615" s="4" t="s">
        <v>3072</v>
      </c>
      <c r="B615" s="5">
        <v>22800</v>
      </c>
      <c r="C615" s="2">
        <f>SUMIF($F$1:$F$765,A615,$G$1:$G$765)</f>
        <v>22800</v>
      </c>
      <c r="E615" s="1" t="s">
        <v>2844</v>
      </c>
      <c r="F615" s="1" t="s">
        <v>2839</v>
      </c>
      <c r="G615" s="6">
        <v>1614</v>
      </c>
      <c r="H615" s="2">
        <f>VLOOKUP(F615,$A$1:$B$661,2,0)</f>
        <v>1614</v>
      </c>
    </row>
    <row r="616" s="2" customFormat="1" customHeight="1" spans="1:8">
      <c r="A616" s="4" t="s">
        <v>3078</v>
      </c>
      <c r="B616" s="5">
        <v>552</v>
      </c>
      <c r="C616" s="2">
        <f>SUMIF($F$1:$F$765,A616,$G$1:$G$765)</f>
        <v>552</v>
      </c>
      <c r="E616" s="1" t="s">
        <v>2621</v>
      </c>
      <c r="F616" s="1" t="s">
        <v>2617</v>
      </c>
      <c r="G616" s="6">
        <v>9995</v>
      </c>
      <c r="H616" s="2">
        <f>VLOOKUP(F616,$A$1:$B$661,2,0)</f>
        <v>9995</v>
      </c>
    </row>
    <row r="617" s="2" customFormat="1" customHeight="1" spans="1:8">
      <c r="A617" s="4" t="s">
        <v>3082</v>
      </c>
      <c r="B617" s="5">
        <v>4408</v>
      </c>
      <c r="C617" s="2">
        <f>SUMIF($F$1:$F$765,A617,$G$1:$G$765)</f>
        <v>4408</v>
      </c>
      <c r="E617" s="1" t="s">
        <v>439</v>
      </c>
      <c r="F617" s="1" t="s">
        <v>434</v>
      </c>
      <c r="G617" s="6">
        <v>3405</v>
      </c>
      <c r="H617" s="2">
        <f>VLOOKUP(F617,$A$1:$B$661,2,0)</f>
        <v>3405</v>
      </c>
    </row>
    <row r="618" s="2" customFormat="1" customHeight="1" spans="1:8">
      <c r="A618" s="4" t="s">
        <v>3087</v>
      </c>
      <c r="B618" s="5">
        <v>1700</v>
      </c>
      <c r="C618" s="2">
        <f>SUMIF($F$1:$F$765,A618,$G$1:$G$765)</f>
        <v>1700</v>
      </c>
      <c r="E618" s="1" t="s">
        <v>1812</v>
      </c>
      <c r="F618" s="1" t="s">
        <v>1809</v>
      </c>
      <c r="G618" s="6">
        <v>1680</v>
      </c>
      <c r="H618" s="2">
        <f>VLOOKUP(F618,$A$1:$B$661,2,0)</f>
        <v>1680</v>
      </c>
    </row>
    <row r="619" s="2" customFormat="1" customHeight="1" spans="1:8">
      <c r="A619" s="4" t="s">
        <v>3092</v>
      </c>
      <c r="B619" s="5">
        <v>2320</v>
      </c>
      <c r="C619" s="2">
        <f>SUMIF($F$1:$F$765,A619,$G$1:$G$765)</f>
        <v>2320</v>
      </c>
      <c r="E619" s="1" t="s">
        <v>2131</v>
      </c>
      <c r="F619" s="1" t="s">
        <v>2128</v>
      </c>
      <c r="G619" s="6">
        <v>3891</v>
      </c>
      <c r="H619" s="2">
        <f>VLOOKUP(F619,$A$1:$B$661,2,0)</f>
        <v>3891</v>
      </c>
    </row>
    <row r="620" s="2" customFormat="1" customHeight="1" spans="1:8">
      <c r="A620" s="4" t="s">
        <v>3097</v>
      </c>
      <c r="B620" s="5">
        <v>2154</v>
      </c>
      <c r="C620" s="2">
        <f>SUMIF($F$1:$F$765,A620,$G$1:$G$765)</f>
        <v>2154</v>
      </c>
      <c r="E620" s="1" t="s">
        <v>5142</v>
      </c>
      <c r="F620" s="1" t="s">
        <v>5143</v>
      </c>
      <c r="G620" s="6">
        <v>0</v>
      </c>
      <c r="H620" s="2" t="e">
        <f>VLOOKUP(F620,$A$1:$B$661,2,0)</f>
        <v>#N/A</v>
      </c>
    </row>
    <row r="621" s="2" customFormat="1" customHeight="1" spans="1:8">
      <c r="A621" s="4" t="s">
        <v>3100</v>
      </c>
      <c r="B621" s="5">
        <v>10488</v>
      </c>
      <c r="C621" s="2">
        <f>SUMIF($F$1:$F$765,A621,$G$1:$G$765)</f>
        <v>10488</v>
      </c>
      <c r="E621" s="1" t="s">
        <v>1470</v>
      </c>
      <c r="F621" s="1" t="s">
        <v>1466</v>
      </c>
      <c r="G621" s="6">
        <v>10080</v>
      </c>
      <c r="H621" s="2">
        <f>VLOOKUP(F621,$A$1:$B$661,2,0)</f>
        <v>10080</v>
      </c>
    </row>
    <row r="622" s="2" customFormat="1" customHeight="1" spans="1:8">
      <c r="A622" s="4" t="s">
        <v>3106</v>
      </c>
      <c r="B622" s="5">
        <v>900</v>
      </c>
      <c r="C622" s="2">
        <f>SUMIF($F$1:$F$765,A622,$G$1:$G$765)</f>
        <v>900</v>
      </c>
      <c r="E622" s="1" t="s">
        <v>3077</v>
      </c>
      <c r="F622" s="1" t="s">
        <v>3072</v>
      </c>
      <c r="G622" s="6">
        <v>22800</v>
      </c>
      <c r="H622" s="2">
        <f>VLOOKUP(F622,$A$1:$B$661,2,0)</f>
        <v>22800</v>
      </c>
    </row>
    <row r="623" s="2" customFormat="1" customHeight="1" spans="1:8">
      <c r="A623" s="4" t="s">
        <v>3110</v>
      </c>
      <c r="B623" s="5">
        <v>600</v>
      </c>
      <c r="C623" s="2">
        <f>SUMIF($F$1:$F$765,A623,$G$1:$G$765)</f>
        <v>600</v>
      </c>
      <c r="E623" s="1" t="s">
        <v>1427</v>
      </c>
      <c r="F623" s="1" t="s">
        <v>1424</v>
      </c>
      <c r="G623" s="6">
        <v>24885</v>
      </c>
      <c r="H623" s="2">
        <f>VLOOKUP(F623,$A$1:$B$661,2,0)</f>
        <v>24885</v>
      </c>
    </row>
    <row r="624" s="2" customFormat="1" customHeight="1" spans="1:8">
      <c r="A624" s="4" t="s">
        <v>3115</v>
      </c>
      <c r="B624" s="5">
        <v>2863</v>
      </c>
      <c r="C624" s="2">
        <f>SUMIF($F$1:$F$765,A624,$G$1:$G$765)</f>
        <v>2863</v>
      </c>
      <c r="E624" s="1" t="s">
        <v>2326</v>
      </c>
      <c r="F624" s="1" t="s">
        <v>2321</v>
      </c>
      <c r="G624" s="6">
        <v>3072</v>
      </c>
      <c r="H624" s="2">
        <f>VLOOKUP(F624,$A$1:$B$661,2,0)</f>
        <v>3072</v>
      </c>
    </row>
    <row r="625" s="2" customFormat="1" customHeight="1" spans="1:8">
      <c r="A625" s="4" t="s">
        <v>3119</v>
      </c>
      <c r="B625" s="5">
        <v>1888</v>
      </c>
      <c r="C625" s="2">
        <f>SUMIF($F$1:$F$765,A625,$G$1:$G$765)</f>
        <v>1888</v>
      </c>
      <c r="E625" s="1" t="s">
        <v>2910</v>
      </c>
      <c r="F625" s="1" t="s">
        <v>2905</v>
      </c>
      <c r="G625" s="6">
        <v>3912</v>
      </c>
      <c r="H625" s="2">
        <f>VLOOKUP(F625,$A$1:$B$661,2,0)</f>
        <v>3912</v>
      </c>
    </row>
    <row r="626" s="2" customFormat="1" customHeight="1" spans="1:8">
      <c r="A626" s="4" t="s">
        <v>3124</v>
      </c>
      <c r="B626" s="5">
        <v>343</v>
      </c>
      <c r="C626" s="2">
        <f>SUMIF($F$1:$F$765,A626,$G$1:$G$765)</f>
        <v>343</v>
      </c>
      <c r="E626" s="1" t="s">
        <v>3159</v>
      </c>
      <c r="F626" s="1" t="s">
        <v>3156</v>
      </c>
      <c r="G626" s="6">
        <v>2100</v>
      </c>
      <c r="H626" s="2">
        <f>VLOOKUP(F626,$A$1:$B$661,2,0)</f>
        <v>2100</v>
      </c>
    </row>
    <row r="627" s="2" customFormat="1" customHeight="1" spans="1:8">
      <c r="A627" s="4" t="s">
        <v>3128</v>
      </c>
      <c r="B627" s="5">
        <v>1080</v>
      </c>
      <c r="C627" s="2">
        <f>SUMIF($F$1:$F$765,A627,$G$1:$G$765)</f>
        <v>1080</v>
      </c>
      <c r="E627" s="1" t="s">
        <v>2223</v>
      </c>
      <c r="F627" s="1" t="s">
        <v>2217</v>
      </c>
      <c r="G627" s="6">
        <v>3895</v>
      </c>
      <c r="H627" s="2">
        <f>VLOOKUP(F627,$A$1:$B$661,2,0)</f>
        <v>3895</v>
      </c>
    </row>
    <row r="628" s="2" customFormat="1" customHeight="1" spans="1:8">
      <c r="A628" s="4" t="s">
        <v>3131</v>
      </c>
      <c r="B628" s="5">
        <v>1700</v>
      </c>
      <c r="C628" s="2">
        <f>SUMIF($F$1:$F$765,A628,$G$1:$G$765)</f>
        <v>1700</v>
      </c>
      <c r="E628" s="1" t="s">
        <v>2472</v>
      </c>
      <c r="F628" s="1" t="s">
        <v>2469</v>
      </c>
      <c r="G628" s="6">
        <v>1530</v>
      </c>
      <c r="H628" s="2">
        <f>VLOOKUP(F628,$A$1:$B$661,2,0)</f>
        <v>1530</v>
      </c>
    </row>
    <row r="629" s="2" customFormat="1" customHeight="1" spans="1:8">
      <c r="A629" s="4" t="s">
        <v>3135</v>
      </c>
      <c r="B629" s="5">
        <v>715</v>
      </c>
      <c r="C629" s="2">
        <f>SUMIF($F$1:$F$765,A629,$G$1:$G$765)</f>
        <v>715</v>
      </c>
      <c r="E629" s="1" t="s">
        <v>5170</v>
      </c>
      <c r="F629" s="1" t="s">
        <v>5171</v>
      </c>
      <c r="G629" s="6">
        <v>400</v>
      </c>
      <c r="H629" s="2" t="e">
        <f>VLOOKUP(F629,$A$1:$B$661,2,0)</f>
        <v>#N/A</v>
      </c>
    </row>
    <row r="630" s="2" customFormat="1" customHeight="1" spans="1:8">
      <c r="A630" s="4" t="s">
        <v>3139</v>
      </c>
      <c r="B630" s="5">
        <v>1173</v>
      </c>
      <c r="C630" s="2">
        <f>SUMIF($F$1:$F$765,A630,$G$1:$G$765)</f>
        <v>1173</v>
      </c>
      <c r="E630" s="1" t="s">
        <v>731</v>
      </c>
      <c r="F630" s="1" t="s">
        <v>725</v>
      </c>
      <c r="G630" s="6">
        <v>4960</v>
      </c>
      <c r="H630" s="2">
        <f>VLOOKUP(F630,$A$1:$B$661,2,0)</f>
        <v>4960</v>
      </c>
    </row>
    <row r="631" s="2" customFormat="1" customHeight="1" spans="1:8">
      <c r="A631" s="4" t="s">
        <v>3143</v>
      </c>
      <c r="B631" s="5">
        <v>352</v>
      </c>
      <c r="C631" s="2">
        <f>SUMIF($F$1:$F$765,A631,$G$1:$G$765)</f>
        <v>352</v>
      </c>
      <c r="E631" s="1" t="s">
        <v>1756</v>
      </c>
      <c r="F631" s="1" t="s">
        <v>1755</v>
      </c>
      <c r="G631" s="6">
        <v>4800</v>
      </c>
      <c r="H631" s="2">
        <f>VLOOKUP(F631,$A$1:$B$661,2,0)</f>
        <v>4800</v>
      </c>
    </row>
    <row r="632" s="2" customFormat="1" customHeight="1" spans="1:8">
      <c r="A632" s="4" t="s">
        <v>3148</v>
      </c>
      <c r="B632" s="5">
        <v>246</v>
      </c>
      <c r="C632" s="2">
        <f>SUMIF($F$1:$F$765,A632,$G$1:$G$765)</f>
        <v>246</v>
      </c>
      <c r="E632" s="1" t="s">
        <v>5182</v>
      </c>
      <c r="F632" s="1" t="s">
        <v>5183</v>
      </c>
      <c r="G632" s="6">
        <v>1680</v>
      </c>
      <c r="H632" s="2" t="e">
        <f>VLOOKUP(F632,$A$1:$B$661,2,0)</f>
        <v>#N/A</v>
      </c>
    </row>
    <row r="633" s="2" customFormat="1" customHeight="1" spans="1:8">
      <c r="A633" s="4" t="s">
        <v>3152</v>
      </c>
      <c r="B633" s="5">
        <v>2964</v>
      </c>
      <c r="C633" s="2">
        <f>SUMIF($F$1:$F$765,A633,$G$1:$G$765)</f>
        <v>2964</v>
      </c>
      <c r="E633" s="1" t="s">
        <v>5186</v>
      </c>
      <c r="F633" s="1" t="s">
        <v>5187</v>
      </c>
      <c r="G633" s="6">
        <v>5384</v>
      </c>
      <c r="H633" s="2" t="e">
        <f>VLOOKUP(F633,$A$1:$B$661,2,0)</f>
        <v>#N/A</v>
      </c>
    </row>
    <row r="634" s="2" customFormat="1" customHeight="1" spans="1:8">
      <c r="A634" s="4" t="s">
        <v>3156</v>
      </c>
      <c r="B634" s="5">
        <v>2100</v>
      </c>
      <c r="C634" s="2">
        <f>SUMIF($F$1:$F$765,A634,$G$1:$G$765)</f>
        <v>2100</v>
      </c>
      <c r="E634" s="1" t="s">
        <v>5191</v>
      </c>
      <c r="F634" s="1" t="s">
        <v>5192</v>
      </c>
      <c r="G634" s="6">
        <v>2600</v>
      </c>
      <c r="H634" s="2" t="e">
        <f>VLOOKUP(F634,$A$1:$B$661,2,0)</f>
        <v>#N/A</v>
      </c>
    </row>
    <row r="635" s="2" customFormat="1" customHeight="1" spans="1:8">
      <c r="A635" s="4" t="s">
        <v>3160</v>
      </c>
      <c r="B635" s="5">
        <v>279</v>
      </c>
      <c r="C635" s="2">
        <f>SUMIF($F$1:$F$765,A635,$G$1:$G$765)</f>
        <v>279</v>
      </c>
      <c r="E635" s="1" t="s">
        <v>5195</v>
      </c>
      <c r="F635" s="1" t="s">
        <v>5196</v>
      </c>
      <c r="G635" s="6">
        <v>2276</v>
      </c>
      <c r="H635" s="2" t="e">
        <f>VLOOKUP(F635,$A$1:$B$661,2,0)</f>
        <v>#N/A</v>
      </c>
    </row>
    <row r="636" s="2" customFormat="1" customHeight="1" spans="1:8">
      <c r="A636" s="4" t="s">
        <v>3163</v>
      </c>
      <c r="B636" s="5">
        <v>2900</v>
      </c>
      <c r="C636" s="2">
        <f>SUMIF($F$1:$F$765,A636,$G$1:$G$765)</f>
        <v>2900</v>
      </c>
      <c r="E636" s="1" t="s">
        <v>5200</v>
      </c>
      <c r="F636" s="1" t="s">
        <v>5201</v>
      </c>
      <c r="G636" s="6">
        <v>939</v>
      </c>
      <c r="H636" s="2" t="e">
        <f>VLOOKUP(F636,$A$1:$B$661,2,0)</f>
        <v>#N/A</v>
      </c>
    </row>
    <row r="637" s="2" customFormat="1" customHeight="1" spans="1:8">
      <c r="A637" s="4" t="s">
        <v>3166</v>
      </c>
      <c r="B637" s="5">
        <v>352</v>
      </c>
      <c r="C637" s="2">
        <f>SUMIF($F$1:$F$765,A637,$G$1:$G$765)</f>
        <v>352</v>
      </c>
      <c r="E637" s="1" t="s">
        <v>5205</v>
      </c>
      <c r="F637" s="1" t="s">
        <v>5206</v>
      </c>
      <c r="G637" s="6">
        <v>1376</v>
      </c>
      <c r="H637" s="2" t="e">
        <f>VLOOKUP(F637,$A$1:$B$661,2,0)</f>
        <v>#N/A</v>
      </c>
    </row>
    <row r="638" s="2" customFormat="1" customHeight="1" spans="1:8">
      <c r="A638" s="4" t="s">
        <v>3170</v>
      </c>
      <c r="B638" s="5">
        <v>1600</v>
      </c>
      <c r="C638" s="2">
        <f>SUMIF($F$1:$F$765,A638,$G$1:$G$765)</f>
        <v>1600</v>
      </c>
      <c r="E638" s="1" t="s">
        <v>5210</v>
      </c>
      <c r="F638" s="1" t="s">
        <v>5211</v>
      </c>
      <c r="G638" s="6">
        <v>1601</v>
      </c>
      <c r="H638" s="2" t="e">
        <f>VLOOKUP(F638,$A$1:$B$661,2,0)</f>
        <v>#N/A</v>
      </c>
    </row>
    <row r="639" s="2" customFormat="1" customHeight="1" spans="1:8">
      <c r="A639" s="4" t="s">
        <v>3176</v>
      </c>
      <c r="B639" s="5">
        <v>810</v>
      </c>
      <c r="C639" s="2">
        <f>SUMIF($F$1:$F$765,A639,$G$1:$G$765)</f>
        <v>810</v>
      </c>
      <c r="E639" s="1" t="s">
        <v>5214</v>
      </c>
      <c r="F639" s="1" t="s">
        <v>5215</v>
      </c>
      <c r="G639" s="6">
        <v>6860</v>
      </c>
      <c r="H639" s="2" t="e">
        <f>VLOOKUP(F639,$A$1:$B$661,2,0)</f>
        <v>#N/A</v>
      </c>
    </row>
    <row r="640" s="2" customFormat="1" customHeight="1" spans="1:8">
      <c r="A640" s="4" t="s">
        <v>3180</v>
      </c>
      <c r="B640" s="5">
        <v>5832</v>
      </c>
      <c r="C640" s="2">
        <f>SUMIF($F$1:$F$765,A640,$G$1:$G$765)</f>
        <v>5832</v>
      </c>
      <c r="E640" s="1" t="s">
        <v>5220</v>
      </c>
      <c r="F640" s="1" t="s">
        <v>5221</v>
      </c>
      <c r="G640" s="6">
        <v>4506</v>
      </c>
      <c r="H640" s="2" t="e">
        <f>VLOOKUP(F640,$A$1:$B$661,2,0)</f>
        <v>#N/A</v>
      </c>
    </row>
    <row r="641" s="2" customFormat="1" customHeight="1" spans="1:8">
      <c r="A641" s="4" t="s">
        <v>3183</v>
      </c>
      <c r="B641" s="5">
        <v>4121</v>
      </c>
      <c r="C641" s="2">
        <f>SUMIF($F$1:$F$765,A641,$G$1:$G$765)</f>
        <v>4121</v>
      </c>
      <c r="E641" s="1" t="s">
        <v>5226</v>
      </c>
      <c r="F641" s="1" t="s">
        <v>5227</v>
      </c>
      <c r="G641" s="6">
        <v>422</v>
      </c>
      <c r="H641" s="2" t="e">
        <f>VLOOKUP(F641,$A$1:$B$661,2,0)</f>
        <v>#N/A</v>
      </c>
    </row>
    <row r="642" s="2" customFormat="1" customHeight="1" spans="1:8">
      <c r="A642" s="4" t="s">
        <v>3189</v>
      </c>
      <c r="B642" s="5">
        <v>2316</v>
      </c>
      <c r="C642" s="2">
        <f>SUMIF($F$1:$F$765,A642,$G$1:$G$765)</f>
        <v>2316</v>
      </c>
      <c r="E642" s="1" t="s">
        <v>5232</v>
      </c>
      <c r="F642" s="1" t="s">
        <v>5233</v>
      </c>
      <c r="G642" s="6">
        <v>2400</v>
      </c>
      <c r="H642" s="2" t="e">
        <f>VLOOKUP(F642,$A$1:$B$661,2,0)</f>
        <v>#N/A</v>
      </c>
    </row>
    <row r="643" s="2" customFormat="1" customHeight="1" spans="1:8">
      <c r="A643" s="4" t="s">
        <v>3194</v>
      </c>
      <c r="B643" s="5">
        <v>520</v>
      </c>
      <c r="C643" s="2">
        <f>SUMIF($F$1:$F$765,A643,$G$1:$G$765)</f>
        <v>520</v>
      </c>
      <c r="E643" s="1" t="s">
        <v>5237</v>
      </c>
      <c r="F643" s="1" t="s">
        <v>5238</v>
      </c>
      <c r="G643" s="6">
        <v>450</v>
      </c>
      <c r="H643" s="2" t="e">
        <f>VLOOKUP(F643,$A$1:$B$661,2,0)</f>
        <v>#N/A</v>
      </c>
    </row>
    <row r="644" s="2" customFormat="1" customHeight="1" spans="1:8">
      <c r="A644" s="4" t="s">
        <v>3198</v>
      </c>
      <c r="B644" s="5">
        <v>2481</v>
      </c>
      <c r="C644" s="2">
        <f>SUMIF($F$1:$F$765,A644,$G$1:$G$765)</f>
        <v>2481</v>
      </c>
      <c r="E644" s="1" t="s">
        <v>5241</v>
      </c>
      <c r="F644" s="1" t="s">
        <v>5242</v>
      </c>
      <c r="G644" s="6">
        <v>2295</v>
      </c>
      <c r="H644" s="2" t="e">
        <f>VLOOKUP(F644,$A$1:$B$661,2,0)</f>
        <v>#N/A</v>
      </c>
    </row>
    <row r="645" s="2" customFormat="1" customHeight="1" spans="1:8">
      <c r="A645" s="4" t="s">
        <v>3202</v>
      </c>
      <c r="B645" s="5">
        <v>248</v>
      </c>
      <c r="C645" s="2">
        <f>SUMIF($F$1:$F$765,A645,$G$1:$G$765)</f>
        <v>248</v>
      </c>
      <c r="E645" s="1" t="s">
        <v>5246</v>
      </c>
      <c r="F645" s="1" t="s">
        <v>5247</v>
      </c>
      <c r="G645" s="6">
        <v>2514</v>
      </c>
      <c r="H645" s="2" t="e">
        <f>VLOOKUP(F645,$A$1:$B$661,2,0)</f>
        <v>#N/A</v>
      </c>
    </row>
    <row r="646" s="2" customFormat="1" customHeight="1" spans="1:8">
      <c r="A646" s="4" t="s">
        <v>3206</v>
      </c>
      <c r="B646" s="5">
        <v>2215</v>
      </c>
      <c r="C646" s="2">
        <f>SUMIF($F$1:$F$765,A646,$G$1:$G$765)</f>
        <v>2215</v>
      </c>
      <c r="E646" s="1" t="s">
        <v>5252</v>
      </c>
      <c r="F646" s="1" t="s">
        <v>5253</v>
      </c>
      <c r="G646" s="6">
        <v>3276</v>
      </c>
      <c r="H646" s="2" t="e">
        <f>VLOOKUP(F646,$A$1:$B$661,2,0)</f>
        <v>#N/A</v>
      </c>
    </row>
    <row r="647" s="2" customFormat="1" customHeight="1" spans="1:8">
      <c r="A647" s="4" t="s">
        <v>3210</v>
      </c>
      <c r="B647" s="5">
        <v>2331</v>
      </c>
      <c r="C647" s="2">
        <f>SUMIF($F$1:$F$765,A647,$G$1:$G$765)</f>
        <v>2331</v>
      </c>
      <c r="E647" s="1" t="s">
        <v>5257</v>
      </c>
      <c r="F647" s="1" t="s">
        <v>5258</v>
      </c>
      <c r="G647" s="6">
        <v>3719</v>
      </c>
      <c r="H647" s="2" t="e">
        <f>VLOOKUP(F647,$A$1:$B$661,2,0)</f>
        <v>#N/A</v>
      </c>
    </row>
    <row r="648" s="2" customFormat="1" customHeight="1" spans="1:8">
      <c r="A648" s="4" t="s">
        <v>3214</v>
      </c>
      <c r="B648" s="5">
        <v>1420</v>
      </c>
      <c r="C648" s="2">
        <f>SUMIF($F$1:$F$765,A648,$G$1:$G$765)</f>
        <v>1420</v>
      </c>
      <c r="E648" s="1" t="s">
        <v>5263</v>
      </c>
      <c r="F648" s="1" t="s">
        <v>5264</v>
      </c>
      <c r="G648" s="6">
        <v>5005</v>
      </c>
      <c r="H648" s="2" t="e">
        <f>VLOOKUP(F648,$A$1:$B$661,2,0)</f>
        <v>#N/A</v>
      </c>
    </row>
    <row r="649" s="2" customFormat="1" customHeight="1" spans="1:8">
      <c r="A649" s="4" t="s">
        <v>3219</v>
      </c>
      <c r="B649" s="5">
        <v>1750</v>
      </c>
      <c r="C649" s="2">
        <f>SUMIF($F$1:$F$765,A649,$G$1:$G$765)</f>
        <v>1750</v>
      </c>
      <c r="E649" s="1" t="s">
        <v>5268</v>
      </c>
      <c r="F649" s="1" t="s">
        <v>5269</v>
      </c>
      <c r="G649" s="6">
        <v>20020</v>
      </c>
      <c r="H649" s="2" t="e">
        <f>VLOOKUP(F649,$A$1:$B$661,2,0)</f>
        <v>#N/A</v>
      </c>
    </row>
    <row r="650" s="2" customFormat="1" customHeight="1" spans="1:8">
      <c r="A650" s="4" t="s">
        <v>3223</v>
      </c>
      <c r="B650" s="5">
        <v>270</v>
      </c>
      <c r="C650" s="2">
        <f>SUMIF($F$1:$F$765,A650,$G$1:$G$765)</f>
        <v>270</v>
      </c>
      <c r="E650" s="1" t="s">
        <v>5273</v>
      </c>
      <c r="F650" s="1" t="s">
        <v>5274</v>
      </c>
      <c r="G650" s="6">
        <v>3000</v>
      </c>
      <c r="H650" s="2" t="e">
        <f>VLOOKUP(F650,$A$1:$B$661,2,0)</f>
        <v>#N/A</v>
      </c>
    </row>
    <row r="651" s="2" customFormat="1" customHeight="1" spans="1:8">
      <c r="A651" s="4" t="s">
        <v>3226</v>
      </c>
      <c r="B651" s="5">
        <v>1518</v>
      </c>
      <c r="C651" s="2">
        <f>SUMIF($F$1:$F$765,A651,$G$1:$G$765)</f>
        <v>1518</v>
      </c>
      <c r="E651" s="1" t="s">
        <v>5277</v>
      </c>
      <c r="F651" s="1" t="s">
        <v>5278</v>
      </c>
      <c r="G651" s="6">
        <v>1250</v>
      </c>
      <c r="H651" s="2" t="e">
        <f>VLOOKUP(F651,$A$1:$B$661,2,0)</f>
        <v>#N/A</v>
      </c>
    </row>
    <row r="652" s="2" customFormat="1" customHeight="1" spans="1:8">
      <c r="A652" s="4" t="s">
        <v>3230</v>
      </c>
      <c r="B652" s="5">
        <v>2010</v>
      </c>
      <c r="C652" s="2">
        <f>SUMIF($F$1:$F$765,A652,$G$1:$G$765)</f>
        <v>2010</v>
      </c>
      <c r="E652" s="1" t="s">
        <v>5281</v>
      </c>
      <c r="F652" s="1" t="s">
        <v>5282</v>
      </c>
      <c r="G652" s="6">
        <v>-715</v>
      </c>
      <c r="H652" s="2" t="e">
        <f>VLOOKUP(F652,$A$1:$B$661,2,0)</f>
        <v>#N/A</v>
      </c>
    </row>
    <row r="653" s="2" customFormat="1" customHeight="1" spans="1:8">
      <c r="A653" s="4" t="s">
        <v>3234</v>
      </c>
      <c r="B653" s="5">
        <v>3800</v>
      </c>
      <c r="C653" s="2">
        <f>SUMIF($F$1:$F$765,A653,$G$1:$G$765)</f>
        <v>3800</v>
      </c>
      <c r="E653" s="1" t="s">
        <v>5287</v>
      </c>
      <c r="F653" s="1" t="s">
        <v>5288</v>
      </c>
      <c r="G653" s="6">
        <v>4300</v>
      </c>
      <c r="H653" s="2" t="e">
        <f>VLOOKUP(F653,$A$1:$B$661,2,0)</f>
        <v>#N/A</v>
      </c>
    </row>
    <row r="654" s="2" customFormat="1" customHeight="1" spans="1:8">
      <c r="A654" s="4" t="s">
        <v>3239</v>
      </c>
      <c r="B654" s="5">
        <v>300</v>
      </c>
      <c r="C654" s="2">
        <f>SUMIF($F$1:$F$765,A654,$G$1:$G$765)</f>
        <v>0</v>
      </c>
      <c r="E654" s="1" t="s">
        <v>5292</v>
      </c>
      <c r="F654" s="1" t="s">
        <v>5293</v>
      </c>
      <c r="G654" s="6">
        <v>1851</v>
      </c>
      <c r="H654" s="2" t="e">
        <f>VLOOKUP(F654,$A$1:$B$661,2,0)</f>
        <v>#N/A</v>
      </c>
    </row>
    <row r="655" s="2" customFormat="1" customHeight="1" spans="1:8">
      <c r="A655" s="4" t="s">
        <v>3241</v>
      </c>
      <c r="B655" s="5">
        <v>7558</v>
      </c>
      <c r="C655" s="2">
        <f>SUMIF($F$1:$F$765,A655,$G$1:$G$765)</f>
        <v>7558</v>
      </c>
      <c r="E655" s="1" t="s">
        <v>5298</v>
      </c>
      <c r="F655" s="1" t="s">
        <v>5299</v>
      </c>
      <c r="G655" s="6">
        <v>498</v>
      </c>
      <c r="H655" s="2" t="e">
        <f>VLOOKUP(F655,$A$1:$B$661,2,0)</f>
        <v>#N/A</v>
      </c>
    </row>
    <row r="656" s="2" customFormat="1" customHeight="1" spans="1:8">
      <c r="A656" s="4" t="s">
        <v>3248</v>
      </c>
      <c r="B656" s="5">
        <v>1500</v>
      </c>
      <c r="C656" s="2">
        <f>SUMIF($F$1:$F$765,A656,$G$1:$G$765)</f>
        <v>1500</v>
      </c>
      <c r="E656" s="1" t="s">
        <v>5303</v>
      </c>
      <c r="F656" s="1" t="s">
        <v>5304</v>
      </c>
      <c r="G656" s="6">
        <v>1400</v>
      </c>
      <c r="H656" s="2" t="e">
        <f>VLOOKUP(F656,$A$1:$B$661,2,0)</f>
        <v>#N/A</v>
      </c>
    </row>
    <row r="657" s="2" customFormat="1" customHeight="1" spans="1:8">
      <c r="A657" s="4" t="s">
        <v>3252</v>
      </c>
      <c r="B657" s="5">
        <v>1008</v>
      </c>
      <c r="C657" s="2">
        <f>SUMIF($F$1:$F$765,A657,$G$1:$G$765)</f>
        <v>1008</v>
      </c>
      <c r="E657" s="1" t="s">
        <v>5307</v>
      </c>
      <c r="F657" s="1" t="s">
        <v>5308</v>
      </c>
      <c r="G657" s="6">
        <v>3844</v>
      </c>
      <c r="H657" s="2" t="e">
        <f>VLOOKUP(F657,$A$1:$B$661,2,0)</f>
        <v>#N/A</v>
      </c>
    </row>
    <row r="658" s="2" customFormat="1" customHeight="1" spans="1:8">
      <c r="A658" s="4" t="s">
        <v>3259</v>
      </c>
      <c r="B658" s="5">
        <v>1864</v>
      </c>
      <c r="C658" s="2">
        <f>SUMIF($F$1:$F$765,A658,$G$1:$G$765)</f>
        <v>1864</v>
      </c>
      <c r="E658" s="1" t="s">
        <v>5313</v>
      </c>
      <c r="F658" s="1" t="s">
        <v>5314</v>
      </c>
      <c r="G658" s="6">
        <v>1860</v>
      </c>
      <c r="H658" s="2" t="e">
        <f>VLOOKUP(F658,$A$1:$B$661,2,0)</f>
        <v>#N/A</v>
      </c>
    </row>
    <row r="659" s="2" customFormat="1" customHeight="1" spans="1:8">
      <c r="A659" s="4" t="s">
        <v>3263</v>
      </c>
      <c r="B659" s="5">
        <v>343</v>
      </c>
      <c r="C659" s="2">
        <f>SUMIF($F$1:$F$765,A659,$G$1:$G$765)</f>
        <v>343</v>
      </c>
      <c r="E659" s="1" t="s">
        <v>5318</v>
      </c>
      <c r="F659" s="1" t="s">
        <v>5319</v>
      </c>
      <c r="G659" s="6">
        <v>2000</v>
      </c>
      <c r="H659" s="2" t="e">
        <f>VLOOKUP(F659,$A$1:$B$661,2,0)</f>
        <v>#N/A</v>
      </c>
    </row>
    <row r="660" s="2" customFormat="1" customHeight="1" spans="1:8">
      <c r="A660" s="4" t="s">
        <v>3267</v>
      </c>
      <c r="B660" s="5">
        <v>2736</v>
      </c>
      <c r="C660" s="2">
        <f>SUMIF($F$1:$F$765,A660,$G$1:$G$765)</f>
        <v>2736</v>
      </c>
      <c r="E660" s="1" t="s">
        <v>5323</v>
      </c>
      <c r="F660" s="1" t="s">
        <v>5324</v>
      </c>
      <c r="G660" s="6">
        <v>2790</v>
      </c>
      <c r="H660" s="2" t="e">
        <f>VLOOKUP(F660,$A$1:$B$661,2,0)</f>
        <v>#N/A</v>
      </c>
    </row>
    <row r="661" s="2" customFormat="1" customHeight="1" spans="1:8">
      <c r="A661" s="4" t="s">
        <v>3271</v>
      </c>
      <c r="B661" s="5">
        <v>3556</v>
      </c>
      <c r="C661" s="2">
        <f>SUMIF($F$1:$F$765,A661,$G$1:$G$765)</f>
        <v>3556</v>
      </c>
      <c r="E661" s="1" t="s">
        <v>5328</v>
      </c>
      <c r="F661" s="1" t="s">
        <v>5329</v>
      </c>
      <c r="G661" s="6">
        <v>1964</v>
      </c>
      <c r="H661" s="2" t="e">
        <f>VLOOKUP(F661,$A$1:$B$661,2,0)</f>
        <v>#N/A</v>
      </c>
    </row>
    <row r="662" s="2" customFormat="1" customHeight="1" spans="5:8">
      <c r="E662" s="1" t="s">
        <v>5332</v>
      </c>
      <c r="F662" s="1" t="s">
        <v>5333</v>
      </c>
      <c r="G662" s="6">
        <v>2154</v>
      </c>
      <c r="H662" s="2" t="e">
        <f>VLOOKUP(F662,$A$1:$B$661,2,0)</f>
        <v>#N/A</v>
      </c>
    </row>
    <row r="663" s="2" customFormat="1" customHeight="1" spans="5:8">
      <c r="E663" s="1" t="s">
        <v>5337</v>
      </c>
      <c r="F663" s="1" t="s">
        <v>5338</v>
      </c>
      <c r="G663" s="6">
        <v>2280</v>
      </c>
      <c r="H663" s="2" t="e">
        <f>VLOOKUP(F663,$A$1:$B$661,2,0)</f>
        <v>#N/A</v>
      </c>
    </row>
    <row r="664" s="2" customFormat="1" customHeight="1" spans="5:8">
      <c r="E664" s="1" t="s">
        <v>5341</v>
      </c>
      <c r="F664" s="1" t="s">
        <v>5342</v>
      </c>
      <c r="G664" s="6">
        <v>992</v>
      </c>
      <c r="H664" s="2" t="e">
        <f>VLOOKUP(F664,$A$1:$B$661,2,0)</f>
        <v>#N/A</v>
      </c>
    </row>
    <row r="665" s="2" customFormat="1" customHeight="1" spans="5:8">
      <c r="E665" s="1" t="s">
        <v>5348</v>
      </c>
      <c r="F665" s="1" t="s">
        <v>5349</v>
      </c>
      <c r="G665" s="6">
        <v>2154</v>
      </c>
      <c r="H665" s="2" t="e">
        <f>VLOOKUP(F665,$A$1:$B$661,2,0)</f>
        <v>#N/A</v>
      </c>
    </row>
    <row r="666" s="2" customFormat="1" customHeight="1" spans="5:8">
      <c r="E666" s="1" t="s">
        <v>5352</v>
      </c>
      <c r="F666" s="1" t="s">
        <v>5353</v>
      </c>
      <c r="G666" s="6">
        <v>2154</v>
      </c>
      <c r="H666" s="2" t="e">
        <f>VLOOKUP(F666,$A$1:$B$661,2,0)</f>
        <v>#N/A</v>
      </c>
    </row>
    <row r="667" s="2" customFormat="1" customHeight="1" spans="5:8">
      <c r="E667" s="1" t="s">
        <v>5356</v>
      </c>
      <c r="F667" s="1" t="s">
        <v>5357</v>
      </c>
      <c r="G667" s="6">
        <v>1972</v>
      </c>
      <c r="H667" s="2" t="e">
        <f>VLOOKUP(F667,$A$1:$B$661,2,0)</f>
        <v>#N/A</v>
      </c>
    </row>
    <row r="668" s="2" customFormat="1" customHeight="1" spans="5:8">
      <c r="E668" s="1" t="s">
        <v>5360</v>
      </c>
      <c r="F668" s="1" t="s">
        <v>5361</v>
      </c>
      <c r="G668" s="6">
        <v>1398</v>
      </c>
      <c r="H668" s="2" t="e">
        <f>VLOOKUP(F668,$A$1:$B$661,2,0)</f>
        <v>#N/A</v>
      </c>
    </row>
    <row r="669" s="2" customFormat="1" customHeight="1" spans="5:8">
      <c r="E669" s="1" t="s">
        <v>5365</v>
      </c>
      <c r="F669" s="1" t="s">
        <v>5366</v>
      </c>
      <c r="G669" s="6">
        <v>5760</v>
      </c>
      <c r="H669" s="2" t="e">
        <f>VLOOKUP(F669,$A$1:$B$661,2,0)</f>
        <v>#N/A</v>
      </c>
    </row>
    <row r="670" s="2" customFormat="1" customHeight="1" spans="5:8">
      <c r="E670" s="1" t="s">
        <v>5370</v>
      </c>
      <c r="F670" s="1" t="s">
        <v>5371</v>
      </c>
      <c r="G670" s="6">
        <v>7584</v>
      </c>
      <c r="H670" s="2" t="e">
        <f>VLOOKUP(F670,$A$1:$B$661,2,0)</f>
        <v>#N/A</v>
      </c>
    </row>
    <row r="671" s="2" customFormat="1" customHeight="1" spans="5:8">
      <c r="E671" s="1" t="s">
        <v>5375</v>
      </c>
      <c r="F671" s="1" t="s">
        <v>5376</v>
      </c>
      <c r="G671" s="6">
        <v>3309</v>
      </c>
      <c r="H671" s="2" t="e">
        <f>VLOOKUP(F671,$A$1:$B$661,2,0)</f>
        <v>#N/A</v>
      </c>
    </row>
    <row r="672" s="2" customFormat="1" customHeight="1" spans="5:8">
      <c r="E672" s="1" t="s">
        <v>5381</v>
      </c>
      <c r="F672" s="1" t="s">
        <v>5382</v>
      </c>
      <c r="G672" s="6">
        <v>890</v>
      </c>
      <c r="H672" s="2" t="e">
        <f>VLOOKUP(F672,$A$1:$B$661,2,0)</f>
        <v>#N/A</v>
      </c>
    </row>
    <row r="673" s="2" customFormat="1" customHeight="1" spans="5:8">
      <c r="E673" s="1" t="s">
        <v>5385</v>
      </c>
      <c r="F673" s="1" t="s">
        <v>5386</v>
      </c>
      <c r="G673" s="6">
        <v>3840</v>
      </c>
      <c r="H673" s="2" t="e">
        <f>VLOOKUP(F673,$A$1:$B$661,2,0)</f>
        <v>#N/A</v>
      </c>
    </row>
    <row r="674" s="2" customFormat="1" customHeight="1" spans="5:8">
      <c r="E674" s="1" t="s">
        <v>5390</v>
      </c>
      <c r="F674" s="1" t="s">
        <v>5391</v>
      </c>
      <c r="G674" s="6">
        <v>4950</v>
      </c>
      <c r="H674" s="2" t="e">
        <f>VLOOKUP(F674,$A$1:$B$661,2,0)</f>
        <v>#N/A</v>
      </c>
    </row>
    <row r="675" s="2" customFormat="1" customHeight="1" spans="5:8">
      <c r="E675" s="1" t="s">
        <v>5395</v>
      </c>
      <c r="F675" s="1" t="s">
        <v>5396</v>
      </c>
      <c r="G675" s="6">
        <v>5400</v>
      </c>
      <c r="H675" s="2" t="e">
        <f>VLOOKUP(F675,$A$1:$B$661,2,0)</f>
        <v>#N/A</v>
      </c>
    </row>
    <row r="676" s="2" customFormat="1" customHeight="1" spans="5:8">
      <c r="E676" s="1" t="s">
        <v>5401</v>
      </c>
      <c r="F676" s="1" t="s">
        <v>5402</v>
      </c>
      <c r="G676" s="6">
        <v>1169</v>
      </c>
      <c r="H676" s="2" t="e">
        <f>VLOOKUP(F676,$A$1:$B$661,2,0)</f>
        <v>#N/A</v>
      </c>
    </row>
    <row r="677" s="2" customFormat="1" customHeight="1" spans="5:8">
      <c r="E677" s="1" t="s">
        <v>5406</v>
      </c>
      <c r="F677" s="1" t="s">
        <v>5407</v>
      </c>
      <c r="G677" s="6">
        <v>1169</v>
      </c>
      <c r="H677" s="2" t="e">
        <f>VLOOKUP(F677,$A$1:$B$661,2,0)</f>
        <v>#N/A</v>
      </c>
    </row>
    <row r="678" s="2" customFormat="1" customHeight="1" spans="5:8">
      <c r="E678" s="1" t="s">
        <v>5410</v>
      </c>
      <c r="F678" s="1" t="s">
        <v>5411</v>
      </c>
      <c r="G678" s="6">
        <v>2304</v>
      </c>
      <c r="H678" s="2" t="e">
        <f>VLOOKUP(F678,$A$1:$B$661,2,0)</f>
        <v>#N/A</v>
      </c>
    </row>
    <row r="679" s="2" customFormat="1" customHeight="1" spans="5:8">
      <c r="E679" s="1" t="s">
        <v>5415</v>
      </c>
      <c r="F679" s="1" t="s">
        <v>5416</v>
      </c>
      <c r="G679" s="6">
        <v>9600</v>
      </c>
      <c r="H679" s="2" t="e">
        <f>VLOOKUP(F679,$A$1:$B$661,2,0)</f>
        <v>#N/A</v>
      </c>
    </row>
    <row r="680" s="2" customFormat="1" customHeight="1" spans="5:8">
      <c r="E680" s="1" t="s">
        <v>5420</v>
      </c>
      <c r="F680" s="1" t="s">
        <v>5421</v>
      </c>
      <c r="G680" s="6">
        <v>650</v>
      </c>
      <c r="H680" s="2" t="e">
        <f>VLOOKUP(F680,$A$1:$B$661,2,0)</f>
        <v>#N/A</v>
      </c>
    </row>
    <row r="681" s="2" customFormat="1" customHeight="1" spans="5:8">
      <c r="E681" s="1" t="s">
        <v>5424</v>
      </c>
      <c r="F681" s="1" t="s">
        <v>5425</v>
      </c>
      <c r="G681" s="6">
        <v>2250</v>
      </c>
      <c r="H681" s="2" t="e">
        <f>VLOOKUP(F681,$A$1:$B$661,2,0)</f>
        <v>#N/A</v>
      </c>
    </row>
    <row r="682" s="2" customFormat="1" customHeight="1" spans="5:8">
      <c r="E682" s="1" t="s">
        <v>5428</v>
      </c>
      <c r="F682" s="1" t="s">
        <v>5429</v>
      </c>
      <c r="G682" s="6">
        <v>1360</v>
      </c>
      <c r="H682" s="2" t="e">
        <f>VLOOKUP(F682,$A$1:$B$661,2,0)</f>
        <v>#N/A</v>
      </c>
    </row>
    <row r="683" s="2" customFormat="1" customHeight="1" spans="5:8">
      <c r="E683" s="1" t="s">
        <v>5432</v>
      </c>
      <c r="F683" s="1" t="s">
        <v>5433</v>
      </c>
      <c r="G683" s="6">
        <v>694</v>
      </c>
      <c r="H683" s="2" t="e">
        <f>VLOOKUP(F683,$A$1:$B$661,2,0)</f>
        <v>#N/A</v>
      </c>
    </row>
    <row r="684" s="2" customFormat="1" customHeight="1" spans="5:8">
      <c r="E684" s="1" t="s">
        <v>5436</v>
      </c>
      <c r="F684" s="1" t="s">
        <v>5437</v>
      </c>
      <c r="G684" s="6">
        <v>2504</v>
      </c>
      <c r="H684" s="2" t="e">
        <f>VLOOKUP(F684,$A$1:$B$661,2,0)</f>
        <v>#N/A</v>
      </c>
    </row>
    <row r="685" s="2" customFormat="1" customHeight="1" spans="5:8">
      <c r="E685" s="1" t="s">
        <v>5442</v>
      </c>
      <c r="F685" s="1" t="s">
        <v>5443</v>
      </c>
      <c r="G685" s="6">
        <v>3288</v>
      </c>
      <c r="H685" s="2" t="e">
        <f>VLOOKUP(F685,$A$1:$B$661,2,0)</f>
        <v>#N/A</v>
      </c>
    </row>
    <row r="686" s="2" customFormat="1" customHeight="1" spans="5:8">
      <c r="E686" s="1" t="s">
        <v>5446</v>
      </c>
      <c r="F686" s="1" t="s">
        <v>5447</v>
      </c>
      <c r="G686" s="6">
        <v>960</v>
      </c>
      <c r="H686" s="2" t="e">
        <f>VLOOKUP(F686,$A$1:$B$661,2,0)</f>
        <v>#N/A</v>
      </c>
    </row>
    <row r="687" s="2" customFormat="1" customHeight="1" spans="5:8">
      <c r="E687" s="1" t="s">
        <v>5451</v>
      </c>
      <c r="F687" s="1" t="s">
        <v>5452</v>
      </c>
      <c r="G687" s="6">
        <v>642</v>
      </c>
      <c r="H687" s="2" t="e">
        <f>VLOOKUP(F687,$A$1:$B$661,2,0)</f>
        <v>#N/A</v>
      </c>
    </row>
    <row r="688" s="2" customFormat="1" customHeight="1" spans="5:8">
      <c r="E688" s="1" t="s">
        <v>5456</v>
      </c>
      <c r="F688" s="1" t="s">
        <v>5457</v>
      </c>
      <c r="G688" s="6">
        <v>3696</v>
      </c>
      <c r="H688" s="2" t="e">
        <f>VLOOKUP(F688,$A$1:$B$661,2,0)</f>
        <v>#N/A</v>
      </c>
    </row>
    <row r="689" s="2" customFormat="1" customHeight="1" spans="5:8">
      <c r="E689" s="1" t="s">
        <v>5460</v>
      </c>
      <c r="F689" s="1" t="s">
        <v>5461</v>
      </c>
      <c r="G689" s="6">
        <v>879</v>
      </c>
      <c r="H689" s="2" t="e">
        <f>VLOOKUP(F689,$A$1:$B$661,2,0)</f>
        <v>#N/A</v>
      </c>
    </row>
    <row r="690" s="2" customFormat="1" customHeight="1" spans="5:8">
      <c r="E690" s="1" t="s">
        <v>5465</v>
      </c>
      <c r="F690" s="1" t="s">
        <v>5466</v>
      </c>
      <c r="G690" s="6">
        <v>2348</v>
      </c>
      <c r="H690" s="2" t="e">
        <f>VLOOKUP(F690,$A$1:$B$661,2,0)</f>
        <v>#N/A</v>
      </c>
    </row>
    <row r="691" s="2" customFormat="1" customHeight="1" spans="5:8">
      <c r="E691" s="1" t="s">
        <v>5470</v>
      </c>
      <c r="F691" s="1" t="s">
        <v>5471</v>
      </c>
      <c r="G691" s="6">
        <v>972</v>
      </c>
      <c r="H691" s="2" t="e">
        <f>VLOOKUP(F691,$A$1:$B$661,2,0)</f>
        <v>#N/A</v>
      </c>
    </row>
    <row r="692" s="2" customFormat="1" customHeight="1" spans="5:8">
      <c r="E692" s="1" t="s">
        <v>5476</v>
      </c>
      <c r="F692" s="1" t="s">
        <v>5477</v>
      </c>
      <c r="G692" s="6">
        <v>1920</v>
      </c>
      <c r="H692" s="2" t="e">
        <f>VLOOKUP(F692,$A$1:$B$661,2,0)</f>
        <v>#N/A</v>
      </c>
    </row>
    <row r="693" s="2" customFormat="1" customHeight="1" spans="5:8">
      <c r="E693" s="1" t="s">
        <v>5481</v>
      </c>
      <c r="F693" s="1" t="s">
        <v>5482</v>
      </c>
      <c r="G693" s="6">
        <v>2880</v>
      </c>
      <c r="H693" s="2" t="e">
        <f>VLOOKUP(F693,$A$1:$B$661,2,0)</f>
        <v>#N/A</v>
      </c>
    </row>
    <row r="694" s="2" customFormat="1" customHeight="1" spans="5:8">
      <c r="E694" s="1" t="s">
        <v>5486</v>
      </c>
      <c r="F694" s="1" t="s">
        <v>5487</v>
      </c>
      <c r="G694" s="6">
        <v>980</v>
      </c>
      <c r="H694" s="2" t="e">
        <f>VLOOKUP(F694,$A$1:$B$661,2,0)</f>
        <v>#N/A</v>
      </c>
    </row>
    <row r="695" s="2" customFormat="1" customHeight="1" spans="5:8">
      <c r="E695" s="1" t="s">
        <v>5490</v>
      </c>
      <c r="F695" s="1" t="s">
        <v>5491</v>
      </c>
      <c r="G695" s="6">
        <v>2052</v>
      </c>
      <c r="H695" s="2" t="e">
        <f>VLOOKUP(F695,$A$1:$B$661,2,0)</f>
        <v>#N/A</v>
      </c>
    </row>
    <row r="696" s="2" customFormat="1" customHeight="1" spans="5:8">
      <c r="E696" s="1" t="s">
        <v>5495</v>
      </c>
      <c r="F696" s="1" t="s">
        <v>5496</v>
      </c>
      <c r="G696" s="6">
        <v>1920</v>
      </c>
      <c r="H696" s="2" t="e">
        <f>VLOOKUP(F696,$A$1:$B$661,2,0)</f>
        <v>#N/A</v>
      </c>
    </row>
    <row r="697" s="2" customFormat="1" customHeight="1" spans="5:8">
      <c r="E697" s="1" t="s">
        <v>5499</v>
      </c>
      <c r="F697" s="1" t="s">
        <v>5500</v>
      </c>
      <c r="G697" s="6">
        <v>4800</v>
      </c>
      <c r="H697" s="2" t="e">
        <f>VLOOKUP(F697,$A$1:$B$661,2,0)</f>
        <v>#N/A</v>
      </c>
    </row>
    <row r="698" s="2" customFormat="1" customHeight="1" spans="5:8">
      <c r="E698" s="1" t="s">
        <v>5503</v>
      </c>
      <c r="F698" s="1" t="s">
        <v>5504</v>
      </c>
      <c r="G698" s="6">
        <v>6816</v>
      </c>
      <c r="H698" s="2" t="e">
        <f>VLOOKUP(F698,$A$1:$B$661,2,0)</f>
        <v>#N/A</v>
      </c>
    </row>
    <row r="699" s="2" customFormat="1" customHeight="1" spans="5:8">
      <c r="E699" s="1" t="s">
        <v>5509</v>
      </c>
      <c r="F699" s="1" t="s">
        <v>5510</v>
      </c>
      <c r="G699" s="6">
        <v>3996</v>
      </c>
      <c r="H699" s="2" t="e">
        <f>VLOOKUP(F699,$A$1:$B$661,2,0)</f>
        <v>#N/A</v>
      </c>
    </row>
    <row r="700" s="2" customFormat="1" customHeight="1" spans="5:8">
      <c r="E700" s="1" t="s">
        <v>5514</v>
      </c>
      <c r="F700" s="1" t="s">
        <v>5515</v>
      </c>
      <c r="G700" s="6">
        <v>960</v>
      </c>
      <c r="H700" s="2" t="e">
        <f>VLOOKUP(F700,$A$1:$B$661,2,0)</f>
        <v>#N/A</v>
      </c>
    </row>
    <row r="701" s="2" customFormat="1" customHeight="1" spans="5:8">
      <c r="E701" s="1" t="s">
        <v>5518</v>
      </c>
      <c r="F701" s="1" t="s">
        <v>5519</v>
      </c>
      <c r="G701" s="6">
        <v>8150</v>
      </c>
      <c r="H701" s="2" t="e">
        <f>VLOOKUP(F701,$A$1:$B$661,2,0)</f>
        <v>#N/A</v>
      </c>
    </row>
    <row r="702" s="2" customFormat="1" customHeight="1" spans="5:8">
      <c r="E702" s="1" t="s">
        <v>5524</v>
      </c>
      <c r="F702" s="1" t="s">
        <v>5525</v>
      </c>
      <c r="G702" s="6">
        <v>1440</v>
      </c>
      <c r="H702" s="2" t="e">
        <f>VLOOKUP(F702,$A$1:$B$661,2,0)</f>
        <v>#N/A</v>
      </c>
    </row>
    <row r="703" s="2" customFormat="1" customHeight="1" spans="5:8">
      <c r="E703" s="1" t="s">
        <v>5529</v>
      </c>
      <c r="F703" s="1" t="s">
        <v>5530</v>
      </c>
      <c r="G703" s="6">
        <v>3840</v>
      </c>
      <c r="H703" s="2" t="e">
        <f>VLOOKUP(F703,$A$1:$B$661,2,0)</f>
        <v>#N/A</v>
      </c>
    </row>
    <row r="704" s="2" customFormat="1" customHeight="1" spans="5:8">
      <c r="E704" s="1" t="s">
        <v>5533</v>
      </c>
      <c r="F704" s="1" t="s">
        <v>5534</v>
      </c>
      <c r="G704" s="6">
        <v>1172</v>
      </c>
      <c r="H704" s="2" t="e">
        <f>VLOOKUP(F704,$A$1:$B$661,2,0)</f>
        <v>#N/A</v>
      </c>
    </row>
    <row r="705" s="2" customFormat="1" customHeight="1" spans="5:8">
      <c r="E705" s="1" t="s">
        <v>5538</v>
      </c>
      <c r="F705" s="1" t="s">
        <v>5539</v>
      </c>
      <c r="G705" s="6">
        <v>1644</v>
      </c>
      <c r="H705" s="2" t="e">
        <f>VLOOKUP(F705,$A$1:$B$661,2,0)</f>
        <v>#N/A</v>
      </c>
    </row>
    <row r="706" s="2" customFormat="1" customHeight="1" spans="5:8">
      <c r="E706" s="1" t="s">
        <v>5543</v>
      </c>
      <c r="F706" s="1" t="s">
        <v>5544</v>
      </c>
      <c r="G706" s="6">
        <v>1085</v>
      </c>
      <c r="H706" s="2" t="e">
        <f>VLOOKUP(F706,$A$1:$B$661,2,0)</f>
        <v>#N/A</v>
      </c>
    </row>
    <row r="707" s="2" customFormat="1" customHeight="1" spans="5:8">
      <c r="E707" s="1" t="s">
        <v>5548</v>
      </c>
      <c r="F707" s="1" t="s">
        <v>5549</v>
      </c>
      <c r="G707" s="6">
        <v>4086</v>
      </c>
      <c r="H707" s="2" t="e">
        <f>VLOOKUP(F707,$A$1:$B$661,2,0)</f>
        <v>#N/A</v>
      </c>
    </row>
    <row r="708" s="2" customFormat="1" customHeight="1" spans="5:8">
      <c r="E708" s="1" t="s">
        <v>5553</v>
      </c>
      <c r="F708" s="1" t="s">
        <v>5554</v>
      </c>
      <c r="G708" s="6">
        <v>2680</v>
      </c>
      <c r="H708" s="2" t="e">
        <f>VLOOKUP(F708,$A$1:$B$661,2,0)</f>
        <v>#N/A</v>
      </c>
    </row>
    <row r="709" s="2" customFormat="1" customHeight="1" spans="5:8">
      <c r="E709" s="1" t="s">
        <v>5558</v>
      </c>
      <c r="F709" s="1" t="s">
        <v>5559</v>
      </c>
      <c r="G709" s="6">
        <v>7520</v>
      </c>
      <c r="H709" s="2" t="e">
        <f>VLOOKUP(F709,$A$1:$B$661,2,0)</f>
        <v>#N/A</v>
      </c>
    </row>
    <row r="710" s="2" customFormat="1" customHeight="1" spans="5:8">
      <c r="E710" s="1" t="s">
        <v>5563</v>
      </c>
      <c r="F710" s="1" t="s">
        <v>5564</v>
      </c>
      <c r="G710" s="6">
        <v>438</v>
      </c>
      <c r="H710" s="2" t="e">
        <f>VLOOKUP(F710,$A$1:$B$661,2,0)</f>
        <v>#N/A</v>
      </c>
    </row>
    <row r="711" s="2" customFormat="1" customHeight="1" spans="5:8">
      <c r="E711" s="1" t="s">
        <v>5568</v>
      </c>
      <c r="F711" s="1" t="s">
        <v>5569</v>
      </c>
      <c r="G711" s="6">
        <v>1608</v>
      </c>
      <c r="H711" s="2" t="e">
        <f>VLOOKUP(F711,$A$1:$B$661,2,0)</f>
        <v>#N/A</v>
      </c>
    </row>
    <row r="712" s="2" customFormat="1" customHeight="1" spans="5:8">
      <c r="E712" s="1" t="s">
        <v>5573</v>
      </c>
      <c r="F712" s="1" t="s">
        <v>5574</v>
      </c>
      <c r="G712" s="6">
        <v>808</v>
      </c>
      <c r="H712" s="2" t="e">
        <f>VLOOKUP(F712,$A$1:$B$661,2,0)</f>
        <v>#N/A</v>
      </c>
    </row>
    <row r="713" s="2" customFormat="1" customHeight="1" spans="5:8">
      <c r="E713" s="1" t="s">
        <v>5579</v>
      </c>
      <c r="F713" s="1" t="s">
        <v>5580</v>
      </c>
      <c r="G713" s="6">
        <v>2104</v>
      </c>
      <c r="H713" s="2" t="e">
        <f>VLOOKUP(F713,$A$1:$B$661,2,0)</f>
        <v>#N/A</v>
      </c>
    </row>
    <row r="714" s="2" customFormat="1" customHeight="1" spans="5:8">
      <c r="E714" s="1" t="s">
        <v>5585</v>
      </c>
      <c r="F714" s="1" t="s">
        <v>5586</v>
      </c>
      <c r="G714" s="6">
        <v>15400</v>
      </c>
      <c r="H714" s="2" t="e">
        <f>VLOOKUP(F714,$A$1:$B$661,2,0)</f>
        <v>#N/A</v>
      </c>
    </row>
    <row r="715" s="2" customFormat="1" customHeight="1" spans="5:8">
      <c r="E715" s="1" t="s">
        <v>5591</v>
      </c>
      <c r="F715" s="1" t="s">
        <v>5592</v>
      </c>
      <c r="G715" s="6">
        <v>1980</v>
      </c>
      <c r="H715" s="2" t="e">
        <f>VLOOKUP(F715,$A$1:$B$661,2,0)</f>
        <v>#N/A</v>
      </c>
    </row>
    <row r="716" s="2" customFormat="1" customHeight="1" spans="5:8">
      <c r="E716" s="1" t="s">
        <v>5596</v>
      </c>
      <c r="F716" s="1" t="s">
        <v>5597</v>
      </c>
      <c r="G716" s="6">
        <v>3532</v>
      </c>
      <c r="H716" s="2" t="e">
        <f>VLOOKUP(F716,$A$1:$B$661,2,0)</f>
        <v>#N/A</v>
      </c>
    </row>
    <row r="717" s="2" customFormat="1" customHeight="1" spans="5:8">
      <c r="E717" s="1" t="s">
        <v>5601</v>
      </c>
      <c r="F717" s="1" t="s">
        <v>5602</v>
      </c>
      <c r="G717" s="6">
        <v>4786</v>
      </c>
      <c r="H717" s="2" t="e">
        <f>VLOOKUP(F717,$A$1:$B$661,2,0)</f>
        <v>#N/A</v>
      </c>
    </row>
    <row r="718" s="2" customFormat="1" customHeight="1" spans="5:8">
      <c r="E718" s="1" t="s">
        <v>5606</v>
      </c>
      <c r="F718" s="1" t="s">
        <v>5607</v>
      </c>
      <c r="G718" s="6">
        <v>2310</v>
      </c>
      <c r="H718" s="2" t="e">
        <f>VLOOKUP(F718,$A$1:$B$661,2,0)</f>
        <v>#N/A</v>
      </c>
    </row>
    <row r="719" s="2" customFormat="1" customHeight="1" spans="5:8">
      <c r="E719" s="1" t="s">
        <v>5611</v>
      </c>
      <c r="F719" s="1" t="s">
        <v>5612</v>
      </c>
      <c r="G719" s="6">
        <v>1854</v>
      </c>
      <c r="H719" s="2" t="e">
        <f>VLOOKUP(F719,$A$1:$B$661,2,0)</f>
        <v>#N/A</v>
      </c>
    </row>
    <row r="720" s="2" customFormat="1" customHeight="1" spans="5:8">
      <c r="E720" s="1" t="s">
        <v>5616</v>
      </c>
      <c r="F720" s="1" t="s">
        <v>5617</v>
      </c>
      <c r="G720" s="6">
        <v>775</v>
      </c>
      <c r="H720" s="2" t="e">
        <f>VLOOKUP(F720,$A$1:$B$661,2,0)</f>
        <v>#N/A</v>
      </c>
    </row>
    <row r="721" s="2" customFormat="1" customHeight="1" spans="5:8">
      <c r="E721" s="1" t="s">
        <v>5622</v>
      </c>
      <c r="F721" s="1" t="s">
        <v>5623</v>
      </c>
      <c r="G721" s="6">
        <v>666</v>
      </c>
      <c r="H721" s="2" t="e">
        <f>VLOOKUP(F721,$A$1:$B$661,2,0)</f>
        <v>#N/A</v>
      </c>
    </row>
    <row r="722" s="2" customFormat="1" customHeight="1" spans="5:8">
      <c r="E722" s="1" t="s">
        <v>5627</v>
      </c>
      <c r="F722" s="1" t="s">
        <v>5628</v>
      </c>
      <c r="G722" s="6">
        <v>1440</v>
      </c>
      <c r="H722" s="2" t="e">
        <f>VLOOKUP(F722,$A$1:$B$661,2,0)</f>
        <v>#N/A</v>
      </c>
    </row>
    <row r="723" s="2" customFormat="1" customHeight="1" spans="5:8">
      <c r="E723" s="1" t="s">
        <v>5631</v>
      </c>
      <c r="F723" s="1" t="s">
        <v>5632</v>
      </c>
      <c r="G723" s="6">
        <v>3744</v>
      </c>
      <c r="H723" s="2" t="e">
        <f>VLOOKUP(F723,$A$1:$B$661,2,0)</f>
        <v>#N/A</v>
      </c>
    </row>
    <row r="724" s="2" customFormat="1" customHeight="1" spans="5:8">
      <c r="E724" s="1" t="s">
        <v>5636</v>
      </c>
      <c r="F724" s="1" t="s">
        <v>5637</v>
      </c>
      <c r="G724" s="6">
        <v>1332</v>
      </c>
      <c r="H724" s="2" t="e">
        <f>VLOOKUP(F724,$A$1:$B$661,2,0)</f>
        <v>#N/A</v>
      </c>
    </row>
    <row r="725" s="2" customFormat="1" customHeight="1" spans="5:8">
      <c r="E725" s="1" t="s">
        <v>5641</v>
      </c>
      <c r="F725" s="1" t="s">
        <v>5642</v>
      </c>
      <c r="G725" s="6">
        <v>5140</v>
      </c>
      <c r="H725" s="2" t="e">
        <f>VLOOKUP(F725,$A$1:$B$661,2,0)</f>
        <v>#N/A</v>
      </c>
    </row>
    <row r="726" s="2" customFormat="1" customHeight="1" spans="5:8">
      <c r="E726" s="1" t="s">
        <v>5647</v>
      </c>
      <c r="F726" s="1" t="s">
        <v>5648</v>
      </c>
      <c r="G726" s="6">
        <v>540</v>
      </c>
      <c r="H726" s="2" t="e">
        <f>VLOOKUP(F726,$A$1:$B$661,2,0)</f>
        <v>#N/A</v>
      </c>
    </row>
    <row r="727" s="2" customFormat="1" customHeight="1" spans="5:8">
      <c r="E727" s="1" t="s">
        <v>5651</v>
      </c>
      <c r="F727" s="1" t="s">
        <v>5652</v>
      </c>
      <c r="G727" s="6">
        <v>1064</v>
      </c>
      <c r="H727" s="2" t="e">
        <f>VLOOKUP(F727,$A$1:$B$661,2,0)</f>
        <v>#N/A</v>
      </c>
    </row>
    <row r="728" s="2" customFormat="1" customHeight="1" spans="5:8">
      <c r="E728" s="1" t="s">
        <v>5657</v>
      </c>
      <c r="F728" s="1" t="s">
        <v>5658</v>
      </c>
      <c r="G728" s="6">
        <v>1070</v>
      </c>
      <c r="H728" s="2" t="e">
        <f>VLOOKUP(F728,$A$1:$B$661,2,0)</f>
        <v>#N/A</v>
      </c>
    </row>
    <row r="729" s="2" customFormat="1" customHeight="1" spans="5:8">
      <c r="E729" s="1" t="s">
        <v>5661</v>
      </c>
      <c r="F729" s="1" t="s">
        <v>5662</v>
      </c>
      <c r="G729" s="6">
        <v>1229</v>
      </c>
      <c r="H729" s="2" t="e">
        <f>VLOOKUP(F729,$A$1:$B$661,2,0)</f>
        <v>#N/A</v>
      </c>
    </row>
    <row r="730" s="2" customFormat="1" customHeight="1" spans="5:8">
      <c r="E730" s="1" t="s">
        <v>5667</v>
      </c>
      <c r="F730" s="1" t="s">
        <v>5668</v>
      </c>
      <c r="G730" s="6">
        <v>1200</v>
      </c>
      <c r="H730" s="2" t="e">
        <f>VLOOKUP(F730,$A$1:$B$661,2,0)</f>
        <v>#N/A</v>
      </c>
    </row>
    <row r="731" s="2" customFormat="1" customHeight="1" spans="5:8">
      <c r="E731" s="1" t="s">
        <v>5673</v>
      </c>
      <c r="F731" s="1" t="s">
        <v>5674</v>
      </c>
      <c r="G731" s="6">
        <v>918</v>
      </c>
      <c r="H731" s="2" t="e">
        <f>VLOOKUP(F731,$A$1:$B$661,2,0)</f>
        <v>#N/A</v>
      </c>
    </row>
    <row r="732" s="2" customFormat="1" customHeight="1" spans="5:8">
      <c r="E732" s="1" t="s">
        <v>5677</v>
      </c>
      <c r="F732" s="1" t="s">
        <v>5678</v>
      </c>
      <c r="G732" s="6">
        <v>1070</v>
      </c>
      <c r="H732" s="2" t="e">
        <f>VLOOKUP(F732,$A$1:$B$661,2,0)</f>
        <v>#N/A</v>
      </c>
    </row>
    <row r="733" s="2" customFormat="1" customHeight="1" spans="5:8">
      <c r="E733" s="1" t="s">
        <v>5681</v>
      </c>
      <c r="F733" s="1" t="s">
        <v>5682</v>
      </c>
      <c r="G733" s="6">
        <v>3036</v>
      </c>
      <c r="H733" s="2" t="e">
        <f>VLOOKUP(F733,$A$1:$B$661,2,0)</f>
        <v>#N/A</v>
      </c>
    </row>
    <row r="734" s="2" customFormat="1" customHeight="1" spans="5:8">
      <c r="E734" s="1" t="s">
        <v>5686</v>
      </c>
      <c r="F734" s="1" t="s">
        <v>5687</v>
      </c>
      <c r="G734" s="6">
        <v>903</v>
      </c>
      <c r="H734" s="2" t="e">
        <f>VLOOKUP(F734,$A$1:$B$661,2,0)</f>
        <v>#N/A</v>
      </c>
    </row>
    <row r="735" s="2" customFormat="1" customHeight="1" spans="5:8">
      <c r="E735" s="1" t="s">
        <v>5692</v>
      </c>
      <c r="F735" s="1" t="s">
        <v>5693</v>
      </c>
      <c r="G735" s="6">
        <v>2610</v>
      </c>
      <c r="H735" s="2" t="e">
        <f>VLOOKUP(F735,$A$1:$B$661,2,0)</f>
        <v>#N/A</v>
      </c>
    </row>
    <row r="736" s="2" customFormat="1" customHeight="1" spans="5:8">
      <c r="E736" s="1" t="s">
        <v>5698</v>
      </c>
      <c r="F736" s="1" t="s">
        <v>5699</v>
      </c>
      <c r="G736" s="6">
        <v>5430</v>
      </c>
      <c r="H736" s="2" t="e">
        <f>VLOOKUP(F736,$A$1:$B$661,2,0)</f>
        <v>#N/A</v>
      </c>
    </row>
    <row r="737" s="2" customFormat="1" customHeight="1" spans="5:8">
      <c r="E737" s="1" t="s">
        <v>5703</v>
      </c>
      <c r="F737" s="1" t="s">
        <v>5704</v>
      </c>
      <c r="G737" s="6">
        <v>1968</v>
      </c>
      <c r="H737" s="2" t="e">
        <f>VLOOKUP(F737,$A$1:$B$661,2,0)</f>
        <v>#N/A</v>
      </c>
    </row>
    <row r="738" s="2" customFormat="1" customHeight="1" spans="5:8">
      <c r="E738" s="1" t="s">
        <v>5709</v>
      </c>
      <c r="F738" s="1" t="s">
        <v>5710</v>
      </c>
      <c r="G738" s="6">
        <v>5904</v>
      </c>
      <c r="H738" s="2" t="e">
        <f>VLOOKUP(F738,$A$1:$B$661,2,0)</f>
        <v>#N/A</v>
      </c>
    </row>
    <row r="739" s="2" customFormat="1" customHeight="1" spans="5:8">
      <c r="E739" s="1" t="s">
        <v>5714</v>
      </c>
      <c r="F739" s="1" t="s">
        <v>5715</v>
      </c>
      <c r="G739" s="6">
        <v>3288</v>
      </c>
      <c r="H739" s="2" t="e">
        <f>VLOOKUP(F739,$A$1:$B$661,2,0)</f>
        <v>#N/A</v>
      </c>
    </row>
    <row r="740" s="2" customFormat="1" customHeight="1" spans="5:8">
      <c r="E740" s="1" t="s">
        <v>5718</v>
      </c>
      <c r="F740" s="1" t="s">
        <v>5719</v>
      </c>
      <c r="G740" s="6">
        <v>1085</v>
      </c>
      <c r="H740" s="2" t="e">
        <f>VLOOKUP(F740,$A$1:$B$661,2,0)</f>
        <v>#N/A</v>
      </c>
    </row>
    <row r="741" s="2" customFormat="1" customHeight="1" spans="5:8">
      <c r="E741" s="1" t="s">
        <v>5722</v>
      </c>
      <c r="F741" s="1" t="s">
        <v>5723</v>
      </c>
      <c r="G741" s="6">
        <v>5366</v>
      </c>
      <c r="H741" s="2" t="e">
        <f>VLOOKUP(F741,$A$1:$B$661,2,0)</f>
        <v>#N/A</v>
      </c>
    </row>
    <row r="742" s="2" customFormat="1" customHeight="1" spans="5:8">
      <c r="E742" s="1" t="s">
        <v>5728</v>
      </c>
      <c r="F742" s="1" t="s">
        <v>5729</v>
      </c>
      <c r="G742" s="6">
        <v>1472</v>
      </c>
      <c r="H742" s="2" t="e">
        <f>VLOOKUP(F742,$A$1:$B$661,2,0)</f>
        <v>#N/A</v>
      </c>
    </row>
    <row r="743" s="2" customFormat="1" customHeight="1" spans="5:8">
      <c r="E743" s="1" t="s">
        <v>5733</v>
      </c>
      <c r="F743" s="1" t="s">
        <v>5734</v>
      </c>
      <c r="G743" s="6">
        <v>3950</v>
      </c>
      <c r="H743" s="2" t="e">
        <f>VLOOKUP(F743,$A$1:$B$661,2,0)</f>
        <v>#N/A</v>
      </c>
    </row>
    <row r="744" s="2" customFormat="1" customHeight="1" spans="5:8">
      <c r="E744" s="1" t="s">
        <v>1438</v>
      </c>
      <c r="F744" s="1" t="s">
        <v>1433</v>
      </c>
      <c r="G744" s="6">
        <v>2622</v>
      </c>
      <c r="H744" s="2">
        <f>VLOOKUP(F744,$A$1:$B$661,2,0)</f>
        <v>2622</v>
      </c>
    </row>
    <row r="745" s="2" customFormat="1" customHeight="1" spans="5:8">
      <c r="E745" s="1" t="s">
        <v>1320</v>
      </c>
      <c r="F745" s="1" t="s">
        <v>1315</v>
      </c>
      <c r="G745" s="6">
        <v>7776</v>
      </c>
      <c r="H745" s="2">
        <f>VLOOKUP(F745,$A$1:$B$661,2,0)</f>
        <v>7776</v>
      </c>
    </row>
    <row r="746" s="2" customFormat="1" customHeight="1" spans="5:8">
      <c r="E746" s="1" t="s">
        <v>2691</v>
      </c>
      <c r="F746" s="1" t="s">
        <v>2686</v>
      </c>
      <c r="G746" s="6">
        <v>5254</v>
      </c>
      <c r="H746" s="2">
        <f>VLOOKUP(F746,$A$1:$B$661,2,0)</f>
        <v>5254</v>
      </c>
    </row>
    <row r="747" s="2" customFormat="1" customHeight="1" spans="5:8">
      <c r="E747" s="1" t="s">
        <v>632</v>
      </c>
      <c r="F747" s="1" t="s">
        <v>628</v>
      </c>
      <c r="G747" s="6">
        <v>1905</v>
      </c>
      <c r="H747" s="2">
        <f>VLOOKUP(F747,$A$1:$B$661,2,0)</f>
        <v>1905</v>
      </c>
    </row>
    <row r="748" s="2" customFormat="1" customHeight="1" spans="5:8">
      <c r="E748" s="1" t="s">
        <v>1808</v>
      </c>
      <c r="F748" s="1" t="s">
        <v>1802</v>
      </c>
      <c r="G748" s="6">
        <v>1366</v>
      </c>
      <c r="H748" s="2">
        <f>VLOOKUP(F748,$A$1:$B$661,2,0)</f>
        <v>1366</v>
      </c>
    </row>
    <row r="749" s="2" customFormat="1" customHeight="1" spans="5:8">
      <c r="E749" s="1" t="s">
        <v>1896</v>
      </c>
      <c r="F749" s="1" t="s">
        <v>1890</v>
      </c>
      <c r="G749" s="6">
        <v>7433</v>
      </c>
      <c r="H749" s="2">
        <f>VLOOKUP(F749,$A$1:$B$661,2,0)</f>
        <v>7433</v>
      </c>
    </row>
    <row r="750" s="2" customFormat="1" customHeight="1" spans="5:8">
      <c r="E750" s="1" t="s">
        <v>798</v>
      </c>
      <c r="F750" s="1" t="s">
        <v>793</v>
      </c>
      <c r="G750" s="6">
        <v>3332</v>
      </c>
      <c r="H750" s="2">
        <f>VLOOKUP(F750,$A$1:$B$661,2,0)</f>
        <v>3332</v>
      </c>
    </row>
    <row r="751" s="2" customFormat="1" customHeight="1" spans="5:8">
      <c r="E751" s="1" t="s">
        <v>2488</v>
      </c>
      <c r="F751" s="1" t="s">
        <v>2487</v>
      </c>
      <c r="G751" s="6">
        <v>1885</v>
      </c>
      <c r="H751" s="2">
        <f>VLOOKUP(F751,$A$1:$B$661,2,0)</f>
        <v>1885</v>
      </c>
    </row>
    <row r="752" s="2" customFormat="1" customHeight="1" spans="5:8">
      <c r="E752" s="1" t="s">
        <v>2884</v>
      </c>
      <c r="F752" s="1" t="s">
        <v>2880</v>
      </c>
      <c r="G752" s="6">
        <v>2790</v>
      </c>
      <c r="H752" s="2">
        <f>VLOOKUP(F752,$A$1:$B$661,2,0)</f>
        <v>2790</v>
      </c>
    </row>
    <row r="753" s="2" customFormat="1" customHeight="1" spans="5:8">
      <c r="E753" s="1" t="s">
        <v>2417</v>
      </c>
      <c r="F753" s="1" t="s">
        <v>2414</v>
      </c>
      <c r="G753" s="6">
        <v>5718</v>
      </c>
      <c r="H753" s="2">
        <f>VLOOKUP(F753,$A$1:$B$661,2,0)</f>
        <v>5718</v>
      </c>
    </row>
    <row r="754" s="2" customFormat="1" customHeight="1" spans="5:8">
      <c r="E754" s="1" t="s">
        <v>607</v>
      </c>
      <c r="F754" s="1" t="s">
        <v>602</v>
      </c>
      <c r="G754" s="6">
        <v>933</v>
      </c>
      <c r="H754" s="2">
        <f>VLOOKUP(F754,$A$1:$B$661,2,0)</f>
        <v>933</v>
      </c>
    </row>
    <row r="755" s="2" customFormat="1" customHeight="1" spans="5:8">
      <c r="E755" s="1" t="s">
        <v>1747</v>
      </c>
      <c r="F755" s="1" t="s">
        <v>1744</v>
      </c>
      <c r="G755" s="6">
        <v>2000</v>
      </c>
      <c r="H755" s="2">
        <f>VLOOKUP(F755,$A$1:$B$661,2,0)</f>
        <v>2000</v>
      </c>
    </row>
    <row r="756" s="2" customFormat="1" customHeight="1" spans="5:8">
      <c r="E756" s="1" t="s">
        <v>433</v>
      </c>
      <c r="F756" s="1" t="s">
        <v>428</v>
      </c>
      <c r="G756" s="6">
        <v>2664</v>
      </c>
      <c r="H756" s="2">
        <f>VLOOKUP(F756,$A$1:$B$661,2,0)</f>
        <v>2664</v>
      </c>
    </row>
    <row r="757" s="2" customFormat="1" customHeight="1" spans="5:8">
      <c r="E757" s="1" t="s">
        <v>1929</v>
      </c>
      <c r="F757" s="1" t="s">
        <v>1923</v>
      </c>
      <c r="G757" s="6">
        <v>1710</v>
      </c>
      <c r="H757" s="2">
        <f>VLOOKUP(F757,$A$1:$B$661,2,0)</f>
        <v>1710</v>
      </c>
    </row>
    <row r="758" s="2" customFormat="1" customHeight="1" spans="5:8">
      <c r="E758" s="1" t="s">
        <v>223</v>
      </c>
      <c r="F758" s="1" t="s">
        <v>218</v>
      </c>
      <c r="G758" s="6">
        <v>632</v>
      </c>
      <c r="H758" s="2">
        <f>VLOOKUP(F758,$A$1:$B$661,2,0)</f>
        <v>632</v>
      </c>
    </row>
    <row r="759" s="2" customFormat="1" customHeight="1" spans="5:8">
      <c r="E759" s="1" t="s">
        <v>581</v>
      </c>
      <c r="F759" s="1" t="s">
        <v>575</v>
      </c>
      <c r="G759" s="6">
        <v>10292</v>
      </c>
      <c r="H759" s="2">
        <f>VLOOKUP(F759,$A$1:$B$661,2,0)</f>
        <v>10292</v>
      </c>
    </row>
    <row r="760" s="2" customFormat="1" customHeight="1" spans="5:8">
      <c r="E760" s="1" t="s">
        <v>2428</v>
      </c>
      <c r="F760" s="1" t="s">
        <v>2425</v>
      </c>
      <c r="G760" s="6">
        <v>7650</v>
      </c>
      <c r="H760" s="2">
        <f>VLOOKUP(F760,$A$1:$B$661,2,0)</f>
        <v>7650</v>
      </c>
    </row>
    <row r="761" s="2" customFormat="1" customHeight="1" spans="5:8">
      <c r="E761" s="1" t="s">
        <v>931</v>
      </c>
      <c r="F761" s="1" t="s">
        <v>926</v>
      </c>
      <c r="G761" s="6">
        <v>3552</v>
      </c>
      <c r="H761" s="2">
        <f>VLOOKUP(F761,$A$1:$B$661,2,0)</f>
        <v>3552</v>
      </c>
    </row>
    <row r="762" s="2" customFormat="1" customHeight="1" spans="5:8">
      <c r="E762" s="1" t="s">
        <v>2477</v>
      </c>
      <c r="F762" s="1" t="s">
        <v>2473</v>
      </c>
      <c r="G762" s="6">
        <v>1788</v>
      </c>
      <c r="H762" s="2">
        <f>VLOOKUP(F762,$A$1:$B$661,2,0)</f>
        <v>1788</v>
      </c>
    </row>
    <row r="763" s="2" customFormat="1" customHeight="1" spans="5:8">
      <c r="E763" s="1" t="s">
        <v>1816</v>
      </c>
      <c r="F763" s="1" t="s">
        <v>1813</v>
      </c>
      <c r="G763" s="6">
        <v>1000</v>
      </c>
      <c r="H763" s="2">
        <f>VLOOKUP(F763,$A$1:$B$661,2,0)</f>
        <v>1000</v>
      </c>
    </row>
    <row r="764" s="2" customFormat="1" customHeight="1" spans="5:8">
      <c r="E764" s="1" t="s">
        <v>2533</v>
      </c>
      <c r="F764" s="1" t="s">
        <v>2527</v>
      </c>
      <c r="G764" s="6">
        <v>2570</v>
      </c>
      <c r="H764" s="2">
        <f>VLOOKUP(F764,$A$1:$B$661,2,0)</f>
        <v>2570</v>
      </c>
    </row>
    <row r="765" s="2" customFormat="1" customHeight="1" spans="5:8">
      <c r="E765" s="1" t="s">
        <v>905</v>
      </c>
      <c r="F765" s="1" t="s">
        <v>900</v>
      </c>
      <c r="G765" s="6">
        <v>3208</v>
      </c>
      <c r="H765" s="2">
        <f>VLOOKUP(F765,$A$1:$B$661,2,0)</f>
        <v>3208</v>
      </c>
    </row>
    <row r="777" s="2" customFormat="1" customHeight="1" spans="1:2">
      <c r="A777" s="3" t="s">
        <v>32</v>
      </c>
      <c r="B777" s="3" t="s">
        <v>39</v>
      </c>
    </row>
    <row r="778" s="2" customFormat="1" customHeight="1" spans="1:4">
      <c r="A778" s="4" t="s">
        <v>56</v>
      </c>
      <c r="B778" s="5">
        <v>5140</v>
      </c>
      <c r="C778" s="2">
        <v>0</v>
      </c>
      <c r="D778" s="7" t="s">
        <v>5834</v>
      </c>
    </row>
    <row r="779" s="2" customFormat="1" customHeight="1" spans="1:4">
      <c r="A779" s="4" t="s">
        <v>68</v>
      </c>
      <c r="B779" s="5">
        <v>-592</v>
      </c>
      <c r="C779" s="2">
        <v>0</v>
      </c>
      <c r="D779" s="7" t="s">
        <v>5835</v>
      </c>
    </row>
    <row r="780" s="2" customFormat="1" customHeight="1" spans="1:4">
      <c r="A780" s="4" t="s">
        <v>76</v>
      </c>
      <c r="B780" s="5">
        <v>282.9</v>
      </c>
      <c r="C780" s="2">
        <v>0</v>
      </c>
      <c r="D780" s="8">
        <v>1556211</v>
      </c>
    </row>
    <row r="781" s="2" customFormat="1" customHeight="1" spans="1:4">
      <c r="A781" s="4" t="s">
        <v>83</v>
      </c>
      <c r="B781" s="5">
        <v>355</v>
      </c>
      <c r="C781" s="2">
        <v>0</v>
      </c>
      <c r="D781" s="9">
        <v>1619472</v>
      </c>
    </row>
    <row r="782" s="2" customFormat="1" customHeight="1" spans="1:4">
      <c r="A782" s="4" t="s">
        <v>90</v>
      </c>
      <c r="B782" s="5">
        <v>160</v>
      </c>
      <c r="C782" s="2">
        <v>0</v>
      </c>
      <c r="D782" s="9">
        <v>1538574</v>
      </c>
    </row>
    <row r="783" s="2" customFormat="1" customHeight="1" spans="1:4">
      <c r="A783" s="4" t="s">
        <v>97</v>
      </c>
      <c r="B783" s="5">
        <v>2100</v>
      </c>
      <c r="C783" s="2">
        <v>0</v>
      </c>
      <c r="D783" s="9">
        <v>1586613</v>
      </c>
    </row>
    <row r="784" s="2" customFormat="1" customHeight="1" spans="1:4">
      <c r="A784" s="4" t="s">
        <v>102</v>
      </c>
      <c r="B784" s="5">
        <v>3060</v>
      </c>
      <c r="C784" s="2">
        <v>0</v>
      </c>
      <c r="D784" s="9">
        <v>1587260</v>
      </c>
    </row>
    <row r="785" s="2" customFormat="1" customHeight="1" spans="1:6">
      <c r="A785" s="4" t="s">
        <v>107</v>
      </c>
      <c r="B785" s="5">
        <v>1268</v>
      </c>
      <c r="C785" s="2">
        <v>0</v>
      </c>
      <c r="D785" s="8">
        <v>1628488</v>
      </c>
      <c r="E785" s="2" t="s">
        <v>5836</v>
      </c>
      <c r="F785" s="9" t="s">
        <v>5837</v>
      </c>
    </row>
    <row r="786" s="2" customFormat="1" customHeight="1" spans="1:4">
      <c r="A786" s="4" t="s">
        <v>112</v>
      </c>
      <c r="B786" s="5">
        <v>1554</v>
      </c>
      <c r="C786" s="2">
        <v>0</v>
      </c>
      <c r="D786" s="9">
        <v>1610568</v>
      </c>
    </row>
    <row r="787" s="2" customFormat="1" customHeight="1" spans="1:4">
      <c r="A787" s="4" t="s">
        <v>117</v>
      </c>
      <c r="B787" s="5">
        <v>2351</v>
      </c>
      <c r="C787" s="2">
        <v>0</v>
      </c>
      <c r="D787" s="10">
        <v>1612603</v>
      </c>
    </row>
    <row r="788" s="2" customFormat="1" customHeight="1" spans="1:4">
      <c r="A788" s="4" t="s">
        <v>122</v>
      </c>
      <c r="B788" s="5">
        <v>1554</v>
      </c>
      <c r="C788" s="2">
        <v>0</v>
      </c>
      <c r="D788" s="11">
        <v>1610569</v>
      </c>
    </row>
    <row r="789" s="2" customFormat="1" customHeight="1" spans="1:4">
      <c r="A789" s="4" t="s">
        <v>126</v>
      </c>
      <c r="B789" s="5">
        <v>2090</v>
      </c>
      <c r="C789" s="2">
        <v>0</v>
      </c>
      <c r="D789" s="9">
        <v>1622649</v>
      </c>
    </row>
    <row r="790" s="2" customFormat="1" customHeight="1" spans="1:4">
      <c r="A790" s="4" t="s">
        <v>132</v>
      </c>
      <c r="B790" s="5">
        <v>299</v>
      </c>
      <c r="C790" s="2">
        <v>0</v>
      </c>
      <c r="D790" s="8">
        <v>1621497</v>
      </c>
    </row>
    <row r="791" s="2" customFormat="1" customHeight="1" spans="1:4">
      <c r="A791" s="4" t="s">
        <v>140</v>
      </c>
      <c r="B791" s="5">
        <v>1074</v>
      </c>
      <c r="C791" s="2">
        <v>0</v>
      </c>
      <c r="D791" s="2" t="s">
        <v>5838</v>
      </c>
    </row>
    <row r="792" s="2" customFormat="1" customHeight="1" spans="1:4">
      <c r="A792" s="4" t="s">
        <v>148</v>
      </c>
      <c r="B792" s="5">
        <v>2048</v>
      </c>
      <c r="C792" s="2">
        <v>0</v>
      </c>
      <c r="D792" s="9" t="s">
        <v>5839</v>
      </c>
    </row>
    <row r="793" s="2" customFormat="1" customHeight="1" spans="1:5">
      <c r="A793" s="4" t="s">
        <v>977</v>
      </c>
      <c r="B793" s="5">
        <v>1301</v>
      </c>
      <c r="C793" s="2">
        <v>995</v>
      </c>
      <c r="D793" s="7" t="s">
        <v>5840</v>
      </c>
      <c r="E793" s="2" t="s">
        <v>5841</v>
      </c>
    </row>
    <row r="794" s="2" customFormat="1" customHeight="1" spans="1:5">
      <c r="A794" s="4" t="s">
        <v>1001</v>
      </c>
      <c r="B794" s="5">
        <v>5306.4</v>
      </c>
      <c r="C794" s="2">
        <v>5360</v>
      </c>
      <c r="E794" s="2" t="s">
        <v>5842</v>
      </c>
    </row>
    <row r="795" s="2" customFormat="1" customHeight="1" spans="1:5">
      <c r="A795" s="4" t="s">
        <v>1336</v>
      </c>
      <c r="B795" s="5">
        <v>5307.39</v>
      </c>
      <c r="C795" s="2">
        <v>5361</v>
      </c>
      <c r="E795" s="2" t="s">
        <v>5842</v>
      </c>
    </row>
    <row r="796" s="2" customFormat="1" customHeight="1" spans="1:5">
      <c r="A796" s="4" t="s">
        <v>1355</v>
      </c>
      <c r="B796" s="5">
        <v>3420</v>
      </c>
      <c r="C796" s="2">
        <v>3600</v>
      </c>
      <c r="D796" s="2">
        <f>C796*0.95</f>
        <v>3420</v>
      </c>
      <c r="E796" s="2" t="s">
        <v>5843</v>
      </c>
    </row>
    <row r="797" s="2" customFormat="1" customHeight="1" spans="1:5">
      <c r="A797" s="4" t="s">
        <v>1458</v>
      </c>
      <c r="B797" s="5">
        <v>3577.86</v>
      </c>
      <c r="C797" s="2">
        <v>3614</v>
      </c>
      <c r="E797" s="2" t="s">
        <v>5842</v>
      </c>
    </row>
    <row r="798" s="2" customFormat="1" customHeight="1" spans="1:5">
      <c r="A798" s="4" t="s">
        <v>1934</v>
      </c>
      <c r="B798" s="5">
        <v>2369.07</v>
      </c>
      <c r="C798" s="2">
        <v>2393</v>
      </c>
      <c r="D798" s="2"/>
      <c r="E798" s="2" t="s">
        <v>5842</v>
      </c>
    </row>
    <row r="799" s="2" customFormat="1" customHeight="1" spans="1:5">
      <c r="A799" s="4" t="s">
        <v>2262</v>
      </c>
      <c r="B799" s="5">
        <v>1718.64</v>
      </c>
      <c r="C799" s="2">
        <v>1736</v>
      </c>
      <c r="E799" s="2" t="s">
        <v>5842</v>
      </c>
    </row>
    <row r="800" s="2" customFormat="1" customHeight="1" spans="1:5">
      <c r="A800" s="4" t="s">
        <v>2948</v>
      </c>
      <c r="B800" s="5">
        <v>969</v>
      </c>
      <c r="C800" s="2">
        <v>1020</v>
      </c>
      <c r="D800" s="2">
        <f>C800*0.95</f>
        <v>969</v>
      </c>
      <c r="E800" s="2" t="s">
        <v>5843</v>
      </c>
    </row>
    <row r="801" s="2" customFormat="1" customHeight="1" spans="1:4">
      <c r="A801" s="4" t="s">
        <v>3239</v>
      </c>
      <c r="B801" s="5">
        <v>300</v>
      </c>
      <c r="C801" s="2">
        <v>0</v>
      </c>
      <c r="D801" s="12" t="s">
        <v>5844</v>
      </c>
    </row>
    <row r="805" customHeight="1" spans="2:3">
      <c r="B805" s="2" t="s">
        <v>5845</v>
      </c>
      <c r="C805" s="2">
        <v>1.111527033</v>
      </c>
    </row>
    <row r="806" customHeight="1" spans="2:4">
      <c r="B806" s="12" t="s">
        <v>5846</v>
      </c>
      <c r="C806" s="2">
        <v>1541945.78012049</v>
      </c>
      <c r="D806" s="2">
        <f>1387232.62-0.7</f>
        <v>1387231.92</v>
      </c>
    </row>
    <row r="807" customHeight="1" spans="2:4">
      <c r="B807" s="2" t="s">
        <v>5834</v>
      </c>
      <c r="C807" s="2">
        <v>5713.24894962</v>
      </c>
      <c r="D807" s="2">
        <v>5140</v>
      </c>
    </row>
    <row r="808" customHeight="1" spans="2:4">
      <c r="B808" s="2" t="s">
        <v>5835</v>
      </c>
      <c r="C808" s="2">
        <v>-658.024003536</v>
      </c>
      <c r="D808" s="2">
        <v>-592</v>
      </c>
    </row>
    <row r="809" customHeight="1" spans="2:4">
      <c r="B809" s="2" t="s">
        <v>5837</v>
      </c>
      <c r="C809" s="2">
        <v>7.04708138922</v>
      </c>
      <c r="D809" s="2">
        <v>6.34</v>
      </c>
    </row>
    <row r="810" customHeight="1" spans="2:9">
      <c r="B810" s="2" t="s">
        <v>5838</v>
      </c>
      <c r="C810" s="2">
        <v>1193.780033442</v>
      </c>
      <c r="D810" s="2">
        <v>1074</v>
      </c>
      <c r="I810"/>
    </row>
    <row r="811" customHeight="1" spans="2:4">
      <c r="B811" s="2" t="s">
        <v>5839</v>
      </c>
      <c r="C811" s="2">
        <v>2276.407363584</v>
      </c>
      <c r="D811" s="2">
        <v>2048</v>
      </c>
    </row>
    <row r="812" customHeight="1" spans="2:4">
      <c r="B812" s="2" t="s">
        <v>5840</v>
      </c>
      <c r="C812" s="2">
        <v>340.127272098</v>
      </c>
      <c r="D812" s="2">
        <v>306</v>
      </c>
    </row>
    <row r="813" customHeight="1" spans="2:4">
      <c r="B813" s="2" t="s">
        <v>5844</v>
      </c>
      <c r="C813" s="2">
        <v>333.4581099</v>
      </c>
      <c r="D813" s="2">
        <v>300</v>
      </c>
    </row>
    <row r="814" customHeight="1" spans="2:4">
      <c r="B814" s="2" t="s">
        <v>5847</v>
      </c>
      <c r="C814" s="2">
        <v>1551151.83</v>
      </c>
      <c r="D814" s="2">
        <f>SUM(D806:D813)</f>
        <v>1395514.26</v>
      </c>
    </row>
  </sheetData>
  <autoFilter ref="A1:N765">
    <extLst/>
  </autoFilter>
  <conditionalFormatting sqref="A796">
    <cfRule type="duplicateValues" dxfId="0" priority="14"/>
  </conditionalFormatting>
  <conditionalFormatting sqref="C796">
    <cfRule type="expression" dxfId="1" priority="13">
      <formula>B796-C796&lt;&gt;0</formula>
    </cfRule>
  </conditionalFormatting>
  <conditionalFormatting sqref="A802:A811">
    <cfRule type="duplicateValues" dxfId="0" priority="19"/>
  </conditionalFormatting>
  <conditionalFormatting sqref="C2:C661">
    <cfRule type="expression" dxfId="1" priority="20">
      <formula>B2-C2&lt;&gt;0</formula>
    </cfRule>
  </conditionalFormatting>
  <conditionalFormatting sqref="A1:A776 A812:A65536">
    <cfRule type="duplicateValues" dxfId="0" priority="21"/>
  </conditionalFormatting>
  <conditionalFormatting sqref="A777:A795 A797:A801">
    <cfRule type="duplicateValues" dxfId="0" priority="18"/>
  </conditionalFormatting>
  <conditionalFormatting sqref="C778:C795 C797:C801">
    <cfRule type="expression" dxfId="1" priority="17">
      <formula>B778-C778&lt;&gt;0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765"/>
  <sheetViews>
    <sheetView topLeftCell="A723" workbookViewId="0">
      <selection activeCell="G12" sqref="G12"/>
    </sheetView>
  </sheetViews>
  <sheetFormatPr defaultColWidth="9" defaultRowHeight="13.5" outlineLevelCol="2"/>
  <sheetData>
    <row r="1" ht="15" spans="2:3">
      <c r="B1" s="1" t="s">
        <v>3303</v>
      </c>
      <c r="C1" s="1" t="s">
        <v>3302</v>
      </c>
    </row>
    <row r="2" ht="15" spans="2:3">
      <c r="B2" s="1" t="s">
        <v>2901</v>
      </c>
      <c r="C2" s="1" t="s">
        <v>2904</v>
      </c>
    </row>
    <row r="3" ht="15" spans="2:3">
      <c r="B3" s="1" t="s">
        <v>2948</v>
      </c>
      <c r="C3" s="1" t="s">
        <v>2951</v>
      </c>
    </row>
    <row r="4" ht="15" spans="2:3">
      <c r="B4" s="1" t="s">
        <v>3124</v>
      </c>
      <c r="C4" s="1" t="s">
        <v>3127</v>
      </c>
    </row>
    <row r="5" ht="15" spans="2:3">
      <c r="B5" s="1" t="s">
        <v>3223</v>
      </c>
      <c r="C5" s="1" t="s">
        <v>3224</v>
      </c>
    </row>
    <row r="6" ht="15" spans="2:3">
      <c r="B6" s="1" t="s">
        <v>2897</v>
      </c>
      <c r="C6" s="1" t="s">
        <v>2900</v>
      </c>
    </row>
    <row r="7" ht="15" spans="2:3">
      <c r="B7" s="1" t="s">
        <v>2926</v>
      </c>
      <c r="C7" s="1" t="s">
        <v>2931</v>
      </c>
    </row>
    <row r="8" ht="15" spans="2:3">
      <c r="B8" s="1" t="s">
        <v>3166</v>
      </c>
      <c r="C8" s="1" t="s">
        <v>3169</v>
      </c>
    </row>
    <row r="9" ht="15" spans="2:3">
      <c r="B9" s="1" t="s">
        <v>3160</v>
      </c>
      <c r="C9" s="1" t="s">
        <v>3161</v>
      </c>
    </row>
    <row r="10" ht="15" spans="2:3">
      <c r="B10" s="1" t="s">
        <v>2987</v>
      </c>
      <c r="C10" s="1" t="s">
        <v>2988</v>
      </c>
    </row>
    <row r="11" ht="15" spans="2:3">
      <c r="B11" s="1" t="s">
        <v>2857</v>
      </c>
      <c r="C11" s="1" t="s">
        <v>2862</v>
      </c>
    </row>
    <row r="12" ht="15" spans="2:3">
      <c r="B12" s="1" t="s">
        <v>3143</v>
      </c>
      <c r="C12" s="1" t="s">
        <v>3147</v>
      </c>
    </row>
    <row r="13" ht="15" spans="2:3">
      <c r="B13" s="1" t="s">
        <v>3062</v>
      </c>
      <c r="C13" s="1" t="s">
        <v>3065</v>
      </c>
    </row>
    <row r="14" ht="15" spans="2:3">
      <c r="B14" s="1" t="s">
        <v>2815</v>
      </c>
      <c r="C14" s="1" t="s">
        <v>2817</v>
      </c>
    </row>
    <row r="15" ht="15" spans="2:3">
      <c r="B15" s="1" t="s">
        <v>2782</v>
      </c>
      <c r="C15" s="1" t="s">
        <v>2789</v>
      </c>
    </row>
    <row r="16" ht="15" spans="2:3">
      <c r="B16" s="1" t="s">
        <v>3263</v>
      </c>
      <c r="C16" s="1" t="s">
        <v>3266</v>
      </c>
    </row>
    <row r="17" ht="15" spans="2:3">
      <c r="B17" s="1" t="s">
        <v>2996</v>
      </c>
      <c r="C17" s="1" t="s">
        <v>2999</v>
      </c>
    </row>
    <row r="18" ht="15" spans="2:3">
      <c r="B18" s="1" t="s">
        <v>3271</v>
      </c>
      <c r="C18" s="1" t="s">
        <v>3275</v>
      </c>
    </row>
    <row r="19" ht="15" spans="2:3">
      <c r="B19" s="1" t="s">
        <v>2374</v>
      </c>
      <c r="C19" s="1" t="s">
        <v>2377</v>
      </c>
    </row>
    <row r="20" ht="15" spans="2:3">
      <c r="B20" s="1" t="s">
        <v>3219</v>
      </c>
      <c r="C20" s="1" t="s">
        <v>3222</v>
      </c>
    </row>
    <row r="21" ht="15" spans="2:3">
      <c r="B21" s="1" t="s">
        <v>2438</v>
      </c>
      <c r="C21" s="1" t="s">
        <v>2441</v>
      </c>
    </row>
    <row r="22" ht="15" spans="2:3">
      <c r="B22" s="1" t="s">
        <v>2682</v>
      </c>
      <c r="C22" s="1" t="s">
        <v>2685</v>
      </c>
    </row>
    <row r="23" ht="15" spans="2:3">
      <c r="B23" s="1" t="s">
        <v>2465</v>
      </c>
      <c r="C23" s="1" t="s">
        <v>2468</v>
      </c>
    </row>
    <row r="24" ht="15" spans="2:3">
      <c r="B24" s="1" t="s">
        <v>2367</v>
      </c>
      <c r="C24" s="1" t="s">
        <v>2373</v>
      </c>
    </row>
    <row r="25" ht="15" spans="2:3">
      <c r="B25" s="1" t="s">
        <v>3097</v>
      </c>
      <c r="C25" s="1" t="s">
        <v>3099</v>
      </c>
    </row>
    <row r="26" ht="15" spans="2:3">
      <c r="B26" s="1" t="s">
        <v>2500</v>
      </c>
      <c r="C26" s="1" t="s">
        <v>2505</v>
      </c>
    </row>
    <row r="27" ht="15" spans="2:3">
      <c r="B27" s="1" t="s">
        <v>2581</v>
      </c>
      <c r="C27" s="1" t="s">
        <v>2584</v>
      </c>
    </row>
    <row r="28" ht="15" spans="2:3">
      <c r="B28" s="1" t="s">
        <v>2657</v>
      </c>
      <c r="C28" s="1" t="s">
        <v>2662</v>
      </c>
    </row>
    <row r="29" ht="15" spans="2:3">
      <c r="B29" s="1" t="s">
        <v>2743</v>
      </c>
      <c r="C29" s="1" t="s">
        <v>2746</v>
      </c>
    </row>
    <row r="30" ht="15" spans="2:3">
      <c r="B30" s="1" t="s">
        <v>2585</v>
      </c>
      <c r="C30" s="1" t="s">
        <v>2588</v>
      </c>
    </row>
    <row r="31" ht="15" spans="2:3">
      <c r="B31" s="1" t="s">
        <v>3194</v>
      </c>
      <c r="C31" s="1" t="s">
        <v>3195</v>
      </c>
    </row>
    <row r="32" ht="15" spans="2:3">
      <c r="B32" s="1" t="s">
        <v>2568</v>
      </c>
      <c r="C32" s="1" t="s">
        <v>2571</v>
      </c>
    </row>
    <row r="33" ht="15" spans="2:3">
      <c r="B33" s="1" t="s">
        <v>3267</v>
      </c>
      <c r="C33" s="1" t="s">
        <v>3270</v>
      </c>
    </row>
    <row r="34" ht="15" spans="2:3">
      <c r="B34" s="1" t="s">
        <v>3008</v>
      </c>
      <c r="C34" s="1" t="s">
        <v>3011</v>
      </c>
    </row>
    <row r="35" ht="15" spans="2:3">
      <c r="B35" s="1" t="s">
        <v>3017</v>
      </c>
      <c r="C35" s="1" t="s">
        <v>3021</v>
      </c>
    </row>
    <row r="36" ht="15" spans="2:3">
      <c r="B36" s="1" t="s">
        <v>3202</v>
      </c>
      <c r="C36" s="1" t="s">
        <v>3205</v>
      </c>
    </row>
    <row r="37" ht="15" spans="2:3">
      <c r="B37" s="1" t="s">
        <v>3037</v>
      </c>
      <c r="C37" s="1" t="s">
        <v>3042</v>
      </c>
    </row>
    <row r="38" ht="15" spans="2:3">
      <c r="B38" s="1" t="s">
        <v>2806</v>
      </c>
      <c r="C38" s="1" t="s">
        <v>2809</v>
      </c>
    </row>
    <row r="39" ht="15" spans="2:3">
      <c r="B39" s="1" t="s">
        <v>2991</v>
      </c>
      <c r="C39" s="1" t="s">
        <v>2995</v>
      </c>
    </row>
    <row r="40" ht="15" spans="2:3">
      <c r="B40" s="1" t="s">
        <v>3078</v>
      </c>
      <c r="C40" s="1" t="s">
        <v>3081</v>
      </c>
    </row>
    <row r="41" ht="15" spans="2:3">
      <c r="B41" s="1" t="s">
        <v>2818</v>
      </c>
      <c r="C41" s="1" t="s">
        <v>2820</v>
      </c>
    </row>
    <row r="42" ht="15" spans="2:3">
      <c r="B42" s="1" t="s">
        <v>3148</v>
      </c>
      <c r="C42" s="1" t="s">
        <v>3151</v>
      </c>
    </row>
    <row r="43" ht="15" spans="2:3">
      <c r="B43" s="1" t="s">
        <v>2803</v>
      </c>
      <c r="C43" s="1" t="s">
        <v>2805</v>
      </c>
    </row>
    <row r="44" ht="15" spans="2:3">
      <c r="B44" s="1" t="s">
        <v>2713</v>
      </c>
      <c r="C44" s="1" t="s">
        <v>2716</v>
      </c>
    </row>
    <row r="45" ht="15" spans="2:3">
      <c r="B45" s="1" t="s">
        <v>2343</v>
      </c>
      <c r="C45" s="1" t="s">
        <v>2347</v>
      </c>
    </row>
    <row r="46" ht="15" spans="2:3">
      <c r="B46" s="1" t="s">
        <v>3176</v>
      </c>
      <c r="C46" s="1" t="s">
        <v>3179</v>
      </c>
    </row>
    <row r="47" ht="15" spans="2:3">
      <c r="B47" s="1" t="s">
        <v>2361</v>
      </c>
      <c r="C47" s="1" t="s">
        <v>2366</v>
      </c>
    </row>
    <row r="48" ht="15" spans="2:3">
      <c r="B48" s="1" t="s">
        <v>1957</v>
      </c>
      <c r="C48" s="1" t="s">
        <v>1962</v>
      </c>
    </row>
    <row r="49" ht="15" spans="2:3">
      <c r="B49" s="1" t="s">
        <v>1967</v>
      </c>
      <c r="C49" s="1" t="s">
        <v>1971</v>
      </c>
    </row>
    <row r="50" ht="15" spans="2:3">
      <c r="B50" s="1" t="s">
        <v>2167</v>
      </c>
      <c r="C50" s="1" t="s">
        <v>2171</v>
      </c>
    </row>
    <row r="51" ht="15" spans="2:3">
      <c r="B51" s="1" t="s">
        <v>2082</v>
      </c>
      <c r="C51" s="1" t="s">
        <v>2083</v>
      </c>
    </row>
    <row r="52" ht="15" spans="2:3">
      <c r="B52" s="1" t="s">
        <v>2751</v>
      </c>
      <c r="C52" s="1" t="s">
        <v>2754</v>
      </c>
    </row>
    <row r="53" ht="15" spans="2:3">
      <c r="B53" s="1" t="s">
        <v>2268</v>
      </c>
      <c r="C53" s="1" t="s">
        <v>2271</v>
      </c>
    </row>
    <row r="54" ht="15" spans="2:3">
      <c r="B54" s="1" t="s">
        <v>3214</v>
      </c>
      <c r="C54" s="1" t="s">
        <v>3218</v>
      </c>
    </row>
    <row r="55" ht="15" spans="2:3">
      <c r="B55" s="1" t="s">
        <v>2973</v>
      </c>
      <c r="C55" s="1" t="s">
        <v>2978</v>
      </c>
    </row>
    <row r="56" ht="15" spans="2:3">
      <c r="B56" s="1" t="s">
        <v>3135</v>
      </c>
      <c r="C56" s="1" t="s">
        <v>3138</v>
      </c>
    </row>
    <row r="57" ht="15" spans="2:3">
      <c r="B57" s="1" t="s">
        <v>2159</v>
      </c>
      <c r="C57" s="1" t="s">
        <v>2163</v>
      </c>
    </row>
    <row r="58" ht="15" spans="2:3">
      <c r="B58" s="1" t="s">
        <v>2921</v>
      </c>
      <c r="C58" s="1" t="s">
        <v>2925</v>
      </c>
    </row>
    <row r="59" ht="15" spans="2:3">
      <c r="B59" s="1" t="s">
        <v>2629</v>
      </c>
      <c r="C59" s="1" t="s">
        <v>2634</v>
      </c>
    </row>
    <row r="60" ht="15" spans="2:3">
      <c r="B60" s="1" t="s">
        <v>2233</v>
      </c>
      <c r="C60" s="1" t="s">
        <v>2236</v>
      </c>
    </row>
    <row r="61" ht="15" spans="2:3">
      <c r="B61" s="1" t="s">
        <v>2518</v>
      </c>
      <c r="C61" s="1" t="s">
        <v>2520</v>
      </c>
    </row>
    <row r="62" ht="15" spans="2:3">
      <c r="B62" s="1" t="s">
        <v>1985</v>
      </c>
      <c r="C62" s="1" t="s">
        <v>1988</v>
      </c>
    </row>
    <row r="63" ht="15" spans="2:3">
      <c r="B63" s="1" t="s">
        <v>2576</v>
      </c>
      <c r="C63" s="1" t="s">
        <v>2580</v>
      </c>
    </row>
    <row r="64" ht="15" spans="2:3">
      <c r="B64" s="1" t="s">
        <v>2917</v>
      </c>
      <c r="C64" s="1" t="s">
        <v>2920</v>
      </c>
    </row>
    <row r="65" ht="15" spans="2:3">
      <c r="B65" s="1" t="s">
        <v>2103</v>
      </c>
      <c r="C65" s="1" t="s">
        <v>2107</v>
      </c>
    </row>
    <row r="66" ht="15" spans="2:3">
      <c r="B66" s="1" t="s">
        <v>1917</v>
      </c>
      <c r="C66" s="1" t="s">
        <v>1922</v>
      </c>
    </row>
    <row r="67" ht="15" spans="2:3">
      <c r="B67" s="1" t="s">
        <v>2497</v>
      </c>
      <c r="C67" s="1" t="s">
        <v>2499</v>
      </c>
    </row>
    <row r="68" ht="15" spans="2:3">
      <c r="B68" s="1" t="s">
        <v>2348</v>
      </c>
      <c r="C68" s="1" t="s">
        <v>2350</v>
      </c>
    </row>
    <row r="69" ht="15" spans="2:3">
      <c r="B69" s="1" t="s">
        <v>2145</v>
      </c>
      <c r="C69" s="1" t="s">
        <v>2148</v>
      </c>
    </row>
    <row r="70" ht="15" spans="2:3">
      <c r="B70" s="1" t="s">
        <v>1817</v>
      </c>
      <c r="C70" s="1" t="s">
        <v>1822</v>
      </c>
    </row>
    <row r="71" ht="15" spans="2:3">
      <c r="B71" s="1" t="s">
        <v>2794</v>
      </c>
      <c r="C71" s="1" t="s">
        <v>2799</v>
      </c>
    </row>
    <row r="72" ht="15" spans="2:3">
      <c r="B72" s="1" t="s">
        <v>1963</v>
      </c>
      <c r="C72" s="1" t="s">
        <v>1966</v>
      </c>
    </row>
    <row r="73" ht="15" spans="2:3">
      <c r="B73" s="1" t="s">
        <v>2810</v>
      </c>
      <c r="C73" s="1" t="s">
        <v>2814</v>
      </c>
    </row>
    <row r="74" ht="15" spans="2:3">
      <c r="B74" s="1" t="s">
        <v>2983</v>
      </c>
      <c r="C74" s="1" t="s">
        <v>2986</v>
      </c>
    </row>
    <row r="75" ht="15" spans="2:3">
      <c r="B75" s="1" t="s">
        <v>2396</v>
      </c>
      <c r="C75" s="1" t="s">
        <v>2400</v>
      </c>
    </row>
    <row r="76" ht="15" spans="2:3">
      <c r="B76" s="1" t="s">
        <v>1544</v>
      </c>
      <c r="C76" s="1" t="s">
        <v>1546</v>
      </c>
    </row>
    <row r="77" ht="15" spans="2:3">
      <c r="B77" s="1" t="s">
        <v>1653</v>
      </c>
      <c r="C77" s="1" t="s">
        <v>1654</v>
      </c>
    </row>
    <row r="78" ht="15" spans="2:3">
      <c r="B78" s="1" t="s">
        <v>2867</v>
      </c>
      <c r="C78" s="1" t="s">
        <v>2873</v>
      </c>
    </row>
    <row r="79" ht="15" spans="2:3">
      <c r="B79" s="1" t="s">
        <v>2172</v>
      </c>
      <c r="C79" s="1" t="s">
        <v>2175</v>
      </c>
    </row>
    <row r="80" ht="15" spans="2:3">
      <c r="B80" s="1" t="s">
        <v>1560</v>
      </c>
      <c r="C80" s="1" t="s">
        <v>1563</v>
      </c>
    </row>
    <row r="81" ht="15" spans="2:3">
      <c r="B81" s="1" t="s">
        <v>2434</v>
      </c>
      <c r="C81" s="1" t="s">
        <v>2437</v>
      </c>
    </row>
    <row r="82" ht="15" spans="2:3">
      <c r="B82" s="1" t="s">
        <v>3252</v>
      </c>
      <c r="C82" s="1" t="s">
        <v>3258</v>
      </c>
    </row>
    <row r="83" ht="15" spans="2:3">
      <c r="B83" s="1" t="s">
        <v>1775</v>
      </c>
      <c r="C83" s="1" t="s">
        <v>1777</v>
      </c>
    </row>
    <row r="84" ht="15" spans="2:3">
      <c r="B84" s="1" t="s">
        <v>2506</v>
      </c>
      <c r="C84" s="1" t="s">
        <v>2508</v>
      </c>
    </row>
    <row r="85" ht="15" spans="2:3">
      <c r="B85" s="1" t="s">
        <v>2700</v>
      </c>
      <c r="C85" s="1" t="s">
        <v>2704</v>
      </c>
    </row>
    <row r="86" ht="15" spans="2:3">
      <c r="B86" s="1" t="s">
        <v>2572</v>
      </c>
      <c r="C86" s="1" t="s">
        <v>2575</v>
      </c>
    </row>
    <row r="87" ht="15" spans="2:3">
      <c r="B87" s="1" t="s">
        <v>1704</v>
      </c>
      <c r="C87" s="1" t="s">
        <v>1709</v>
      </c>
    </row>
    <row r="88" ht="15" spans="2:3">
      <c r="B88" s="1" t="s">
        <v>2595</v>
      </c>
      <c r="C88" s="1" t="s">
        <v>2598</v>
      </c>
    </row>
    <row r="89" ht="15" spans="2:3">
      <c r="B89" s="1" t="s">
        <v>2250</v>
      </c>
      <c r="C89" s="1" t="s">
        <v>2255</v>
      </c>
    </row>
    <row r="90" ht="15" spans="2:3">
      <c r="B90" s="1" t="s">
        <v>2024</v>
      </c>
      <c r="C90" s="1" t="s">
        <v>2027</v>
      </c>
    </row>
    <row r="91" ht="15" spans="2:3">
      <c r="B91" s="1" t="s">
        <v>1570</v>
      </c>
      <c r="C91" s="1" t="s">
        <v>1573</v>
      </c>
    </row>
    <row r="92" ht="15" spans="2:3">
      <c r="B92" s="1" t="s">
        <v>1540</v>
      </c>
      <c r="C92" s="1" t="s">
        <v>1543</v>
      </c>
    </row>
    <row r="93" ht="15" spans="2:3">
      <c r="B93" s="1" t="s">
        <v>1532</v>
      </c>
      <c r="C93" s="1" t="s">
        <v>1535</v>
      </c>
    </row>
    <row r="94" ht="15" spans="2:3">
      <c r="B94" s="1" t="s">
        <v>1646</v>
      </c>
      <c r="C94" s="1" t="s">
        <v>1652</v>
      </c>
    </row>
    <row r="95" ht="15" spans="2:3">
      <c r="B95" s="1" t="s">
        <v>3198</v>
      </c>
      <c r="C95" s="1" t="s">
        <v>3201</v>
      </c>
    </row>
    <row r="96" ht="15" spans="2:3">
      <c r="B96" s="1" t="s">
        <v>2553</v>
      </c>
      <c r="C96" s="1" t="s">
        <v>2558</v>
      </c>
    </row>
    <row r="97" ht="15" spans="2:3">
      <c r="B97" s="1" t="s">
        <v>3033</v>
      </c>
      <c r="C97" s="1" t="s">
        <v>3036</v>
      </c>
    </row>
    <row r="98" ht="15" spans="2:3">
      <c r="B98" s="1" t="s">
        <v>1952</v>
      </c>
      <c r="C98" s="1" t="s">
        <v>1956</v>
      </c>
    </row>
    <row r="99" ht="15" spans="2:3">
      <c r="B99" s="1" t="s">
        <v>1597</v>
      </c>
      <c r="C99" s="1" t="s">
        <v>1600</v>
      </c>
    </row>
    <row r="100" ht="15" spans="2:3">
      <c r="B100" s="1" t="s">
        <v>1784</v>
      </c>
      <c r="C100" s="1" t="s">
        <v>1786</v>
      </c>
    </row>
    <row r="101" ht="15" spans="2:3">
      <c r="B101" s="1" t="s">
        <v>2821</v>
      </c>
      <c r="C101" s="1" t="s">
        <v>2824</v>
      </c>
    </row>
    <row r="102" ht="15" spans="2:3">
      <c r="B102" s="1" t="s">
        <v>1981</v>
      </c>
      <c r="C102" s="1" t="s">
        <v>1984</v>
      </c>
    </row>
    <row r="103" ht="15" spans="2:3">
      <c r="B103" s="1" t="s">
        <v>2149</v>
      </c>
      <c r="C103" s="1" t="s">
        <v>2152</v>
      </c>
    </row>
    <row r="104" ht="15" spans="2:3">
      <c r="B104" s="1" t="s">
        <v>2932</v>
      </c>
      <c r="C104" s="1" t="s">
        <v>2937</v>
      </c>
    </row>
    <row r="105" ht="15" spans="2:3">
      <c r="B105" s="1" t="s">
        <v>3210</v>
      </c>
      <c r="C105" s="1" t="s">
        <v>3213</v>
      </c>
    </row>
    <row r="106" ht="15" spans="2:3">
      <c r="B106" s="1" t="s">
        <v>1367</v>
      </c>
      <c r="C106" s="1" t="s">
        <v>1370</v>
      </c>
    </row>
    <row r="107" ht="15" spans="2:3">
      <c r="B107" s="1" t="s">
        <v>1400</v>
      </c>
      <c r="C107" s="1" t="s">
        <v>1403</v>
      </c>
    </row>
    <row r="108" ht="15" spans="2:3">
      <c r="B108" s="1" t="s">
        <v>2888</v>
      </c>
      <c r="C108" s="1" t="s">
        <v>2892</v>
      </c>
    </row>
    <row r="109" ht="15" spans="2:3">
      <c r="B109" s="1" t="s">
        <v>1578</v>
      </c>
      <c r="C109" s="1" t="s">
        <v>1583</v>
      </c>
    </row>
    <row r="110" ht="15" spans="2:3">
      <c r="B110" s="1" t="s">
        <v>2735</v>
      </c>
      <c r="C110" s="1" t="s">
        <v>2739</v>
      </c>
    </row>
    <row r="111" ht="15" spans="2:3">
      <c r="B111" s="1" t="s">
        <v>1503</v>
      </c>
      <c r="C111" s="1" t="s">
        <v>1506</v>
      </c>
    </row>
    <row r="112" ht="15" spans="2:3">
      <c r="B112" s="1" t="s">
        <v>1835</v>
      </c>
      <c r="C112" s="1" t="s">
        <v>1838</v>
      </c>
    </row>
    <row r="113" ht="15" spans="2:3">
      <c r="B113" s="1" t="s">
        <v>1674</v>
      </c>
      <c r="C113" s="1" t="s">
        <v>1677</v>
      </c>
    </row>
    <row r="114" ht="15" spans="2:3">
      <c r="B114" s="1" t="s">
        <v>1946</v>
      </c>
      <c r="C114" s="1" t="s">
        <v>1951</v>
      </c>
    </row>
    <row r="115" ht="15" spans="2:3">
      <c r="B115" s="1" t="s">
        <v>2622</v>
      </c>
      <c r="C115" s="1" t="s">
        <v>2628</v>
      </c>
    </row>
    <row r="116" ht="15" spans="2:3">
      <c r="B116" s="1" t="s">
        <v>2845</v>
      </c>
      <c r="C116" s="1" t="s">
        <v>2850</v>
      </c>
    </row>
    <row r="117" ht="15" spans="2:3">
      <c r="B117" s="1" t="s">
        <v>3206</v>
      </c>
      <c r="C117" s="1" t="s">
        <v>3209</v>
      </c>
    </row>
    <row r="118" ht="15" spans="2:3">
      <c r="B118" s="1" t="s">
        <v>1238</v>
      </c>
      <c r="C118" s="1" t="s">
        <v>1243</v>
      </c>
    </row>
    <row r="119" ht="15" spans="2:3">
      <c r="B119" s="1" t="s">
        <v>1552</v>
      </c>
      <c r="C119" s="1" t="s">
        <v>1556</v>
      </c>
    </row>
    <row r="120" ht="15" spans="2:3">
      <c r="B120" s="1" t="s">
        <v>3043</v>
      </c>
      <c r="C120" s="1" t="s">
        <v>3046</v>
      </c>
    </row>
    <row r="121" ht="15" spans="2:3">
      <c r="B121" s="1" t="s">
        <v>2063</v>
      </c>
      <c r="C121" s="1" t="s">
        <v>2067</v>
      </c>
    </row>
    <row r="122" ht="15" spans="2:3">
      <c r="B122" s="1" t="s">
        <v>3706</v>
      </c>
      <c r="C122" s="1" t="s">
        <v>3705</v>
      </c>
    </row>
    <row r="123" ht="15" spans="2:3">
      <c r="B123" s="1" t="s">
        <v>3710</v>
      </c>
      <c r="C123" s="1" t="s">
        <v>3709</v>
      </c>
    </row>
    <row r="124" ht="15" spans="2:3">
      <c r="B124" s="1" t="s">
        <v>1111</v>
      </c>
      <c r="C124" s="1" t="s">
        <v>1115</v>
      </c>
    </row>
    <row r="125" ht="15" spans="2:3">
      <c r="B125" s="1" t="s">
        <v>1177</v>
      </c>
      <c r="C125" s="1" t="s">
        <v>1181</v>
      </c>
    </row>
    <row r="126" ht="15" spans="2:3">
      <c r="B126" s="1" t="s">
        <v>1881</v>
      </c>
      <c r="C126" s="1" t="s">
        <v>1884</v>
      </c>
    </row>
    <row r="127" ht="15" spans="2:3">
      <c r="B127" s="1" t="s">
        <v>1310</v>
      </c>
      <c r="C127" s="1" t="s">
        <v>1314</v>
      </c>
    </row>
    <row r="128" ht="15" spans="2:3">
      <c r="B128" s="1" t="s">
        <v>2513</v>
      </c>
      <c r="C128" s="1" t="s">
        <v>2517</v>
      </c>
    </row>
    <row r="129" ht="15" spans="2:3">
      <c r="B129" s="1" t="s">
        <v>1528</v>
      </c>
      <c r="C129" s="1" t="s">
        <v>1531</v>
      </c>
    </row>
    <row r="130" ht="15" spans="2:3">
      <c r="B130" s="1" t="s">
        <v>1696</v>
      </c>
      <c r="C130" s="1" t="s">
        <v>1699</v>
      </c>
    </row>
    <row r="131" ht="15" spans="2:3">
      <c r="B131" s="1" t="s">
        <v>2776</v>
      </c>
      <c r="C131" s="1" t="s">
        <v>2781</v>
      </c>
    </row>
    <row r="132" ht="15" spans="2:3">
      <c r="B132" s="1" t="s">
        <v>1751</v>
      </c>
      <c r="C132" s="1" t="s">
        <v>1754</v>
      </c>
    </row>
    <row r="133" ht="15" spans="2:3">
      <c r="B133" s="1" t="s">
        <v>1296</v>
      </c>
      <c r="C133" s="1" t="s">
        <v>1301</v>
      </c>
    </row>
    <row r="134" ht="15" spans="2:3">
      <c r="B134" s="1" t="s">
        <v>3022</v>
      </c>
      <c r="C134" s="1" t="s">
        <v>3025</v>
      </c>
    </row>
    <row r="135" ht="15" spans="2:3">
      <c r="B135" s="1" t="s">
        <v>3004</v>
      </c>
      <c r="C135" s="1" t="s">
        <v>3007</v>
      </c>
    </row>
    <row r="136" ht="15" spans="2:3">
      <c r="B136" s="1" t="s">
        <v>2650</v>
      </c>
      <c r="C136" s="1" t="s">
        <v>2653</v>
      </c>
    </row>
    <row r="137" ht="15" spans="2:3">
      <c r="B137" s="1" t="s">
        <v>1153</v>
      </c>
      <c r="C137" s="1" t="s">
        <v>1154</v>
      </c>
    </row>
    <row r="138" ht="15" spans="2:3">
      <c r="B138" s="1" t="s">
        <v>3066</v>
      </c>
      <c r="C138" s="1" t="s">
        <v>3071</v>
      </c>
    </row>
    <row r="139" ht="15" spans="2:3">
      <c r="B139" s="1" t="s">
        <v>2028</v>
      </c>
      <c r="C139" s="1" t="s">
        <v>2031</v>
      </c>
    </row>
    <row r="140" ht="15" spans="2:3">
      <c r="B140" s="1" t="s">
        <v>1219</v>
      </c>
      <c r="C140" s="1" t="s">
        <v>1224</v>
      </c>
    </row>
    <row r="141" ht="15" spans="2:3">
      <c r="B141" s="1" t="s">
        <v>1678</v>
      </c>
      <c r="C141" s="1" t="s">
        <v>1681</v>
      </c>
    </row>
    <row r="142" ht="15" spans="2:3">
      <c r="B142" s="1" t="s">
        <v>1281</v>
      </c>
      <c r="C142" s="1" t="s">
        <v>1283</v>
      </c>
    </row>
    <row r="143" ht="15" spans="2:3">
      <c r="B143" s="1" t="s">
        <v>2185</v>
      </c>
      <c r="C143" s="1" t="s">
        <v>2188</v>
      </c>
    </row>
    <row r="144" ht="15" spans="2:3">
      <c r="B144" s="1" t="s">
        <v>1162</v>
      </c>
      <c r="C144" s="1" t="s">
        <v>1165</v>
      </c>
    </row>
    <row r="145" ht="15" spans="2:3">
      <c r="B145" s="1" t="s">
        <v>2297</v>
      </c>
      <c r="C145" s="1" t="s">
        <v>2302</v>
      </c>
    </row>
    <row r="146" ht="15" spans="2:3">
      <c r="B146" s="1" t="s">
        <v>2851</v>
      </c>
      <c r="C146" s="1" t="s">
        <v>2854</v>
      </c>
    </row>
    <row r="147" ht="15" spans="2:3">
      <c r="B147" s="1" t="s">
        <v>1077</v>
      </c>
      <c r="C147" s="1" t="s">
        <v>1079</v>
      </c>
    </row>
    <row r="148" ht="15" spans="2:3">
      <c r="B148" s="1" t="s">
        <v>1462</v>
      </c>
      <c r="C148" s="1" t="s">
        <v>1465</v>
      </c>
    </row>
    <row r="149" ht="15" spans="2:3">
      <c r="B149" s="1" t="s">
        <v>1858</v>
      </c>
      <c r="C149" s="1" t="s">
        <v>1863</v>
      </c>
    </row>
    <row r="150" ht="15" spans="2:3">
      <c r="B150" s="1" t="s">
        <v>1507</v>
      </c>
      <c r="C150" s="1" t="s">
        <v>1510</v>
      </c>
    </row>
    <row r="151" ht="15" spans="2:3">
      <c r="B151" s="1" t="s">
        <v>2118</v>
      </c>
      <c r="C151" s="1" t="s">
        <v>2121</v>
      </c>
    </row>
    <row r="152" ht="15" spans="2:3">
      <c r="B152" s="1" t="s">
        <v>3139</v>
      </c>
      <c r="C152" s="1" t="s">
        <v>3142</v>
      </c>
    </row>
    <row r="153" ht="15" spans="2:3">
      <c r="B153" s="1" t="s">
        <v>1748</v>
      </c>
      <c r="C153" s="1" t="s">
        <v>1750</v>
      </c>
    </row>
    <row r="154" ht="15" spans="2:3">
      <c r="B154" s="1" t="s">
        <v>2045</v>
      </c>
      <c r="C154" s="1" t="s">
        <v>2049</v>
      </c>
    </row>
    <row r="155" ht="15" spans="2:3">
      <c r="B155" s="1" t="s">
        <v>2291</v>
      </c>
      <c r="C155" s="1" t="s">
        <v>2296</v>
      </c>
    </row>
    <row r="156" ht="15" spans="2:3">
      <c r="B156" s="1" t="s">
        <v>1225</v>
      </c>
      <c r="C156" s="1" t="s">
        <v>1227</v>
      </c>
    </row>
    <row r="157" ht="15" spans="2:3">
      <c r="B157" s="1" t="s">
        <v>1564</v>
      </c>
      <c r="C157" s="1" t="s">
        <v>1569</v>
      </c>
    </row>
    <row r="158" ht="15" spans="2:3">
      <c r="B158" s="1" t="s">
        <v>1387</v>
      </c>
      <c r="C158" s="1" t="s">
        <v>1390</v>
      </c>
    </row>
    <row r="159" ht="15" spans="2:3">
      <c r="B159" s="1" t="s">
        <v>1989</v>
      </c>
      <c r="C159" s="1" t="s">
        <v>1993</v>
      </c>
    </row>
    <row r="160" ht="15" spans="2:3">
      <c r="B160" s="1" t="s">
        <v>1629</v>
      </c>
      <c r="C160" s="1" t="s">
        <v>1631</v>
      </c>
    </row>
    <row r="161" ht="15" spans="2:3">
      <c r="B161" s="1" t="s">
        <v>1897</v>
      </c>
      <c r="C161" s="1" t="s">
        <v>1903</v>
      </c>
    </row>
    <row r="162" ht="15" spans="2:3">
      <c r="B162" s="1" t="s">
        <v>1714</v>
      </c>
      <c r="C162" s="1" t="s">
        <v>1720</v>
      </c>
    </row>
    <row r="163" ht="15" spans="2:3">
      <c r="B163" s="1" t="s">
        <v>1228</v>
      </c>
      <c r="C163" s="1" t="s">
        <v>1232</v>
      </c>
    </row>
    <row r="164" ht="15" spans="2:3">
      <c r="B164" s="1" t="s">
        <v>2835</v>
      </c>
      <c r="C164" s="1" t="s">
        <v>2838</v>
      </c>
    </row>
    <row r="165" ht="15" spans="2:3">
      <c r="B165" s="1" t="s">
        <v>3000</v>
      </c>
      <c r="C165" s="1" t="s">
        <v>3003</v>
      </c>
    </row>
    <row r="166" ht="15" spans="2:3">
      <c r="B166" s="1" t="s">
        <v>3152</v>
      </c>
      <c r="C166" s="1" t="s">
        <v>3155</v>
      </c>
    </row>
    <row r="167" ht="15" spans="2:3">
      <c r="B167" s="1" t="s">
        <v>558</v>
      </c>
      <c r="C167" s="1" t="s">
        <v>564</v>
      </c>
    </row>
    <row r="168" ht="15" spans="2:3">
      <c r="B168" s="1" t="s">
        <v>2207</v>
      </c>
      <c r="C168" s="1" t="s">
        <v>2212</v>
      </c>
    </row>
    <row r="169" ht="15" spans="2:3">
      <c r="B169" s="1" t="s">
        <v>3128</v>
      </c>
      <c r="C169" s="1" t="s">
        <v>3130</v>
      </c>
    </row>
    <row r="170" ht="15" spans="2:3">
      <c r="B170" s="1" t="s">
        <v>1345</v>
      </c>
      <c r="C170" s="1" t="s">
        <v>1348</v>
      </c>
    </row>
    <row r="171" ht="15" spans="2:3">
      <c r="B171" s="1" t="s">
        <v>1601</v>
      </c>
      <c r="C171" s="1" t="s">
        <v>1606</v>
      </c>
    </row>
    <row r="172" ht="15" spans="2:3">
      <c r="B172" s="1" t="s">
        <v>1768</v>
      </c>
      <c r="C172" s="1" t="s">
        <v>1770</v>
      </c>
    </row>
    <row r="173" ht="15" spans="2:3">
      <c r="B173" s="1" t="s">
        <v>1360</v>
      </c>
      <c r="C173" s="1" t="s">
        <v>1366</v>
      </c>
    </row>
    <row r="174" ht="15" spans="2:3">
      <c r="B174" s="1" t="s">
        <v>1428</v>
      </c>
      <c r="C174" s="1" t="s">
        <v>1429</v>
      </c>
    </row>
    <row r="175" ht="15" spans="2:3">
      <c r="B175" s="1" t="s">
        <v>565</v>
      </c>
      <c r="C175" s="1" t="s">
        <v>568</v>
      </c>
    </row>
    <row r="176" ht="15" spans="2:3">
      <c r="B176" s="1" t="s">
        <v>2962</v>
      </c>
      <c r="C176" s="1" t="s">
        <v>2966</v>
      </c>
    </row>
    <row r="177" ht="15" spans="2:3">
      <c r="B177" s="1" t="s">
        <v>889</v>
      </c>
      <c r="C177" s="1" t="s">
        <v>893</v>
      </c>
    </row>
    <row r="178" ht="15" spans="2:3">
      <c r="B178" s="1" t="s">
        <v>1665</v>
      </c>
      <c r="C178" s="1" t="s">
        <v>1666</v>
      </c>
    </row>
    <row r="179" ht="15" spans="2:3">
      <c r="B179" s="1" t="s">
        <v>1471</v>
      </c>
      <c r="C179" s="1" t="s">
        <v>1472</v>
      </c>
    </row>
    <row r="180" ht="15" spans="2:3">
      <c r="B180" s="1" t="s">
        <v>1618</v>
      </c>
      <c r="C180" s="1" t="s">
        <v>1623</v>
      </c>
    </row>
    <row r="181" ht="15" spans="2:3">
      <c r="B181" s="1" t="s">
        <v>3234</v>
      </c>
      <c r="C181" s="1" t="s">
        <v>3238</v>
      </c>
    </row>
    <row r="182" ht="15" spans="2:3">
      <c r="B182" s="1" t="s">
        <v>2256</v>
      </c>
      <c r="C182" s="1" t="s">
        <v>2261</v>
      </c>
    </row>
    <row r="183" ht="15" spans="2:3">
      <c r="B183" s="1" t="s">
        <v>1787</v>
      </c>
      <c r="C183" s="1" t="s">
        <v>1791</v>
      </c>
    </row>
    <row r="184" ht="15" spans="2:3">
      <c r="B184" s="1" t="s">
        <v>2404</v>
      </c>
      <c r="C184" s="1" t="s">
        <v>2407</v>
      </c>
    </row>
    <row r="185" ht="15" spans="2:3">
      <c r="B185" s="1" t="s">
        <v>2094</v>
      </c>
      <c r="C185" s="1" t="s">
        <v>2099</v>
      </c>
    </row>
    <row r="186" ht="15" spans="2:3">
      <c r="B186" s="1" t="s">
        <v>948</v>
      </c>
      <c r="C186" s="1" t="s">
        <v>951</v>
      </c>
    </row>
    <row r="187" ht="15" spans="2:3">
      <c r="B187" s="1" t="s">
        <v>3115</v>
      </c>
      <c r="C187" s="1" t="s">
        <v>3118</v>
      </c>
    </row>
    <row r="188" ht="15" spans="2:3">
      <c r="B188" s="1" t="s">
        <v>582</v>
      </c>
      <c r="C188" s="1" t="s">
        <v>585</v>
      </c>
    </row>
    <row r="189" ht="15" spans="2:3">
      <c r="B189" s="1" t="s">
        <v>2564</v>
      </c>
      <c r="C189" s="1" t="s">
        <v>2567</v>
      </c>
    </row>
    <row r="190" ht="15" spans="2:3">
      <c r="B190" s="1" t="s">
        <v>768</v>
      </c>
      <c r="C190" s="1" t="s">
        <v>770</v>
      </c>
    </row>
    <row r="191" ht="15" spans="2:3">
      <c r="B191" s="1" t="s">
        <v>771</v>
      </c>
      <c r="C191" s="1" t="s">
        <v>774</v>
      </c>
    </row>
    <row r="192" ht="15" spans="2:3">
      <c r="B192" s="1" t="s">
        <v>715</v>
      </c>
      <c r="C192" s="1" t="s">
        <v>720</v>
      </c>
    </row>
    <row r="193" ht="15" spans="2:3">
      <c r="B193" s="1" t="s">
        <v>1827</v>
      </c>
      <c r="C193" s="1" t="s">
        <v>1829</v>
      </c>
    </row>
    <row r="194" ht="15" spans="2:3">
      <c r="B194" s="1" t="s">
        <v>1439</v>
      </c>
      <c r="C194" s="1" t="s">
        <v>1441</v>
      </c>
    </row>
    <row r="195" ht="15" spans="2:3">
      <c r="B195" s="1" t="s">
        <v>1016</v>
      </c>
      <c r="C195" s="1" t="s">
        <v>1019</v>
      </c>
    </row>
    <row r="196" ht="15" spans="2:3">
      <c r="B196" s="1" t="s">
        <v>836</v>
      </c>
      <c r="C196" s="1" t="s">
        <v>839</v>
      </c>
    </row>
    <row r="197" ht="15" spans="2:3">
      <c r="B197" s="1" t="s">
        <v>645</v>
      </c>
      <c r="C197" s="1" t="s">
        <v>650</v>
      </c>
    </row>
    <row r="198" ht="15" spans="2:3">
      <c r="B198" s="1" t="s">
        <v>945</v>
      </c>
      <c r="C198" s="1" t="s">
        <v>947</v>
      </c>
    </row>
    <row r="199" ht="15" spans="2:3">
      <c r="B199" s="1" t="s">
        <v>2663</v>
      </c>
      <c r="C199" s="1" t="s">
        <v>2666</v>
      </c>
    </row>
    <row r="200" ht="15" spans="2:3">
      <c r="B200" s="1" t="s">
        <v>1474</v>
      </c>
      <c r="C200" s="1" t="s">
        <v>1478</v>
      </c>
    </row>
    <row r="201" ht="15" spans="2:3">
      <c r="B201" s="1" t="s">
        <v>2010</v>
      </c>
      <c r="C201" s="1" t="s">
        <v>2013</v>
      </c>
    </row>
    <row r="202" ht="15" spans="2:3">
      <c r="B202" s="1" t="s">
        <v>3180</v>
      </c>
      <c r="C202" s="1" t="s">
        <v>3182</v>
      </c>
    </row>
    <row r="203" ht="15" spans="2:3">
      <c r="B203" s="1" t="s">
        <v>1734</v>
      </c>
      <c r="C203" s="1" t="s">
        <v>1737</v>
      </c>
    </row>
    <row r="204" ht="15" spans="2:3">
      <c r="B204" s="1" t="s">
        <v>1149</v>
      </c>
      <c r="C204" s="1" t="s">
        <v>1152</v>
      </c>
    </row>
    <row r="205" ht="15" spans="2:3">
      <c r="B205" s="1" t="s">
        <v>1306</v>
      </c>
      <c r="C205" s="1" t="s">
        <v>1309</v>
      </c>
    </row>
    <row r="206" ht="15" spans="2:3">
      <c r="B206" s="1" t="s">
        <v>1302</v>
      </c>
      <c r="C206" s="1" t="s">
        <v>1305</v>
      </c>
    </row>
    <row r="207" ht="15" spans="2:3">
      <c r="B207" s="1" t="s">
        <v>781</v>
      </c>
      <c r="C207" s="1" t="s">
        <v>784</v>
      </c>
    </row>
    <row r="208" ht="15" spans="2:3">
      <c r="B208" s="1" t="s">
        <v>2041</v>
      </c>
      <c r="C208" s="1" t="s">
        <v>2044</v>
      </c>
    </row>
    <row r="209" ht="15" spans="2:3">
      <c r="B209" s="1" t="s">
        <v>1910</v>
      </c>
      <c r="C209" s="1" t="s">
        <v>1912</v>
      </c>
    </row>
    <row r="210" ht="15" spans="2:3">
      <c r="B210" s="1" t="s">
        <v>2057</v>
      </c>
      <c r="C210" s="1" t="s">
        <v>2062</v>
      </c>
    </row>
    <row r="211" ht="15" spans="2:3">
      <c r="B211" s="1" t="s">
        <v>2545</v>
      </c>
      <c r="C211" s="1" t="s">
        <v>2550</v>
      </c>
    </row>
    <row r="212" ht="15" spans="2:3">
      <c r="B212" s="1" t="s">
        <v>1326</v>
      </c>
      <c r="C212" s="1" t="s">
        <v>1329</v>
      </c>
    </row>
    <row r="213" ht="15" spans="2:3">
      <c r="B213" s="1" t="s">
        <v>3183</v>
      </c>
      <c r="C213" s="1" t="s">
        <v>3188</v>
      </c>
    </row>
    <row r="214" ht="15" spans="2:3">
      <c r="B214" s="1" t="s">
        <v>2388</v>
      </c>
      <c r="C214" s="1" t="s">
        <v>2391</v>
      </c>
    </row>
    <row r="215" ht="15" spans="2:3">
      <c r="B215" s="1" t="s">
        <v>524</v>
      </c>
      <c r="C215" s="1" t="s">
        <v>530</v>
      </c>
    </row>
    <row r="216" ht="15" spans="2:3">
      <c r="B216" s="1" t="s">
        <v>256</v>
      </c>
      <c r="C216" s="1" t="s">
        <v>259</v>
      </c>
    </row>
    <row r="217" ht="15" spans="2:3">
      <c r="B217" s="1" t="s">
        <v>660</v>
      </c>
      <c r="C217" s="1" t="s">
        <v>663</v>
      </c>
    </row>
    <row r="218" ht="15" spans="2:3">
      <c r="B218" s="1" t="s">
        <v>2189</v>
      </c>
      <c r="C218" s="1" t="s">
        <v>2194</v>
      </c>
    </row>
    <row r="219" ht="15" spans="2:3">
      <c r="B219" s="1" t="s">
        <v>986</v>
      </c>
      <c r="C219" s="1" t="s">
        <v>990</v>
      </c>
    </row>
    <row r="220" ht="15" spans="2:3">
      <c r="B220" s="1" t="s">
        <v>1536</v>
      </c>
      <c r="C220" s="1" t="s">
        <v>1539</v>
      </c>
    </row>
    <row r="221" ht="15" spans="2:3">
      <c r="B221" s="1" t="s">
        <v>1321</v>
      </c>
      <c r="C221" s="1" t="s">
        <v>1325</v>
      </c>
    </row>
    <row r="222" ht="15" spans="2:3">
      <c r="B222" s="1" t="s">
        <v>1792</v>
      </c>
      <c r="C222" s="1" t="s">
        <v>1796</v>
      </c>
    </row>
    <row r="223" ht="15" spans="2:3">
      <c r="B223" s="1" t="s">
        <v>201</v>
      </c>
      <c r="C223" s="1" t="s">
        <v>205</v>
      </c>
    </row>
    <row r="224" ht="15" spans="2:3">
      <c r="B224" s="1" t="s">
        <v>2967</v>
      </c>
      <c r="C224" s="1" t="s">
        <v>2972</v>
      </c>
    </row>
    <row r="225" ht="15" spans="2:3">
      <c r="B225" s="1" t="s">
        <v>849</v>
      </c>
      <c r="C225" s="1" t="s">
        <v>853</v>
      </c>
    </row>
    <row r="226" ht="15" spans="2:3">
      <c r="B226" s="1" t="s">
        <v>195</v>
      </c>
      <c r="C226" s="1" t="s">
        <v>200</v>
      </c>
    </row>
    <row r="227" ht="15" spans="2:3">
      <c r="B227" s="1" t="s">
        <v>1085</v>
      </c>
      <c r="C227" s="1" t="s">
        <v>1089</v>
      </c>
    </row>
    <row r="228" ht="15" spans="2:3">
      <c r="B228" s="1" t="s">
        <v>1158</v>
      </c>
      <c r="C228" s="1" t="s">
        <v>1161</v>
      </c>
    </row>
    <row r="229" ht="15" spans="2:3">
      <c r="B229" s="1" t="s">
        <v>913</v>
      </c>
      <c r="C229" s="1" t="s">
        <v>918</v>
      </c>
    </row>
    <row r="230" ht="15" spans="2:3">
      <c r="B230" s="1" t="s">
        <v>621</v>
      </c>
      <c r="C230" s="1" t="s">
        <v>623</v>
      </c>
    </row>
    <row r="231" ht="15" spans="2:3">
      <c r="B231" s="1" t="s">
        <v>1272</v>
      </c>
      <c r="C231" s="1" t="s">
        <v>1276</v>
      </c>
    </row>
    <row r="232" ht="15" spans="2:3">
      <c r="B232" s="1" t="s">
        <v>977</v>
      </c>
      <c r="C232" s="1" t="s">
        <v>981</v>
      </c>
    </row>
    <row r="233" ht="15" spans="2:3">
      <c r="B233" s="1" t="s">
        <v>906</v>
      </c>
      <c r="C233" s="1" t="s">
        <v>912</v>
      </c>
    </row>
    <row r="234" ht="15" spans="2:3">
      <c r="B234" s="1" t="s">
        <v>409</v>
      </c>
      <c r="C234" s="1" t="s">
        <v>413</v>
      </c>
    </row>
    <row r="235" ht="15" spans="2:3">
      <c r="B235" s="1" t="s">
        <v>2676</v>
      </c>
      <c r="C235" s="1" t="s">
        <v>2681</v>
      </c>
    </row>
    <row r="236" ht="15" spans="2:3">
      <c r="B236" s="1" t="s">
        <v>807</v>
      </c>
      <c r="C236" s="1" t="s">
        <v>812</v>
      </c>
    </row>
    <row r="237" ht="15" spans="2:3">
      <c r="B237" s="1" t="s">
        <v>1632</v>
      </c>
      <c r="C237" s="1" t="s">
        <v>1636</v>
      </c>
    </row>
    <row r="238" ht="15" spans="2:3">
      <c r="B238" s="1" t="s">
        <v>1188</v>
      </c>
      <c r="C238" s="1" t="s">
        <v>1192</v>
      </c>
    </row>
    <row r="239" ht="15" spans="2:3">
      <c r="B239" s="1" t="s">
        <v>177</v>
      </c>
      <c r="C239" s="1" t="s">
        <v>180</v>
      </c>
    </row>
    <row r="240" ht="15" spans="2:3">
      <c r="B240" s="1" t="s">
        <v>1874</v>
      </c>
      <c r="C240" s="1" t="s">
        <v>1880</v>
      </c>
    </row>
    <row r="241" ht="15" spans="2:3">
      <c r="B241" s="1" t="s">
        <v>336</v>
      </c>
      <c r="C241" s="1" t="s">
        <v>341</v>
      </c>
    </row>
    <row r="242" ht="15" spans="2:3">
      <c r="B242" s="1" t="s">
        <v>330</v>
      </c>
      <c r="C242" s="1" t="s">
        <v>335</v>
      </c>
    </row>
    <row r="243" ht="15" spans="2:3">
      <c r="B243" s="1" t="s">
        <v>936</v>
      </c>
      <c r="C243" s="1" t="s">
        <v>940</v>
      </c>
    </row>
    <row r="244" ht="15" spans="2:3">
      <c r="B244" s="1" t="s">
        <v>1144</v>
      </c>
      <c r="C244" s="1" t="s">
        <v>1148</v>
      </c>
    </row>
    <row r="245" ht="15" spans="2:3">
      <c r="B245" s="1" t="s">
        <v>1068</v>
      </c>
      <c r="C245" s="1" t="s">
        <v>1069</v>
      </c>
    </row>
    <row r="246" ht="15" spans="2:3">
      <c r="B246" s="1" t="s">
        <v>740</v>
      </c>
      <c r="C246" s="1" t="s">
        <v>746</v>
      </c>
    </row>
    <row r="247" ht="15" spans="2:3">
      <c r="B247" s="1" t="s">
        <v>3026</v>
      </c>
      <c r="C247" s="1" t="s">
        <v>3032</v>
      </c>
    </row>
    <row r="248" ht="15" spans="2:3">
      <c r="B248" s="1" t="s">
        <v>230</v>
      </c>
      <c r="C248" s="1" t="s">
        <v>233</v>
      </c>
    </row>
    <row r="249" ht="15" spans="2:3">
      <c r="B249" s="1" t="s">
        <v>624</v>
      </c>
      <c r="C249" s="1" t="s">
        <v>627</v>
      </c>
    </row>
    <row r="250" ht="15" spans="2:3">
      <c r="B250" s="1" t="s">
        <v>2355</v>
      </c>
      <c r="C250" s="1" t="s">
        <v>2360</v>
      </c>
    </row>
    <row r="251" ht="15" spans="2:3">
      <c r="B251" s="1" t="s">
        <v>2351</v>
      </c>
      <c r="C251" s="1" t="s">
        <v>2354</v>
      </c>
    </row>
    <row r="252" ht="15" spans="2:3">
      <c r="B252" s="1" t="s">
        <v>2204</v>
      </c>
      <c r="C252" s="1" t="s">
        <v>2206</v>
      </c>
    </row>
    <row r="253" ht="15" spans="2:3">
      <c r="B253" s="1" t="s">
        <v>299</v>
      </c>
      <c r="C253" s="1" t="s">
        <v>305</v>
      </c>
    </row>
    <row r="254" ht="15" spans="2:3">
      <c r="B254" s="1" t="s">
        <v>699</v>
      </c>
      <c r="C254" s="1" t="s">
        <v>703</v>
      </c>
    </row>
    <row r="255" ht="15" spans="2:3">
      <c r="B255" s="1" t="s">
        <v>2237</v>
      </c>
      <c r="C255" s="1" t="s">
        <v>2241</v>
      </c>
    </row>
    <row r="256" ht="15" spans="2:3">
      <c r="B256" s="1" t="s">
        <v>2709</v>
      </c>
      <c r="C256" s="1" t="s">
        <v>2712</v>
      </c>
    </row>
    <row r="257" ht="15" spans="2:3">
      <c r="B257" s="1" t="s">
        <v>1341</v>
      </c>
      <c r="C257" s="1" t="s">
        <v>1344</v>
      </c>
    </row>
    <row r="258" ht="15" spans="2:3">
      <c r="B258" s="1" t="s">
        <v>803</v>
      </c>
      <c r="C258" s="1" t="s">
        <v>806</v>
      </c>
    </row>
    <row r="259" ht="15" spans="2:3">
      <c r="B259" s="1" t="s">
        <v>465</v>
      </c>
      <c r="C259" s="1" t="s">
        <v>468</v>
      </c>
    </row>
    <row r="260" ht="15" spans="2:3">
      <c r="B260" s="1" t="s">
        <v>1233</v>
      </c>
      <c r="C260" s="1" t="s">
        <v>1237</v>
      </c>
    </row>
    <row r="261" ht="15" spans="2:3">
      <c r="B261" s="1" t="s">
        <v>864</v>
      </c>
      <c r="C261" s="1" t="s">
        <v>869</v>
      </c>
    </row>
    <row r="262" ht="15" spans="2:3">
      <c r="B262" s="1" t="s">
        <v>870</v>
      </c>
      <c r="C262" s="1" t="s">
        <v>873</v>
      </c>
    </row>
    <row r="263" ht="15" spans="2:3">
      <c r="B263" s="1" t="s">
        <v>1064</v>
      </c>
      <c r="C263" s="1" t="s">
        <v>1067</v>
      </c>
    </row>
    <row r="264" ht="15" spans="2:3">
      <c r="B264" s="1" t="s">
        <v>732</v>
      </c>
      <c r="C264" s="1" t="s">
        <v>736</v>
      </c>
    </row>
    <row r="265" ht="15" spans="2:3">
      <c r="B265" s="1" t="s">
        <v>1864</v>
      </c>
      <c r="C265" s="1" t="s">
        <v>1868</v>
      </c>
    </row>
    <row r="266" ht="15" spans="2:3">
      <c r="B266" s="1" t="s">
        <v>1090</v>
      </c>
      <c r="C266" s="1" t="s">
        <v>1095</v>
      </c>
    </row>
    <row r="267" ht="15" spans="2:3">
      <c r="B267" s="1" t="s">
        <v>493</v>
      </c>
      <c r="C267" s="1" t="s">
        <v>496</v>
      </c>
    </row>
    <row r="268" ht="15" spans="2:3">
      <c r="B268" s="1" t="s">
        <v>819</v>
      </c>
      <c r="C268" s="1" t="s">
        <v>824</v>
      </c>
    </row>
    <row r="269" ht="15" spans="2:3">
      <c r="B269" s="1" t="s">
        <v>675</v>
      </c>
      <c r="C269" s="1" t="s">
        <v>678</v>
      </c>
    </row>
    <row r="270" ht="15" spans="2:3">
      <c r="B270" s="1" t="s">
        <v>758</v>
      </c>
      <c r="C270" s="1" t="s">
        <v>761</v>
      </c>
    </row>
    <row r="271" ht="15" spans="2:3">
      <c r="B271" s="1" t="s">
        <v>762</v>
      </c>
      <c r="C271" s="1" t="s">
        <v>767</v>
      </c>
    </row>
    <row r="272" ht="15" spans="2:3">
      <c r="B272" s="1" t="s">
        <v>2408</v>
      </c>
      <c r="C272" s="1" t="s">
        <v>2413</v>
      </c>
    </row>
    <row r="273" ht="15" spans="2:3">
      <c r="B273" s="1" t="s">
        <v>1038</v>
      </c>
      <c r="C273" s="1" t="s">
        <v>1041</v>
      </c>
    </row>
    <row r="274" ht="15" spans="2:3">
      <c r="B274" s="1" t="s">
        <v>1700</v>
      </c>
      <c r="C274" s="1" t="s">
        <v>1701</v>
      </c>
    </row>
    <row r="275" ht="15" spans="2:3">
      <c r="B275" s="1" t="s">
        <v>1277</v>
      </c>
      <c r="C275" s="1" t="s">
        <v>1280</v>
      </c>
    </row>
    <row r="276" ht="15" spans="2:3">
      <c r="B276" s="1" t="s">
        <v>1760</v>
      </c>
      <c r="C276" s="1" t="s">
        <v>1763</v>
      </c>
    </row>
    <row r="277" ht="15" spans="2:3">
      <c r="B277" s="1" t="s">
        <v>539</v>
      </c>
      <c r="C277" s="1" t="s">
        <v>545</v>
      </c>
    </row>
    <row r="278" ht="15" spans="2:3">
      <c r="B278" s="1" t="s">
        <v>1134</v>
      </c>
      <c r="C278" s="1" t="s">
        <v>1137</v>
      </c>
    </row>
    <row r="279" ht="15" spans="2:3">
      <c r="B279" s="1" t="s">
        <v>273</v>
      </c>
      <c r="C279" s="1" t="s">
        <v>278</v>
      </c>
    </row>
    <row r="280" ht="15" spans="2:3">
      <c r="B280" s="1" t="s">
        <v>1020</v>
      </c>
      <c r="C280" s="1" t="s">
        <v>1023</v>
      </c>
    </row>
    <row r="281" ht="15" spans="2:3">
      <c r="B281" s="1" t="s">
        <v>398</v>
      </c>
      <c r="C281" s="1" t="s">
        <v>403</v>
      </c>
    </row>
    <row r="282" ht="15" spans="2:3">
      <c r="B282" s="1" t="s">
        <v>1169</v>
      </c>
      <c r="C282" s="1" t="s">
        <v>1172</v>
      </c>
    </row>
    <row r="283" ht="15" spans="2:3">
      <c r="B283" s="1" t="s">
        <v>1391</v>
      </c>
      <c r="C283" s="1" t="s">
        <v>1395</v>
      </c>
    </row>
    <row r="284" ht="15" spans="2:3">
      <c r="B284" s="1" t="s">
        <v>1547</v>
      </c>
      <c r="C284" s="1" t="s">
        <v>1551</v>
      </c>
    </row>
    <row r="285" ht="15" spans="2:3">
      <c r="B285" s="1" t="s">
        <v>1404</v>
      </c>
      <c r="C285" s="1" t="s">
        <v>1407</v>
      </c>
    </row>
    <row r="286" ht="15" spans="2:3">
      <c r="B286" s="1" t="s">
        <v>1396</v>
      </c>
      <c r="C286" s="1" t="s">
        <v>1399</v>
      </c>
    </row>
    <row r="287" ht="15" spans="2:3">
      <c r="B287" s="1" t="s">
        <v>973</v>
      </c>
      <c r="C287" s="1" t="s">
        <v>976</v>
      </c>
    </row>
    <row r="288" ht="15" spans="2:3">
      <c r="B288" s="1" t="s">
        <v>1976</v>
      </c>
      <c r="C288" s="1" t="s">
        <v>1980</v>
      </c>
    </row>
    <row r="289" ht="15" spans="2:3">
      <c r="B289" s="1" t="s">
        <v>245</v>
      </c>
      <c r="C289" s="1" t="s">
        <v>251</v>
      </c>
    </row>
    <row r="290" ht="15" spans="2:3">
      <c r="B290" s="1" t="s">
        <v>1994</v>
      </c>
      <c r="C290" s="1" t="s">
        <v>1997</v>
      </c>
    </row>
    <row r="291" ht="15" spans="2:3">
      <c r="B291" s="1" t="s">
        <v>2893</v>
      </c>
      <c r="C291" s="1" t="s">
        <v>2896</v>
      </c>
    </row>
    <row r="292" ht="15" spans="2:3">
      <c r="B292" s="1" t="s">
        <v>479</v>
      </c>
      <c r="C292" s="1" t="s">
        <v>485</v>
      </c>
    </row>
    <row r="293" ht="15" spans="2:3">
      <c r="B293" s="1" t="s">
        <v>1193</v>
      </c>
      <c r="C293" s="1" t="s">
        <v>1196</v>
      </c>
    </row>
    <row r="294" ht="15" spans="2:3">
      <c r="B294" s="1" t="s">
        <v>2114</v>
      </c>
      <c r="C294" s="1" t="s">
        <v>2117</v>
      </c>
    </row>
    <row r="295" ht="15" spans="2:3">
      <c r="B295" s="1" t="s">
        <v>1206</v>
      </c>
      <c r="C295" s="1" t="s">
        <v>1212</v>
      </c>
    </row>
    <row r="296" ht="15" spans="2:3">
      <c r="B296" s="1" t="s">
        <v>2335</v>
      </c>
      <c r="C296" s="1" t="s">
        <v>2337</v>
      </c>
    </row>
    <row r="297" ht="15" spans="2:3">
      <c r="B297" s="1" t="s">
        <v>2086</v>
      </c>
      <c r="C297" s="1" t="s">
        <v>2089</v>
      </c>
    </row>
    <row r="298" ht="15" spans="2:3">
      <c r="B298" s="1" t="s">
        <v>2076</v>
      </c>
      <c r="C298" s="1" t="s">
        <v>2081</v>
      </c>
    </row>
    <row r="299" ht="15" spans="2:3">
      <c r="B299" s="1" t="s">
        <v>2747</v>
      </c>
      <c r="C299" s="1" t="s">
        <v>2750</v>
      </c>
    </row>
    <row r="300" ht="15" spans="2:3">
      <c r="B300" s="1" t="s">
        <v>1371</v>
      </c>
      <c r="C300" s="1" t="s">
        <v>1376</v>
      </c>
    </row>
    <row r="301" ht="15" spans="2:3">
      <c r="B301" s="1" t="s">
        <v>955</v>
      </c>
      <c r="C301" s="1" t="s">
        <v>960</v>
      </c>
    </row>
    <row r="302" ht="15" spans="2:3">
      <c r="B302" s="1" t="s">
        <v>1073</v>
      </c>
      <c r="C302" s="1" t="s">
        <v>1074</v>
      </c>
    </row>
    <row r="303" ht="15" spans="2:3">
      <c r="B303" s="1" t="s">
        <v>1641</v>
      </c>
      <c r="C303" s="1" t="s">
        <v>1645</v>
      </c>
    </row>
    <row r="304" ht="15" spans="2:3">
      <c r="B304" s="1" t="s">
        <v>1607</v>
      </c>
      <c r="C304" s="1" t="s">
        <v>1612</v>
      </c>
    </row>
    <row r="305" ht="15" spans="2:3">
      <c r="B305" s="1" t="s">
        <v>2272</v>
      </c>
      <c r="C305" s="1" t="s">
        <v>2275</v>
      </c>
    </row>
    <row r="306" ht="15" spans="2:3">
      <c r="B306" s="1" t="s">
        <v>2036</v>
      </c>
      <c r="C306" s="1" t="s">
        <v>2040</v>
      </c>
    </row>
    <row r="307" ht="15" spans="2:3">
      <c r="B307" s="1" t="s">
        <v>2740</v>
      </c>
      <c r="C307" s="1" t="s">
        <v>4240</v>
      </c>
    </row>
    <row r="308" ht="15" spans="2:3">
      <c r="B308" s="1" t="s">
        <v>2603</v>
      </c>
      <c r="C308" s="1" t="s">
        <v>2606</v>
      </c>
    </row>
    <row r="309" ht="15" spans="2:3">
      <c r="B309" s="1" t="s">
        <v>260</v>
      </c>
      <c r="C309" s="1" t="s">
        <v>265</v>
      </c>
    </row>
    <row r="310" ht="15" spans="2:3">
      <c r="B310" s="1" t="s">
        <v>1054</v>
      </c>
      <c r="C310" s="1" t="s">
        <v>1056</v>
      </c>
    </row>
    <row r="311" ht="15" spans="2:3">
      <c r="B311" s="1" t="s">
        <v>1517</v>
      </c>
      <c r="C311" s="1" t="s">
        <v>1521</v>
      </c>
    </row>
    <row r="312" ht="15" spans="2:3">
      <c r="B312" s="1" t="s">
        <v>1823</v>
      </c>
      <c r="C312" s="1" t="s">
        <v>1826</v>
      </c>
    </row>
    <row r="313" ht="15" spans="2:3">
      <c r="B313" s="1" t="s">
        <v>1637</v>
      </c>
      <c r="C313" s="1" t="s">
        <v>1640</v>
      </c>
    </row>
    <row r="314" ht="15" spans="2:3">
      <c r="B314" s="1" t="s">
        <v>2607</v>
      </c>
      <c r="C314" s="1" t="s">
        <v>2613</v>
      </c>
    </row>
    <row r="315" ht="15" spans="2:3">
      <c r="B315" s="1" t="s">
        <v>859</v>
      </c>
      <c r="C315" s="1" t="s">
        <v>863</v>
      </c>
    </row>
    <row r="316" ht="15" spans="2:3">
      <c r="B316" s="1" t="s">
        <v>3012</v>
      </c>
      <c r="C316" s="1" t="s">
        <v>3016</v>
      </c>
    </row>
    <row r="317" ht="15" spans="2:3">
      <c r="B317" s="1" t="s">
        <v>683</v>
      </c>
      <c r="C317" s="1" t="s">
        <v>686</v>
      </c>
    </row>
    <row r="318" ht="15" spans="2:3">
      <c r="B318" s="1" t="s">
        <v>1764</v>
      </c>
      <c r="C318" s="1" t="s">
        <v>1767</v>
      </c>
    </row>
    <row r="319" ht="15" spans="2:3">
      <c r="B319" s="1" t="s">
        <v>2727</v>
      </c>
      <c r="C319" s="1" t="s">
        <v>2730</v>
      </c>
    </row>
    <row r="320" ht="15" spans="2:3">
      <c r="B320" s="1" t="s">
        <v>969</v>
      </c>
      <c r="C320" s="1" t="s">
        <v>972</v>
      </c>
    </row>
    <row r="321" ht="15" spans="2:3">
      <c r="B321" s="1" t="s">
        <v>1930</v>
      </c>
      <c r="C321" s="1" t="s">
        <v>1933</v>
      </c>
    </row>
    <row r="322" ht="15" spans="2:3">
      <c r="B322" s="1" t="s">
        <v>2874</v>
      </c>
      <c r="C322" s="1" t="s">
        <v>2879</v>
      </c>
    </row>
    <row r="323" ht="15" spans="2:3">
      <c r="B323" s="1" t="s">
        <v>3248</v>
      </c>
      <c r="C323" s="1" t="s">
        <v>3251</v>
      </c>
    </row>
    <row r="324" ht="15" spans="2:3">
      <c r="B324" s="1" t="s">
        <v>546</v>
      </c>
      <c r="C324" s="1" t="s">
        <v>551</v>
      </c>
    </row>
    <row r="325" ht="15" spans="2:3">
      <c r="B325" s="1" t="s">
        <v>592</v>
      </c>
      <c r="C325" s="1" t="s">
        <v>597</v>
      </c>
    </row>
    <row r="326" ht="15" spans="2:3">
      <c r="B326" s="1" t="s">
        <v>1412</v>
      </c>
      <c r="C326" s="1" t="s">
        <v>1417</v>
      </c>
    </row>
    <row r="327" ht="15" spans="2:3">
      <c r="B327" s="1" t="s">
        <v>486</v>
      </c>
      <c r="C327" s="1" t="s">
        <v>492</v>
      </c>
    </row>
    <row r="328" ht="15" spans="2:3">
      <c r="B328" s="1" t="s">
        <v>789</v>
      </c>
      <c r="C328" s="1" t="s">
        <v>792</v>
      </c>
    </row>
    <row r="329" ht="15" spans="2:3">
      <c r="B329" s="1" t="s">
        <v>874</v>
      </c>
      <c r="C329" s="1" t="s">
        <v>878</v>
      </c>
    </row>
    <row r="330" ht="15" spans="2:3">
      <c r="B330" s="1" t="s">
        <v>825</v>
      </c>
      <c r="C330" s="1" t="s">
        <v>828</v>
      </c>
    </row>
    <row r="331" ht="15" spans="2:3">
      <c r="B331" s="1" t="s">
        <v>1057</v>
      </c>
      <c r="C331" s="1" t="s">
        <v>1063</v>
      </c>
    </row>
    <row r="332" ht="15" spans="2:3">
      <c r="B332" s="1" t="s">
        <v>1885</v>
      </c>
      <c r="C332" s="1" t="s">
        <v>1889</v>
      </c>
    </row>
    <row r="333" ht="15" spans="2:3">
      <c r="B333" s="1" t="s">
        <v>2122</v>
      </c>
      <c r="C333" s="1" t="s">
        <v>2127</v>
      </c>
    </row>
    <row r="334" ht="15" spans="2:3">
      <c r="B334" s="1" t="s">
        <v>2303</v>
      </c>
      <c r="C334" s="1" t="s">
        <v>2308</v>
      </c>
    </row>
    <row r="335" ht="15" spans="2:3">
      <c r="B335" s="1" t="s">
        <v>651</v>
      </c>
      <c r="C335" s="1" t="s">
        <v>654</v>
      </c>
    </row>
    <row r="336" ht="15" spans="2:3">
      <c r="B336" s="1" t="s">
        <v>952</v>
      </c>
      <c r="C336" s="1" t="s">
        <v>954</v>
      </c>
    </row>
    <row r="337" ht="15" spans="2:3">
      <c r="B337" s="1" t="s">
        <v>1557</v>
      </c>
      <c r="C337" s="1" t="s">
        <v>4331</v>
      </c>
    </row>
    <row r="338" ht="15" spans="2:3">
      <c r="B338" s="1" t="s">
        <v>639</v>
      </c>
      <c r="C338" s="1" t="s">
        <v>644</v>
      </c>
    </row>
    <row r="339" ht="15" spans="2:3">
      <c r="B339" s="1" t="s">
        <v>785</v>
      </c>
      <c r="C339" s="1" t="s">
        <v>788</v>
      </c>
    </row>
    <row r="340" ht="15" spans="2:3">
      <c r="B340" s="1" t="s">
        <v>1940</v>
      </c>
      <c r="C340" s="1" t="s">
        <v>1945</v>
      </c>
    </row>
    <row r="341" ht="15" spans="2:3">
      <c r="B341" s="1" t="s">
        <v>693</v>
      </c>
      <c r="C341" s="1" t="s">
        <v>698</v>
      </c>
    </row>
    <row r="342" ht="15" spans="2:3">
      <c r="B342" s="1" t="s">
        <v>2309</v>
      </c>
      <c r="C342" s="1" t="s">
        <v>2314</v>
      </c>
    </row>
    <row r="343" ht="15" spans="2:3">
      <c r="B343" s="1" t="s">
        <v>1080</v>
      </c>
      <c r="C343" s="1" t="s">
        <v>1084</v>
      </c>
    </row>
    <row r="344" ht="15" spans="2:3">
      <c r="B344" s="1" t="s">
        <v>2551</v>
      </c>
      <c r="C344" s="1" t="s">
        <v>4351</v>
      </c>
    </row>
    <row r="345" ht="15" spans="2:3">
      <c r="B345" s="1" t="s">
        <v>449</v>
      </c>
      <c r="C345" s="1" t="s">
        <v>454</v>
      </c>
    </row>
    <row r="346" ht="15" spans="2:3">
      <c r="B346" s="1" t="s">
        <v>737</v>
      </c>
      <c r="C346" s="1" t="s">
        <v>738</v>
      </c>
    </row>
    <row r="347" ht="15" spans="2:3">
      <c r="B347" s="1" t="s">
        <v>293</v>
      </c>
      <c r="C347" s="1" t="s">
        <v>298</v>
      </c>
    </row>
    <row r="348" ht="15" spans="2:3">
      <c r="B348" s="1" t="s">
        <v>840</v>
      </c>
      <c r="C348" s="1" t="s">
        <v>843</v>
      </c>
    </row>
    <row r="349" ht="15" spans="2:3">
      <c r="B349" s="1" t="s">
        <v>991</v>
      </c>
      <c r="C349" s="1" t="s">
        <v>992</v>
      </c>
    </row>
    <row r="350" ht="15" spans="2:3">
      <c r="B350" s="1" t="s">
        <v>164</v>
      </c>
      <c r="C350" s="1" t="s">
        <v>170</v>
      </c>
    </row>
    <row r="351" ht="15" spans="2:3">
      <c r="B351" s="1" t="s">
        <v>3100</v>
      </c>
      <c r="C351" s="1" t="s">
        <v>3105</v>
      </c>
    </row>
    <row r="352" ht="15" spans="2:3">
      <c r="B352" s="1" t="s">
        <v>2956</v>
      </c>
      <c r="C352" s="1" t="s">
        <v>2961</v>
      </c>
    </row>
    <row r="353" ht="15" spans="2:3">
      <c r="B353" s="1" t="s">
        <v>502</v>
      </c>
      <c r="C353" s="1" t="s">
        <v>505</v>
      </c>
    </row>
    <row r="354" ht="15" spans="2:3">
      <c r="B354" s="1" t="s">
        <v>1050</v>
      </c>
      <c r="C354" s="1" t="s">
        <v>1053</v>
      </c>
    </row>
    <row r="355" ht="15" spans="2:3">
      <c r="B355" s="1" t="s">
        <v>469</v>
      </c>
      <c r="C355" s="1" t="s">
        <v>472</v>
      </c>
    </row>
    <row r="356" ht="15" spans="2:3">
      <c r="B356" s="1" t="s">
        <v>2164</v>
      </c>
      <c r="C356" s="1" t="s">
        <v>4383</v>
      </c>
    </row>
    <row r="357" ht="15" spans="2:3">
      <c r="B357" s="1" t="s">
        <v>512</v>
      </c>
      <c r="C357" s="1" t="s">
        <v>517</v>
      </c>
    </row>
    <row r="358" ht="15" spans="2:3">
      <c r="B358" s="1" t="s">
        <v>1848</v>
      </c>
      <c r="C358" s="1" t="s">
        <v>1851</v>
      </c>
    </row>
    <row r="359" ht="15" spans="2:3">
      <c r="B359" s="1" t="s">
        <v>1588</v>
      </c>
      <c r="C359" s="1" t="s">
        <v>1591</v>
      </c>
    </row>
    <row r="360" ht="15" spans="2:3">
      <c r="B360" s="1" t="s">
        <v>2654</v>
      </c>
      <c r="C360" s="1" t="s">
        <v>4395</v>
      </c>
    </row>
    <row r="361" ht="15" spans="2:3">
      <c r="B361" s="1" t="s">
        <v>2773</v>
      </c>
      <c r="C361" s="1" t="s">
        <v>4397</v>
      </c>
    </row>
    <row r="362" ht="15" spans="2:3">
      <c r="B362" s="1" t="s">
        <v>1496</v>
      </c>
      <c r="C362" s="1" t="s">
        <v>1499</v>
      </c>
    </row>
    <row r="363" ht="15" spans="2:3">
      <c r="B363" s="1" t="s">
        <v>518</v>
      </c>
      <c r="C363" s="1" t="s">
        <v>523</v>
      </c>
    </row>
    <row r="364" ht="15" spans="2:3">
      <c r="B364" s="1" t="s">
        <v>2952</v>
      </c>
      <c r="C364" s="1" t="s">
        <v>2955</v>
      </c>
    </row>
    <row r="365" ht="15" spans="2:3">
      <c r="B365" s="1" t="s">
        <v>3119</v>
      </c>
      <c r="C365" s="1" t="s">
        <v>3123</v>
      </c>
    </row>
    <row r="366" ht="15" spans="2:3">
      <c r="B366" s="1" t="s">
        <v>1284</v>
      </c>
      <c r="C366" s="1" t="s">
        <v>1288</v>
      </c>
    </row>
    <row r="367" ht="15" spans="2:3">
      <c r="B367" s="1" t="s">
        <v>2090</v>
      </c>
      <c r="C367" s="1" t="s">
        <v>2093</v>
      </c>
    </row>
    <row r="368" ht="15" spans="2:3">
      <c r="B368" s="1" t="s">
        <v>392</v>
      </c>
      <c r="C368" s="1" t="s">
        <v>397</v>
      </c>
    </row>
    <row r="369" ht="15" spans="2:3">
      <c r="B369" s="1" t="s">
        <v>531</v>
      </c>
      <c r="C369" s="1" t="s">
        <v>534</v>
      </c>
    </row>
    <row r="370" ht="15" spans="2:3">
      <c r="B370" s="1" t="s">
        <v>1671</v>
      </c>
      <c r="C370" s="1" t="s">
        <v>4423</v>
      </c>
    </row>
    <row r="371" ht="15" spans="2:3">
      <c r="B371" s="1" t="s">
        <v>3110</v>
      </c>
      <c r="C371" s="1" t="s">
        <v>3114</v>
      </c>
    </row>
    <row r="372" ht="15" spans="2:3">
      <c r="B372" s="1" t="s">
        <v>982</v>
      </c>
      <c r="C372" s="1" t="s">
        <v>985</v>
      </c>
    </row>
    <row r="373" ht="15" spans="2:3">
      <c r="B373" s="1" t="s">
        <v>319</v>
      </c>
      <c r="C373" s="1" t="s">
        <v>323</v>
      </c>
    </row>
    <row r="374" ht="15" spans="2:3">
      <c r="B374" s="1" t="s">
        <v>2638</v>
      </c>
      <c r="C374" s="1" t="s">
        <v>2643</v>
      </c>
    </row>
    <row r="375" ht="15" spans="2:3">
      <c r="B375" s="1" t="s">
        <v>455</v>
      </c>
      <c r="C375" s="1" t="s">
        <v>460</v>
      </c>
    </row>
    <row r="376" ht="15" spans="2:3">
      <c r="B376" s="1" t="s">
        <v>252</v>
      </c>
      <c r="C376" s="1" t="s">
        <v>255</v>
      </c>
    </row>
    <row r="377" ht="15" spans="2:3">
      <c r="B377" s="1" t="s">
        <v>473</v>
      </c>
      <c r="C377" s="1" t="s">
        <v>478</v>
      </c>
    </row>
    <row r="378" ht="15" spans="2:3">
      <c r="B378" s="1" t="s">
        <v>598</v>
      </c>
      <c r="C378" s="1" t="s">
        <v>601</v>
      </c>
    </row>
    <row r="379" ht="15" spans="2:3">
      <c r="B379" s="1" t="s">
        <v>2800</v>
      </c>
      <c r="C379" s="1" t="s">
        <v>2802</v>
      </c>
    </row>
    <row r="380" ht="15" spans="2:3">
      <c r="B380" s="1" t="s">
        <v>155</v>
      </c>
      <c r="C380" s="1" t="s">
        <v>163</v>
      </c>
    </row>
    <row r="381" ht="15" spans="2:3">
      <c r="B381" s="1" t="s">
        <v>2696</v>
      </c>
      <c r="C381" s="1" t="s">
        <v>2699</v>
      </c>
    </row>
    <row r="382" ht="15" spans="2:3">
      <c r="B382" s="1" t="s">
        <v>1491</v>
      </c>
      <c r="C382" s="1" t="s">
        <v>1495</v>
      </c>
    </row>
    <row r="383" ht="15" spans="2:3">
      <c r="B383" s="1" t="s">
        <v>941</v>
      </c>
      <c r="C383" s="1" t="s">
        <v>944</v>
      </c>
    </row>
    <row r="384" ht="15" spans="2:3">
      <c r="B384" s="1" t="s">
        <v>1381</v>
      </c>
      <c r="C384" s="1" t="s">
        <v>1386</v>
      </c>
    </row>
    <row r="385" ht="15" spans="2:3">
      <c r="B385" s="1" t="s">
        <v>234</v>
      </c>
      <c r="C385" s="1" t="s">
        <v>239</v>
      </c>
    </row>
    <row r="386" ht="15" spans="2:3">
      <c r="B386" s="1" t="s">
        <v>1116</v>
      </c>
      <c r="C386" s="1" t="s">
        <v>1121</v>
      </c>
    </row>
    <row r="387" ht="15" spans="2:3">
      <c r="B387" s="1" t="s">
        <v>3057</v>
      </c>
      <c r="C387" s="1" t="s">
        <v>3061</v>
      </c>
    </row>
    <row r="388" ht="15" spans="2:3">
      <c r="B388" s="1" t="s">
        <v>3170</v>
      </c>
      <c r="C388" s="1" t="s">
        <v>3175</v>
      </c>
    </row>
    <row r="389" ht="15" spans="2:3">
      <c r="B389" s="1" t="s">
        <v>2072</v>
      </c>
      <c r="C389" s="1" t="s">
        <v>2075</v>
      </c>
    </row>
    <row r="390" ht="15" spans="2:3">
      <c r="B390" s="1" t="s">
        <v>4474</v>
      </c>
      <c r="C390" s="1" t="s">
        <v>4473</v>
      </c>
    </row>
    <row r="391" ht="15" spans="2:3">
      <c r="B391" s="1" t="s">
        <v>1244</v>
      </c>
      <c r="C391" s="1" t="s">
        <v>1249</v>
      </c>
    </row>
    <row r="392" ht="15" spans="2:3">
      <c r="B392" s="1" t="s">
        <v>385</v>
      </c>
      <c r="C392" s="1" t="s">
        <v>391</v>
      </c>
    </row>
    <row r="393" ht="15" spans="2:3">
      <c r="B393" s="1" t="s">
        <v>687</v>
      </c>
      <c r="C393" s="1" t="s">
        <v>692</v>
      </c>
    </row>
    <row r="394" ht="15" spans="2:3">
      <c r="B394" s="1" t="s">
        <v>461</v>
      </c>
      <c r="C394" s="1" t="s">
        <v>464</v>
      </c>
    </row>
    <row r="395" ht="15" spans="2:3">
      <c r="B395" s="1" t="s">
        <v>1667</v>
      </c>
      <c r="C395" s="1" t="s">
        <v>1670</v>
      </c>
    </row>
    <row r="396" ht="15" spans="2:3">
      <c r="B396" s="1" t="s">
        <v>2195</v>
      </c>
      <c r="C396" s="1" t="s">
        <v>2198</v>
      </c>
    </row>
    <row r="397" ht="15" spans="2:3">
      <c r="B397" s="1" t="s">
        <v>181</v>
      </c>
      <c r="C397" s="1" t="s">
        <v>188</v>
      </c>
    </row>
    <row r="398" ht="15" spans="2:3">
      <c r="B398" s="1" t="s">
        <v>2108</v>
      </c>
      <c r="C398" s="1" t="s">
        <v>2113</v>
      </c>
    </row>
    <row r="399" ht="15" spans="2:3">
      <c r="B399" s="1" t="s">
        <v>1869</v>
      </c>
      <c r="C399" s="1" t="s">
        <v>1873</v>
      </c>
    </row>
    <row r="400" ht="15" spans="2:3">
      <c r="B400" s="1" t="s">
        <v>1418</v>
      </c>
      <c r="C400" s="1" t="s">
        <v>1423</v>
      </c>
    </row>
    <row r="401" ht="15" spans="2:3">
      <c r="B401" s="1" t="s">
        <v>2942</v>
      </c>
      <c r="C401" s="1" t="s">
        <v>2947</v>
      </c>
    </row>
    <row r="402" ht="15" spans="2:3">
      <c r="B402" s="1" t="s">
        <v>2761</v>
      </c>
      <c r="C402" s="1" t="s">
        <v>2767</v>
      </c>
    </row>
    <row r="403" ht="15" spans="2:3">
      <c r="B403" s="1" t="s">
        <v>2478</v>
      </c>
      <c r="C403" s="1" t="s">
        <v>2480</v>
      </c>
    </row>
    <row r="404" ht="15" spans="2:3">
      <c r="B404" s="1" t="s">
        <v>1408</v>
      </c>
      <c r="C404" s="1" t="s">
        <v>1411</v>
      </c>
    </row>
    <row r="405" ht="15" spans="2:3">
      <c r="B405" s="1" t="s">
        <v>279</v>
      </c>
      <c r="C405" s="1" t="s">
        <v>285</v>
      </c>
    </row>
    <row r="406" ht="15" spans="2:3">
      <c r="B406" s="1" t="s">
        <v>4525</v>
      </c>
      <c r="C406" s="1" t="s">
        <v>4524</v>
      </c>
    </row>
    <row r="407" ht="15" spans="2:3">
      <c r="B407" s="1" t="s">
        <v>2020</v>
      </c>
      <c r="C407" s="1" t="s">
        <v>2023</v>
      </c>
    </row>
    <row r="408" ht="15" spans="2:3">
      <c r="B408" s="1" t="s">
        <v>206</v>
      </c>
      <c r="C408" s="1" t="s">
        <v>211</v>
      </c>
    </row>
    <row r="409" ht="15" spans="2:3">
      <c r="B409" s="1" t="s">
        <v>418</v>
      </c>
      <c r="C409" s="1" t="s">
        <v>423</v>
      </c>
    </row>
    <row r="410" ht="15" spans="2:3">
      <c r="B410" s="1" t="s">
        <v>3163</v>
      </c>
      <c r="C410" s="1" t="s">
        <v>3165</v>
      </c>
    </row>
    <row r="411" ht="15" spans="2:3">
      <c r="B411" s="1" t="s">
        <v>2670</v>
      </c>
      <c r="C411" s="1" t="s">
        <v>2675</v>
      </c>
    </row>
    <row r="412" ht="15" spans="2:3">
      <c r="B412" s="1" t="s">
        <v>2279</v>
      </c>
      <c r="C412" s="1" t="s">
        <v>2282</v>
      </c>
    </row>
    <row r="413" ht="15" spans="2:3">
      <c r="B413" s="1" t="s">
        <v>961</v>
      </c>
      <c r="C413" s="1" t="s">
        <v>964</v>
      </c>
    </row>
    <row r="414" ht="15" spans="2:3">
      <c r="B414" s="1" t="s">
        <v>2229</v>
      </c>
      <c r="C414" s="1" t="s">
        <v>2232</v>
      </c>
    </row>
    <row r="415" ht="15" spans="2:3">
      <c r="B415" s="1" t="s">
        <v>2176</v>
      </c>
      <c r="C415" s="1" t="s">
        <v>2179</v>
      </c>
    </row>
    <row r="416" ht="15" spans="2:3">
      <c r="B416" s="1" t="s">
        <v>2829</v>
      </c>
      <c r="C416" s="1" t="s">
        <v>2834</v>
      </c>
    </row>
    <row r="417" ht="15" spans="2:3">
      <c r="B417" s="1" t="s">
        <v>2768</v>
      </c>
      <c r="C417" s="1" t="s">
        <v>2772</v>
      </c>
    </row>
    <row r="418" ht="15" spans="2:3">
      <c r="B418" s="1" t="s">
        <v>1442</v>
      </c>
      <c r="C418" s="1" t="s">
        <v>1447</v>
      </c>
    </row>
    <row r="419" ht="15" spans="2:3">
      <c r="B419" s="1" t="s">
        <v>552</v>
      </c>
      <c r="C419" s="1" t="s">
        <v>557</v>
      </c>
    </row>
    <row r="420" ht="15" spans="2:3">
      <c r="B420" s="1" t="s">
        <v>2493</v>
      </c>
      <c r="C420" s="1" t="s">
        <v>2496</v>
      </c>
    </row>
    <row r="421" ht="15" spans="2:3">
      <c r="B421" s="1" t="s">
        <v>324</v>
      </c>
      <c r="C421" s="1" t="s">
        <v>329</v>
      </c>
    </row>
    <row r="422" ht="15" spans="2:3">
      <c r="B422" s="1" t="s">
        <v>1613</v>
      </c>
      <c r="C422" s="1" t="s">
        <v>1617</v>
      </c>
    </row>
    <row r="423" ht="15" spans="2:3">
      <c r="B423" s="1" t="s">
        <v>721</v>
      </c>
      <c r="C423" s="1" t="s">
        <v>724</v>
      </c>
    </row>
    <row r="424" ht="15" spans="2:3">
      <c r="B424" s="1" t="s">
        <v>2068</v>
      </c>
      <c r="C424" s="1" t="s">
        <v>2071</v>
      </c>
    </row>
    <row r="425" ht="15" spans="2:3">
      <c r="B425" s="1" t="s">
        <v>829</v>
      </c>
      <c r="C425" s="1" t="s">
        <v>835</v>
      </c>
    </row>
    <row r="426" ht="15" spans="2:3">
      <c r="B426" s="1" t="s">
        <v>2755</v>
      </c>
      <c r="C426" s="1" t="s">
        <v>2760</v>
      </c>
    </row>
    <row r="427" ht="15" spans="2:3">
      <c r="B427" s="1" t="s">
        <v>1031</v>
      </c>
      <c r="C427" s="1" t="s">
        <v>1037</v>
      </c>
    </row>
    <row r="428" ht="15" spans="2:3">
      <c r="B428" s="1" t="s">
        <v>342</v>
      </c>
      <c r="C428" s="1" t="s">
        <v>347</v>
      </c>
    </row>
    <row r="429" ht="15" spans="2:3">
      <c r="B429" s="1" t="s">
        <v>2648</v>
      </c>
      <c r="C429" s="1" t="s">
        <v>4592</v>
      </c>
    </row>
    <row r="430" ht="15" spans="2:3">
      <c r="B430" s="1" t="s">
        <v>1731</v>
      </c>
      <c r="C430" s="1" t="s">
        <v>4594</v>
      </c>
    </row>
    <row r="431" ht="15" spans="2:3">
      <c r="B431" s="1" t="s">
        <v>1972</v>
      </c>
      <c r="C431" s="1" t="s">
        <v>1975</v>
      </c>
    </row>
    <row r="432" ht="15" spans="2:3">
      <c r="B432" s="1" t="s">
        <v>709</v>
      </c>
      <c r="C432" s="1" t="s">
        <v>714</v>
      </c>
    </row>
    <row r="433" ht="15" spans="2:3">
      <c r="B433" s="1" t="s">
        <v>2384</v>
      </c>
      <c r="C433" s="1" t="s">
        <v>2387</v>
      </c>
    </row>
    <row r="434" ht="15" spans="2:3">
      <c r="B434" s="1" t="s">
        <v>1122</v>
      </c>
      <c r="C434" s="1" t="s">
        <v>1128</v>
      </c>
    </row>
    <row r="435" ht="15" spans="2:3">
      <c r="B435" s="1" t="s">
        <v>615</v>
      </c>
      <c r="C435" s="1" t="s">
        <v>620</v>
      </c>
    </row>
    <row r="436" ht="15" spans="2:3">
      <c r="B436" s="1" t="s">
        <v>2315</v>
      </c>
      <c r="C436" s="1" t="s">
        <v>2320</v>
      </c>
    </row>
    <row r="437" ht="15" spans="2:3">
      <c r="B437" s="1" t="s">
        <v>378</v>
      </c>
      <c r="C437" s="1" t="s">
        <v>384</v>
      </c>
    </row>
    <row r="438" ht="15" spans="2:3">
      <c r="B438" s="1" t="s">
        <v>2692</v>
      </c>
      <c r="C438" s="1" t="s">
        <v>2695</v>
      </c>
    </row>
    <row r="439" ht="15" spans="2:3">
      <c r="B439" s="1" t="s">
        <v>2224</v>
      </c>
      <c r="C439" s="1" t="s">
        <v>2228</v>
      </c>
    </row>
    <row r="440" ht="15" spans="2:3">
      <c r="B440" s="1" t="s">
        <v>1584</v>
      </c>
      <c r="C440" s="1" t="s">
        <v>1587</v>
      </c>
    </row>
    <row r="441" ht="15" spans="2:3">
      <c r="B441" s="1" t="s">
        <v>1913</v>
      </c>
      <c r="C441" s="1" t="s">
        <v>1916</v>
      </c>
    </row>
    <row r="442" ht="15" spans="2:3">
      <c r="B442" s="1" t="s">
        <v>2246</v>
      </c>
      <c r="C442" s="1" t="s">
        <v>2249</v>
      </c>
    </row>
    <row r="443" ht="15" spans="2:3">
      <c r="B443" s="1" t="s">
        <v>1511</v>
      </c>
      <c r="C443" s="1" t="s">
        <v>1516</v>
      </c>
    </row>
    <row r="444" ht="15" spans="2:3">
      <c r="B444" s="1" t="s">
        <v>704</v>
      </c>
      <c r="C444" s="1" t="s">
        <v>708</v>
      </c>
    </row>
    <row r="445" ht="15" spans="2:3">
      <c r="B445" s="1" t="s">
        <v>3241</v>
      </c>
      <c r="C445" s="1" t="s">
        <v>3247</v>
      </c>
    </row>
    <row r="446" ht="15" spans="2:3">
      <c r="B446" s="1" t="s">
        <v>1213</v>
      </c>
      <c r="C446" s="1" t="s">
        <v>1218</v>
      </c>
    </row>
    <row r="447" ht="15" spans="2:3">
      <c r="B447" s="1" t="s">
        <v>2138</v>
      </c>
      <c r="C447" s="1" t="s">
        <v>2141</v>
      </c>
    </row>
    <row r="448" ht="15" spans="2:3">
      <c r="B448" s="1" t="s">
        <v>2213</v>
      </c>
      <c r="C448" s="1" t="s">
        <v>2216</v>
      </c>
    </row>
    <row r="449" ht="15" spans="2:3">
      <c r="B449" s="1" t="s">
        <v>1778</v>
      </c>
      <c r="C449" s="1" t="s">
        <v>1783</v>
      </c>
    </row>
    <row r="450" ht="15" spans="2:3">
      <c r="B450" s="1" t="s">
        <v>3226</v>
      </c>
      <c r="C450" s="1" t="s">
        <v>3229</v>
      </c>
    </row>
    <row r="451" ht="15" spans="2:3">
      <c r="B451" s="1" t="s">
        <v>2032</v>
      </c>
      <c r="C451" s="1" t="s">
        <v>2035</v>
      </c>
    </row>
    <row r="452" ht="15" spans="2:3">
      <c r="B452" s="1" t="s">
        <v>2589</v>
      </c>
      <c r="C452" s="1" t="s">
        <v>2594</v>
      </c>
    </row>
    <row r="453" ht="15" spans="2:3">
      <c r="B453" s="1" t="s">
        <v>1101</v>
      </c>
      <c r="C453" s="1" t="s">
        <v>1104</v>
      </c>
    </row>
    <row r="454" ht="15" spans="2:3">
      <c r="B454" s="1" t="s">
        <v>994</v>
      </c>
      <c r="C454" s="1" t="s">
        <v>1000</v>
      </c>
    </row>
    <row r="455" ht="15" spans="2:3">
      <c r="B455" s="1" t="s">
        <v>2481</v>
      </c>
      <c r="C455" s="1" t="s">
        <v>2486</v>
      </c>
    </row>
    <row r="456" ht="15" spans="2:3">
      <c r="B456" s="1" t="s">
        <v>2455</v>
      </c>
      <c r="C456" s="1" t="s">
        <v>2458</v>
      </c>
    </row>
    <row r="457" ht="15" spans="2:3">
      <c r="B457" s="1" t="s">
        <v>311</v>
      </c>
      <c r="C457" s="1" t="s">
        <v>318</v>
      </c>
    </row>
    <row r="458" ht="15" spans="2:3">
      <c r="B458" s="1" t="s">
        <v>844</v>
      </c>
      <c r="C458" s="1" t="s">
        <v>848</v>
      </c>
    </row>
    <row r="459" ht="15" spans="2:3">
      <c r="B459" s="1" t="s">
        <v>1500</v>
      </c>
      <c r="C459" s="1" t="s">
        <v>4682</v>
      </c>
    </row>
    <row r="460" ht="15" spans="2:3">
      <c r="B460" s="1" t="s">
        <v>1904</v>
      </c>
      <c r="C460" s="1" t="s">
        <v>1909</v>
      </c>
    </row>
    <row r="461" ht="15" spans="2:3">
      <c r="B461" s="1" t="s">
        <v>212</v>
      </c>
      <c r="C461" s="1" t="s">
        <v>217</v>
      </c>
    </row>
    <row r="462" ht="15" spans="2:3">
      <c r="B462" s="1" t="s">
        <v>747</v>
      </c>
      <c r="C462" s="1" t="s">
        <v>753</v>
      </c>
    </row>
    <row r="463" ht="15" spans="2:3">
      <c r="B463" s="1" t="s">
        <v>885</v>
      </c>
      <c r="C463" s="1" t="s">
        <v>888</v>
      </c>
    </row>
    <row r="464" ht="15" spans="2:3">
      <c r="B464" s="1" t="s">
        <v>670</v>
      </c>
      <c r="C464" s="1" t="s">
        <v>674</v>
      </c>
    </row>
    <row r="465" ht="15" spans="2:3">
      <c r="B465" s="1" t="s">
        <v>1522</v>
      </c>
      <c r="C465" s="1" t="s">
        <v>1527</v>
      </c>
    </row>
    <row r="466" ht="15" spans="2:3">
      <c r="B466" s="1" t="s">
        <v>2459</v>
      </c>
      <c r="C466" s="1" t="s">
        <v>2464</v>
      </c>
    </row>
    <row r="467" ht="15" spans="2:3">
      <c r="B467" s="1" t="s">
        <v>813</v>
      </c>
      <c r="C467" s="1" t="s">
        <v>818</v>
      </c>
    </row>
    <row r="468" ht="15" spans="2:3">
      <c r="B468" s="1" t="s">
        <v>754</v>
      </c>
      <c r="C468" s="1" t="s">
        <v>757</v>
      </c>
    </row>
    <row r="469" ht="15" spans="2:3">
      <c r="B469" s="1" t="s">
        <v>2283</v>
      </c>
      <c r="C469" s="1" t="s">
        <v>2286</v>
      </c>
    </row>
    <row r="470" ht="15" spans="2:3">
      <c r="B470" s="1" t="s">
        <v>1458</v>
      </c>
      <c r="C470" s="1" t="s">
        <v>1461</v>
      </c>
    </row>
    <row r="471" ht="15" spans="2:3">
      <c r="B471" s="1" t="s">
        <v>1688</v>
      </c>
      <c r="C471" s="1" t="s">
        <v>1690</v>
      </c>
    </row>
    <row r="472" ht="15" spans="2:3">
      <c r="B472" s="1" t="s">
        <v>414</v>
      </c>
      <c r="C472" s="1" t="s">
        <v>417</v>
      </c>
    </row>
    <row r="473" ht="15" spans="2:3">
      <c r="B473" s="1" t="s">
        <v>1691</v>
      </c>
      <c r="C473" s="1" t="s">
        <v>4722</v>
      </c>
    </row>
    <row r="474" ht="15" spans="2:3">
      <c r="B474" s="1" t="s">
        <v>2142</v>
      </c>
      <c r="C474" s="1" t="s">
        <v>4725</v>
      </c>
    </row>
    <row r="475" ht="15" spans="2:3">
      <c r="B475" s="1" t="s">
        <v>286</v>
      </c>
      <c r="C475" s="1" t="s">
        <v>292</v>
      </c>
    </row>
    <row r="476" ht="15" spans="2:3">
      <c r="B476" s="1" t="s">
        <v>2979</v>
      </c>
      <c r="C476" s="1" t="s">
        <v>2982</v>
      </c>
    </row>
    <row r="477" ht="15" spans="2:3">
      <c r="B477" s="1" t="s">
        <v>2599</v>
      </c>
      <c r="C477" s="1" t="s">
        <v>2602</v>
      </c>
    </row>
    <row r="478" ht="15" spans="2:3">
      <c r="B478" s="1" t="s">
        <v>1250</v>
      </c>
      <c r="C478" s="1" t="s">
        <v>4734</v>
      </c>
    </row>
    <row r="479" ht="15" spans="2:3">
      <c r="B479" s="1" t="s">
        <v>1265</v>
      </c>
      <c r="C479" s="1" t="s">
        <v>4737</v>
      </c>
    </row>
    <row r="480" ht="15" spans="2:3">
      <c r="B480" s="1" t="s">
        <v>404</v>
      </c>
      <c r="C480" s="1" t="s">
        <v>405</v>
      </c>
    </row>
    <row r="481" ht="15" spans="2:3">
      <c r="B481" s="1" t="s">
        <v>2885</v>
      </c>
      <c r="C481" s="1" t="s">
        <v>4742</v>
      </c>
    </row>
    <row r="482" ht="15" spans="2:3">
      <c r="B482" s="1" t="s">
        <v>2541</v>
      </c>
      <c r="C482" s="1" t="s">
        <v>2544</v>
      </c>
    </row>
    <row r="483" ht="15" spans="2:3">
      <c r="B483" s="1" t="s">
        <v>854</v>
      </c>
      <c r="C483" s="1" t="s">
        <v>858</v>
      </c>
    </row>
    <row r="484" ht="15" spans="2:3">
      <c r="B484" s="1" t="s">
        <v>440</v>
      </c>
      <c r="C484" s="1" t="s">
        <v>4749</v>
      </c>
    </row>
    <row r="485" ht="15" spans="2:3">
      <c r="B485" s="1" t="s">
        <v>965</v>
      </c>
      <c r="C485" s="1" t="s">
        <v>968</v>
      </c>
    </row>
    <row r="486" ht="15" spans="2:3">
      <c r="B486" s="1" t="s">
        <v>608</v>
      </c>
      <c r="C486" s="1" t="s">
        <v>614</v>
      </c>
    </row>
    <row r="487" ht="15" spans="2:3">
      <c r="B487" s="1" t="s">
        <v>2014</v>
      </c>
      <c r="C487" s="1" t="s">
        <v>2019</v>
      </c>
    </row>
    <row r="488" ht="15" spans="2:3">
      <c r="B488" s="1" t="s">
        <v>919</v>
      </c>
      <c r="C488" s="1" t="s">
        <v>925</v>
      </c>
    </row>
    <row r="489" ht="15" spans="2:3">
      <c r="B489" s="1" t="s">
        <v>424</v>
      </c>
      <c r="C489" s="1" t="s">
        <v>427</v>
      </c>
    </row>
    <row r="490" ht="15" spans="2:3">
      <c r="B490" s="1" t="s">
        <v>445</v>
      </c>
      <c r="C490" s="1" t="s">
        <v>448</v>
      </c>
    </row>
    <row r="491" ht="15" spans="2:3">
      <c r="B491" s="1" t="s">
        <v>1166</v>
      </c>
      <c r="C491" s="1" t="s">
        <v>1168</v>
      </c>
    </row>
    <row r="492" ht="15" spans="2:3">
      <c r="B492" s="1" t="s">
        <v>1197</v>
      </c>
      <c r="C492" s="1" t="s">
        <v>1200</v>
      </c>
    </row>
    <row r="493" ht="15" spans="2:3">
      <c r="B493" s="1" t="s">
        <v>1336</v>
      </c>
      <c r="C493" s="1" t="s">
        <v>1340</v>
      </c>
    </row>
    <row r="494" ht="15" spans="2:3">
      <c r="B494" s="1" t="s">
        <v>240</v>
      </c>
      <c r="C494" s="1" t="s">
        <v>244</v>
      </c>
    </row>
    <row r="495" ht="15" spans="2:3">
      <c r="B495" s="1" t="s">
        <v>1662</v>
      </c>
      <c r="C495" s="1" t="s">
        <v>1663</v>
      </c>
    </row>
    <row r="496" ht="15" spans="2:3">
      <c r="B496" s="1" t="s">
        <v>799</v>
      </c>
      <c r="C496" s="1" t="s">
        <v>802</v>
      </c>
    </row>
    <row r="497" ht="15" spans="2:3">
      <c r="B497" s="1" t="s">
        <v>3230</v>
      </c>
      <c r="C497" s="1" t="s">
        <v>3233</v>
      </c>
    </row>
    <row r="498" ht="15" spans="2:3">
      <c r="B498" s="1" t="s">
        <v>1934</v>
      </c>
      <c r="C498" s="1" t="s">
        <v>1939</v>
      </c>
    </row>
    <row r="499" ht="15" spans="2:3">
      <c r="B499" s="1" t="s">
        <v>2262</v>
      </c>
      <c r="C499" s="1" t="s">
        <v>2267</v>
      </c>
    </row>
    <row r="500" ht="15" spans="2:3">
      <c r="B500" s="1" t="s">
        <v>2442</v>
      </c>
      <c r="C500" s="1" t="s">
        <v>2445</v>
      </c>
    </row>
    <row r="501" ht="15" spans="2:3">
      <c r="B501" s="1" t="s">
        <v>1001</v>
      </c>
      <c r="C501" s="1" t="s">
        <v>1007</v>
      </c>
    </row>
    <row r="502" ht="15" spans="2:3">
      <c r="B502" s="1" t="s">
        <v>348</v>
      </c>
      <c r="C502" s="1" t="s">
        <v>353</v>
      </c>
    </row>
    <row r="503" ht="15" spans="2:3">
      <c r="B503" s="1" t="s">
        <v>2705</v>
      </c>
      <c r="C503" s="1" t="s">
        <v>2708</v>
      </c>
    </row>
    <row r="504" ht="15" spans="2:3">
      <c r="B504" s="1" t="s">
        <v>569</v>
      </c>
      <c r="C504" s="1" t="s">
        <v>574</v>
      </c>
    </row>
    <row r="505" ht="15" spans="2:3">
      <c r="B505" s="1" t="s">
        <v>535</v>
      </c>
      <c r="C505" s="1" t="s">
        <v>538</v>
      </c>
    </row>
    <row r="506" ht="15" spans="2:3">
      <c r="B506" s="1" t="s">
        <v>655</v>
      </c>
      <c r="C506" s="1" t="s">
        <v>659</v>
      </c>
    </row>
    <row r="507" ht="15" spans="2:3">
      <c r="B507" s="1" t="s">
        <v>1105</v>
      </c>
      <c r="C507" s="1" t="s">
        <v>1110</v>
      </c>
    </row>
    <row r="508" ht="15" spans="2:3">
      <c r="B508" s="1" t="s">
        <v>366</v>
      </c>
      <c r="C508" s="1" t="s">
        <v>371</v>
      </c>
    </row>
    <row r="509" ht="15" spans="2:3">
      <c r="B509" s="1" t="s">
        <v>1574</v>
      </c>
      <c r="C509" s="1" t="s">
        <v>1577</v>
      </c>
    </row>
    <row r="510" ht="15" spans="2:3">
      <c r="B510" s="1" t="s">
        <v>2007</v>
      </c>
      <c r="C510" s="1" t="s">
        <v>2009</v>
      </c>
    </row>
    <row r="511" ht="15" spans="2:3">
      <c r="B511" s="1" t="s">
        <v>1658</v>
      </c>
      <c r="C511" s="1" t="s">
        <v>1661</v>
      </c>
    </row>
    <row r="512" ht="15" spans="2:3">
      <c r="B512" s="1" t="s">
        <v>2050</v>
      </c>
      <c r="C512" s="1" t="s">
        <v>2053</v>
      </c>
    </row>
    <row r="513" ht="15" spans="2:3">
      <c r="B513" s="1" t="s">
        <v>506</v>
      </c>
      <c r="C513" s="1" t="s">
        <v>511</v>
      </c>
    </row>
    <row r="514" ht="15" spans="2:3">
      <c r="B514" s="1" t="s">
        <v>171</v>
      </c>
      <c r="C514" s="1" t="s">
        <v>176</v>
      </c>
    </row>
    <row r="515" ht="15" spans="2:3">
      <c r="B515" s="1" t="s">
        <v>2855</v>
      </c>
      <c r="C515" s="1" t="s">
        <v>4835</v>
      </c>
    </row>
    <row r="516" ht="15" spans="2:3">
      <c r="B516" s="1" t="s">
        <v>1008</v>
      </c>
      <c r="C516" s="1" t="s">
        <v>1011</v>
      </c>
    </row>
    <row r="517" ht="15" spans="2:3">
      <c r="B517" s="1" t="s">
        <v>266</v>
      </c>
      <c r="C517" s="1" t="s">
        <v>272</v>
      </c>
    </row>
    <row r="518" ht="15" spans="2:3">
      <c r="B518" s="1" t="s">
        <v>879</v>
      </c>
      <c r="C518" s="1" t="s">
        <v>884</v>
      </c>
    </row>
    <row r="519" ht="15" spans="2:3">
      <c r="B519" s="1" t="s">
        <v>2287</v>
      </c>
      <c r="C519" s="1" t="s">
        <v>2290</v>
      </c>
    </row>
    <row r="520" ht="15" spans="2:3">
      <c r="B520" s="1" t="s">
        <v>3047</v>
      </c>
      <c r="C520" s="1" t="s">
        <v>3052</v>
      </c>
    </row>
    <row r="521" ht="15" spans="2:3">
      <c r="B521" s="1" t="s">
        <v>1330</v>
      </c>
      <c r="C521" s="1" t="s">
        <v>1335</v>
      </c>
    </row>
    <row r="522" ht="15" spans="2:3">
      <c r="B522" s="1" t="s">
        <v>1377</v>
      </c>
      <c r="C522" s="1" t="s">
        <v>1380</v>
      </c>
    </row>
    <row r="523" ht="15" spans="2:3">
      <c r="B523" s="1" t="s">
        <v>679</v>
      </c>
      <c r="C523" s="1" t="s">
        <v>682</v>
      </c>
    </row>
    <row r="524" ht="15" spans="2:3">
      <c r="B524" s="1" t="s">
        <v>586</v>
      </c>
      <c r="C524" s="1" t="s">
        <v>591</v>
      </c>
    </row>
    <row r="525" ht="15" spans="2:3">
      <c r="B525" s="1" t="s">
        <v>932</v>
      </c>
      <c r="C525" s="1" t="s">
        <v>935</v>
      </c>
    </row>
    <row r="526" ht="15" spans="2:3">
      <c r="B526" s="1" t="s">
        <v>2534</v>
      </c>
      <c r="C526" s="1" t="s">
        <v>2540</v>
      </c>
    </row>
    <row r="527" ht="15" spans="2:3">
      <c r="B527" s="1" t="s">
        <v>2717</v>
      </c>
      <c r="C527" s="1" t="s">
        <v>2722</v>
      </c>
    </row>
    <row r="528" ht="15" spans="2:3">
      <c r="B528" s="1" t="s">
        <v>3131</v>
      </c>
      <c r="C528" s="1" t="s">
        <v>3134</v>
      </c>
    </row>
    <row r="529" ht="15" spans="2:3">
      <c r="B529" s="1" t="s">
        <v>3189</v>
      </c>
      <c r="C529" s="1" t="s">
        <v>3193</v>
      </c>
    </row>
    <row r="530" ht="15" spans="2:3">
      <c r="B530" s="1" t="s">
        <v>2054</v>
      </c>
      <c r="C530" s="1" t="s">
        <v>4877</v>
      </c>
    </row>
    <row r="531" ht="15" spans="2:3">
      <c r="B531" s="1" t="s">
        <v>372</v>
      </c>
      <c r="C531" s="1" t="s">
        <v>377</v>
      </c>
    </row>
    <row r="532" ht="15" spans="2:3">
      <c r="B532" s="1" t="s">
        <v>306</v>
      </c>
      <c r="C532" s="1" t="s">
        <v>310</v>
      </c>
    </row>
    <row r="533" ht="15" spans="2:3">
      <c r="B533" s="1" t="s">
        <v>1096</v>
      </c>
      <c r="C533" s="1" t="s">
        <v>1100</v>
      </c>
    </row>
    <row r="534" ht="15" spans="2:3">
      <c r="B534" s="1" t="s">
        <v>2331</v>
      </c>
      <c r="C534" s="1" t="s">
        <v>2334</v>
      </c>
    </row>
    <row r="535" ht="15" spans="2:3">
      <c r="B535" s="1" t="s">
        <v>2327</v>
      </c>
      <c r="C535" s="1" t="s">
        <v>2330</v>
      </c>
    </row>
    <row r="536" ht="15" spans="2:3">
      <c r="B536" s="1" t="s">
        <v>2863</v>
      </c>
      <c r="C536" s="1" t="s">
        <v>2866</v>
      </c>
    </row>
    <row r="537" ht="15" spans="2:3">
      <c r="B537" s="1" t="s">
        <v>2276</v>
      </c>
      <c r="C537" s="1" t="s">
        <v>4897</v>
      </c>
    </row>
    <row r="538" ht="15" spans="2:3">
      <c r="B538" s="1" t="s">
        <v>2378</v>
      </c>
      <c r="C538" s="1" t="s">
        <v>2383</v>
      </c>
    </row>
    <row r="539" ht="15" spans="2:3">
      <c r="B539" s="1" t="s">
        <v>2825</v>
      </c>
      <c r="C539" s="1" t="s">
        <v>2828</v>
      </c>
    </row>
    <row r="540" ht="15" spans="2:3">
      <c r="B540" s="1" t="s">
        <v>1042</v>
      </c>
      <c r="C540" s="1" t="s">
        <v>1049</v>
      </c>
    </row>
    <row r="541" ht="15" spans="2:3">
      <c r="B541" s="1" t="s">
        <v>2338</v>
      </c>
      <c r="C541" s="1" t="s">
        <v>2342</v>
      </c>
    </row>
    <row r="542" ht="15" spans="2:3">
      <c r="B542" s="1" t="s">
        <v>664</v>
      </c>
      <c r="C542" s="1" t="s">
        <v>669</v>
      </c>
    </row>
    <row r="543" ht="15" spans="2:3">
      <c r="B543" s="1" t="s">
        <v>1182</v>
      </c>
      <c r="C543" s="1" t="s">
        <v>1187</v>
      </c>
    </row>
    <row r="544" ht="15" spans="2:3">
      <c r="B544" s="1" t="s">
        <v>1268</v>
      </c>
      <c r="C544" s="1" t="s">
        <v>1271</v>
      </c>
    </row>
    <row r="545" ht="15" spans="2:3">
      <c r="B545" s="1" t="s">
        <v>1710</v>
      </c>
      <c r="C545" s="1" t="s">
        <v>1713</v>
      </c>
    </row>
    <row r="546" ht="15" spans="2:3">
      <c r="B546" s="1" t="s">
        <v>2614</v>
      </c>
      <c r="C546" s="1" t="s">
        <v>2616</v>
      </c>
    </row>
    <row r="547" ht="15" spans="2:3">
      <c r="B547" s="1" t="s">
        <v>2911</v>
      </c>
      <c r="C547" s="1" t="s">
        <v>2916</v>
      </c>
    </row>
    <row r="548" ht="15" spans="2:3">
      <c r="B548" s="1" t="s">
        <v>894</v>
      </c>
      <c r="C548" s="1" t="s">
        <v>899</v>
      </c>
    </row>
    <row r="549" ht="15" spans="2:3">
      <c r="B549" s="1" t="s">
        <v>1260</v>
      </c>
      <c r="C549" s="1" t="s">
        <v>1264</v>
      </c>
    </row>
    <row r="550" ht="15" spans="2:3">
      <c r="B550" s="1" t="s">
        <v>2450</v>
      </c>
      <c r="C550" s="1" t="s">
        <v>2454</v>
      </c>
    </row>
    <row r="551" ht="15" spans="2:3">
      <c r="B551" s="1" t="s">
        <v>1682</v>
      </c>
      <c r="C551" s="1" t="s">
        <v>1687</v>
      </c>
    </row>
    <row r="552" ht="15" spans="2:3">
      <c r="B552" s="1" t="s">
        <v>2132</v>
      </c>
      <c r="C552" s="1" t="s">
        <v>2137</v>
      </c>
    </row>
    <row r="553" ht="15" spans="2:3">
      <c r="B553" s="1" t="s">
        <v>1998</v>
      </c>
      <c r="C553" s="1" t="s">
        <v>2002</v>
      </c>
    </row>
    <row r="554" ht="15" spans="2:3">
      <c r="B554" s="1" t="s">
        <v>1479</v>
      </c>
      <c r="C554" s="1" t="s">
        <v>1483</v>
      </c>
    </row>
    <row r="555" ht="15" spans="2:3">
      <c r="B555" s="1" t="s">
        <v>2723</v>
      </c>
      <c r="C555" s="1" t="s">
        <v>2726</v>
      </c>
    </row>
    <row r="556" ht="15" spans="2:3">
      <c r="B556" s="1" t="s">
        <v>1201</v>
      </c>
      <c r="C556" s="1" t="s">
        <v>1205</v>
      </c>
    </row>
    <row r="557" ht="15" spans="2:3">
      <c r="B557" s="1" t="s">
        <v>2644</v>
      </c>
      <c r="C557" s="1" t="s">
        <v>2647</v>
      </c>
    </row>
    <row r="558" ht="15" spans="2:3">
      <c r="B558" s="1" t="s">
        <v>4955</v>
      </c>
      <c r="C558" s="1" t="s">
        <v>4954</v>
      </c>
    </row>
    <row r="559" ht="15" spans="2:3">
      <c r="B559" s="1" t="s">
        <v>3106</v>
      </c>
      <c r="C559" s="1" t="s">
        <v>3109</v>
      </c>
    </row>
    <row r="560" ht="15" spans="2:3">
      <c r="B560" s="1" t="s">
        <v>1624</v>
      </c>
      <c r="C560" s="1" t="s">
        <v>1628</v>
      </c>
    </row>
    <row r="561" ht="15" spans="2:3">
      <c r="B561" s="1" t="s">
        <v>1253</v>
      </c>
      <c r="C561" s="1" t="s">
        <v>1259</v>
      </c>
    </row>
    <row r="562" ht="15" spans="2:3">
      <c r="B562" s="1" t="s">
        <v>2635</v>
      </c>
      <c r="C562" s="1" t="s">
        <v>4969</v>
      </c>
    </row>
    <row r="563" ht="15" spans="2:3">
      <c r="B563" s="1" t="s">
        <v>1289</v>
      </c>
      <c r="C563" s="1" t="s">
        <v>1295</v>
      </c>
    </row>
    <row r="564" ht="15" spans="2:3">
      <c r="B564" s="1" t="s">
        <v>1844</v>
      </c>
      <c r="C564" s="1" t="s">
        <v>1847</v>
      </c>
    </row>
    <row r="565" ht="15" spans="2:3">
      <c r="B565" s="1" t="s">
        <v>2938</v>
      </c>
      <c r="C565" s="1" t="s">
        <v>2941</v>
      </c>
    </row>
    <row r="566" ht="15" spans="2:3">
      <c r="B566" s="1" t="s">
        <v>3082</v>
      </c>
      <c r="C566" s="1" t="s">
        <v>3086</v>
      </c>
    </row>
    <row r="567" ht="15" spans="2:3">
      <c r="B567" s="1" t="s">
        <v>1349</v>
      </c>
      <c r="C567" s="1" t="s">
        <v>1354</v>
      </c>
    </row>
    <row r="568" ht="15" spans="2:3">
      <c r="B568" s="1" t="s">
        <v>2153</v>
      </c>
      <c r="C568" s="1" t="s">
        <v>2158</v>
      </c>
    </row>
    <row r="569" ht="15" spans="2:3">
      <c r="B569" s="1" t="s">
        <v>2100</v>
      </c>
      <c r="C569" s="1" t="s">
        <v>4991</v>
      </c>
    </row>
    <row r="570" ht="15" spans="2:3">
      <c r="B570" s="1" t="s">
        <v>2790</v>
      </c>
      <c r="C570" s="1" t="s">
        <v>2793</v>
      </c>
    </row>
    <row r="571" ht="15" spans="2:3">
      <c r="B571" s="1" t="s">
        <v>2003</v>
      </c>
      <c r="C571" s="1" t="s">
        <v>2006</v>
      </c>
    </row>
    <row r="572" ht="15" spans="2:3">
      <c r="B572" s="1" t="s">
        <v>1771</v>
      </c>
      <c r="C572" s="1" t="s">
        <v>1774</v>
      </c>
    </row>
    <row r="573" ht="15" spans="2:3">
      <c r="B573" s="1" t="s">
        <v>1448</v>
      </c>
      <c r="C573" s="1" t="s">
        <v>1451</v>
      </c>
    </row>
    <row r="574" ht="15" spans="2:3">
      <c r="B574" s="1" t="s">
        <v>1839</v>
      </c>
      <c r="C574" s="1" t="s">
        <v>1843</v>
      </c>
    </row>
    <row r="575" ht="15" spans="2:3">
      <c r="B575" s="1" t="s">
        <v>1484</v>
      </c>
      <c r="C575" s="1" t="s">
        <v>1490</v>
      </c>
    </row>
    <row r="576" ht="15" spans="2:3">
      <c r="B576" s="1" t="s">
        <v>2418</v>
      </c>
      <c r="C576" s="1" t="s">
        <v>2424</v>
      </c>
    </row>
    <row r="577" ht="15" spans="2:3">
      <c r="B577" s="1" t="s">
        <v>1592</v>
      </c>
      <c r="C577" s="1" t="s">
        <v>1596</v>
      </c>
    </row>
    <row r="578" ht="15" spans="2:3">
      <c r="B578" s="1" t="s">
        <v>2731</v>
      </c>
      <c r="C578" s="1" t="s">
        <v>2734</v>
      </c>
    </row>
    <row r="579" ht="15" spans="2:3">
      <c r="B579" s="1" t="s">
        <v>1173</v>
      </c>
      <c r="C579" s="1" t="s">
        <v>1176</v>
      </c>
    </row>
    <row r="580" ht="15" spans="2:3">
      <c r="B580" s="1" t="s">
        <v>2242</v>
      </c>
      <c r="C580" s="1" t="s">
        <v>2245</v>
      </c>
    </row>
    <row r="581" ht="15" spans="2:3">
      <c r="B581" s="1" t="s">
        <v>2559</v>
      </c>
      <c r="C581" s="1" t="s">
        <v>2563</v>
      </c>
    </row>
    <row r="582" ht="15" spans="2:3">
      <c r="B582" s="1" t="s">
        <v>1024</v>
      </c>
      <c r="C582" s="1" t="s">
        <v>1030</v>
      </c>
    </row>
    <row r="583" ht="15" spans="2:3">
      <c r="B583" s="1" t="s">
        <v>2667</v>
      </c>
      <c r="C583" s="1" t="s">
        <v>5031</v>
      </c>
    </row>
    <row r="584" ht="15" spans="2:3">
      <c r="B584" s="1" t="s">
        <v>1738</v>
      </c>
      <c r="C584" s="1" t="s">
        <v>1743</v>
      </c>
    </row>
    <row r="585" ht="15" spans="2:3">
      <c r="B585" s="1" t="s">
        <v>5038</v>
      </c>
      <c r="C585" s="1" t="s">
        <v>5037</v>
      </c>
    </row>
    <row r="586" ht="15" spans="2:3">
      <c r="B586" s="1" t="s">
        <v>354</v>
      </c>
      <c r="C586" s="1" t="s">
        <v>359</v>
      </c>
    </row>
    <row r="587" ht="15" spans="2:3">
      <c r="B587" s="1" t="s">
        <v>1797</v>
      </c>
      <c r="C587" s="1" t="s">
        <v>1801</v>
      </c>
    </row>
    <row r="588" ht="15" spans="2:3">
      <c r="B588" s="1" t="s">
        <v>3087</v>
      </c>
      <c r="C588" s="1" t="s">
        <v>3091</v>
      </c>
    </row>
    <row r="589" ht="15" spans="2:3">
      <c r="B589" s="1" t="s">
        <v>224</v>
      </c>
      <c r="C589" s="1" t="s">
        <v>229</v>
      </c>
    </row>
    <row r="590" ht="15" spans="2:3">
      <c r="B590" s="1" t="s">
        <v>2180</v>
      </c>
      <c r="C590" s="1" t="s">
        <v>2184</v>
      </c>
    </row>
    <row r="591" ht="15" spans="2:3">
      <c r="B591" s="1" t="s">
        <v>3259</v>
      </c>
      <c r="C591" s="1" t="s">
        <v>3262</v>
      </c>
    </row>
    <row r="592" ht="15" spans="2:3">
      <c r="B592" s="1" t="s">
        <v>1721</v>
      </c>
      <c r="C592" s="1" t="s">
        <v>1727</v>
      </c>
    </row>
    <row r="593" ht="15" spans="2:3">
      <c r="B593" s="1" t="s">
        <v>2199</v>
      </c>
      <c r="C593" s="1" t="s">
        <v>2203</v>
      </c>
    </row>
    <row r="594" ht="15" spans="2:3">
      <c r="B594" s="1" t="s">
        <v>2401</v>
      </c>
      <c r="C594" s="1" t="s">
        <v>5065</v>
      </c>
    </row>
    <row r="595" ht="15" spans="2:3">
      <c r="B595" s="1" t="s">
        <v>189</v>
      </c>
      <c r="C595" s="1" t="s">
        <v>194</v>
      </c>
    </row>
    <row r="596" ht="15" spans="2:3">
      <c r="B596" s="1" t="s">
        <v>497</v>
      </c>
      <c r="C596" s="1" t="s">
        <v>501</v>
      </c>
    </row>
    <row r="597" ht="15" spans="2:3">
      <c r="B597" s="1" t="s">
        <v>3092</v>
      </c>
      <c r="C597" s="1" t="s">
        <v>3096</v>
      </c>
    </row>
    <row r="598" ht="15" spans="2:3">
      <c r="B598" s="1" t="s">
        <v>1830</v>
      </c>
      <c r="C598" s="1" t="s">
        <v>1834</v>
      </c>
    </row>
    <row r="599" ht="15" spans="2:3">
      <c r="B599" s="1" t="s">
        <v>1012</v>
      </c>
      <c r="C599" s="1" t="s">
        <v>1015</v>
      </c>
    </row>
    <row r="600" ht="15" spans="2:3">
      <c r="B600" s="1" t="s">
        <v>775</v>
      </c>
      <c r="C600" s="1" t="s">
        <v>780</v>
      </c>
    </row>
    <row r="601" ht="15" spans="2:3">
      <c r="B601" s="1" t="s">
        <v>1129</v>
      </c>
      <c r="C601" s="1" t="s">
        <v>1133</v>
      </c>
    </row>
    <row r="602" ht="15" spans="2:3">
      <c r="B602" s="1" t="s">
        <v>1355</v>
      </c>
      <c r="C602" s="1" t="s">
        <v>1359</v>
      </c>
    </row>
    <row r="603" ht="15" spans="2:3">
      <c r="B603" s="1" t="s">
        <v>1852</v>
      </c>
      <c r="C603" s="1" t="s">
        <v>1857</v>
      </c>
    </row>
    <row r="604" ht="15" spans="2:3">
      <c r="B604" s="1" t="s">
        <v>3053</v>
      </c>
      <c r="C604" s="1" t="s">
        <v>3056</v>
      </c>
    </row>
    <row r="605" ht="15" spans="2:3">
      <c r="B605" s="1" t="s">
        <v>360</v>
      </c>
      <c r="C605" s="1" t="s">
        <v>365</v>
      </c>
    </row>
    <row r="606" ht="15" spans="2:3">
      <c r="B606" s="1" t="s">
        <v>1138</v>
      </c>
      <c r="C606" s="1" t="s">
        <v>1143</v>
      </c>
    </row>
    <row r="607" ht="15" spans="2:3">
      <c r="B607" s="1" t="s">
        <v>1452</v>
      </c>
      <c r="C607" s="1" t="s">
        <v>1457</v>
      </c>
    </row>
    <row r="608" ht="15" spans="2:3">
      <c r="B608" s="1" t="s">
        <v>2446</v>
      </c>
      <c r="C608" s="1" t="s">
        <v>2449</v>
      </c>
    </row>
    <row r="609" ht="15" spans="2:3">
      <c r="B609" s="1" t="s">
        <v>2429</v>
      </c>
      <c r="C609" s="1" t="s">
        <v>2430</v>
      </c>
    </row>
    <row r="610" ht="15" spans="2:3">
      <c r="B610" s="1" t="s">
        <v>2521</v>
      </c>
      <c r="C610" s="1" t="s">
        <v>2526</v>
      </c>
    </row>
    <row r="611" ht="15" spans="2:3">
      <c r="B611" s="1" t="s">
        <v>2392</v>
      </c>
      <c r="C611" s="1" t="s">
        <v>2395</v>
      </c>
    </row>
    <row r="612" ht="15" spans="2:3">
      <c r="B612" s="1" t="s">
        <v>2509</v>
      </c>
      <c r="C612" s="1" t="s">
        <v>2512</v>
      </c>
    </row>
    <row r="613" ht="15" spans="2:3">
      <c r="B613" s="1" t="s">
        <v>1728</v>
      </c>
      <c r="C613" s="1" t="s">
        <v>5119</v>
      </c>
    </row>
    <row r="614" ht="15" spans="2:3">
      <c r="B614" s="1" t="s">
        <v>633</v>
      </c>
      <c r="C614" s="1" t="s">
        <v>638</v>
      </c>
    </row>
    <row r="615" ht="15" spans="2:3">
      <c r="B615" s="1" t="s">
        <v>2839</v>
      </c>
      <c r="C615" s="1" t="s">
        <v>2844</v>
      </c>
    </row>
    <row r="616" ht="15" spans="2:3">
      <c r="B616" s="1" t="s">
        <v>2617</v>
      </c>
      <c r="C616" s="1" t="s">
        <v>2621</v>
      </c>
    </row>
    <row r="617" ht="15" spans="2:3">
      <c r="B617" s="1" t="s">
        <v>434</v>
      </c>
      <c r="C617" s="1" t="s">
        <v>439</v>
      </c>
    </row>
    <row r="618" ht="15" spans="2:3">
      <c r="B618" s="1" t="s">
        <v>1809</v>
      </c>
      <c r="C618" s="1" t="s">
        <v>1812</v>
      </c>
    </row>
    <row r="619" ht="15" spans="2:3">
      <c r="B619" s="1" t="s">
        <v>2128</v>
      </c>
      <c r="C619" s="1" t="s">
        <v>2131</v>
      </c>
    </row>
    <row r="620" ht="15" spans="2:3">
      <c r="B620" s="1" t="s">
        <v>5143</v>
      </c>
      <c r="C620" s="1" t="s">
        <v>5142</v>
      </c>
    </row>
    <row r="621" ht="15" spans="2:3">
      <c r="B621" s="1" t="s">
        <v>1466</v>
      </c>
      <c r="C621" s="1" t="s">
        <v>1470</v>
      </c>
    </row>
    <row r="622" ht="15" spans="2:3">
      <c r="B622" s="1" t="s">
        <v>3072</v>
      </c>
      <c r="C622" s="1" t="s">
        <v>3077</v>
      </c>
    </row>
    <row r="623" ht="15" spans="2:3">
      <c r="B623" s="1" t="s">
        <v>1424</v>
      </c>
      <c r="C623" s="1" t="s">
        <v>1427</v>
      </c>
    </row>
    <row r="624" ht="15" spans="2:3">
      <c r="B624" s="1" t="s">
        <v>2321</v>
      </c>
      <c r="C624" s="1" t="s">
        <v>2326</v>
      </c>
    </row>
    <row r="625" ht="15" spans="2:3">
      <c r="B625" s="1" t="s">
        <v>2905</v>
      </c>
      <c r="C625" s="1" t="s">
        <v>2910</v>
      </c>
    </row>
    <row r="626" ht="15" spans="2:3">
      <c r="B626" s="1" t="s">
        <v>3156</v>
      </c>
      <c r="C626" s="1" t="s">
        <v>3159</v>
      </c>
    </row>
    <row r="627" ht="15" spans="2:3">
      <c r="B627" s="1" t="s">
        <v>2217</v>
      </c>
      <c r="C627" s="1" t="s">
        <v>2223</v>
      </c>
    </row>
    <row r="628" ht="15" spans="2:3">
      <c r="B628" s="1" t="s">
        <v>2469</v>
      </c>
      <c r="C628" s="1" t="s">
        <v>2472</v>
      </c>
    </row>
    <row r="629" ht="15" spans="2:3">
      <c r="B629" s="1" t="s">
        <v>5171</v>
      </c>
      <c r="C629" s="1" t="s">
        <v>5170</v>
      </c>
    </row>
    <row r="630" ht="15" spans="2:3">
      <c r="B630" s="1" t="s">
        <v>725</v>
      </c>
      <c r="C630" s="1" t="s">
        <v>731</v>
      </c>
    </row>
    <row r="631" ht="15" spans="2:3">
      <c r="B631" s="1" t="s">
        <v>1755</v>
      </c>
      <c r="C631" s="1" t="s">
        <v>1756</v>
      </c>
    </row>
    <row r="632" ht="15" spans="2:3">
      <c r="B632" s="1" t="s">
        <v>5183</v>
      </c>
      <c r="C632" s="1" t="s">
        <v>5182</v>
      </c>
    </row>
    <row r="633" ht="15" spans="2:3">
      <c r="B633" s="1" t="s">
        <v>5187</v>
      </c>
      <c r="C633" s="1" t="s">
        <v>5186</v>
      </c>
    </row>
    <row r="634" ht="15" spans="2:3">
      <c r="B634" s="1" t="s">
        <v>5192</v>
      </c>
      <c r="C634" s="1" t="s">
        <v>5191</v>
      </c>
    </row>
    <row r="635" ht="15" spans="2:3">
      <c r="B635" s="1" t="s">
        <v>5196</v>
      </c>
      <c r="C635" s="1" t="s">
        <v>5195</v>
      </c>
    </row>
    <row r="636" ht="15" spans="2:3">
      <c r="B636" s="1" t="s">
        <v>5201</v>
      </c>
      <c r="C636" s="1" t="s">
        <v>5200</v>
      </c>
    </row>
    <row r="637" ht="15" spans="2:3">
      <c r="B637" s="1" t="s">
        <v>5206</v>
      </c>
      <c r="C637" s="1" t="s">
        <v>5205</v>
      </c>
    </row>
    <row r="638" ht="15" spans="2:3">
      <c r="B638" s="1" t="s">
        <v>5211</v>
      </c>
      <c r="C638" s="1" t="s">
        <v>5210</v>
      </c>
    </row>
    <row r="639" ht="15" spans="2:3">
      <c r="B639" s="1" t="s">
        <v>5215</v>
      </c>
      <c r="C639" s="1" t="s">
        <v>5214</v>
      </c>
    </row>
    <row r="640" ht="15" spans="2:3">
      <c r="B640" s="1" t="s">
        <v>5221</v>
      </c>
      <c r="C640" s="1" t="s">
        <v>5220</v>
      </c>
    </row>
    <row r="641" ht="15" spans="2:3">
      <c r="B641" s="1" t="s">
        <v>5227</v>
      </c>
      <c r="C641" s="1" t="s">
        <v>5226</v>
      </c>
    </row>
    <row r="642" ht="15" spans="2:3">
      <c r="B642" s="1" t="s">
        <v>5233</v>
      </c>
      <c r="C642" s="1" t="s">
        <v>5232</v>
      </c>
    </row>
    <row r="643" ht="15" spans="2:3">
      <c r="B643" s="1" t="s">
        <v>5238</v>
      </c>
      <c r="C643" s="1" t="s">
        <v>5237</v>
      </c>
    </row>
    <row r="644" ht="15" spans="2:3">
      <c r="B644" s="1" t="s">
        <v>5242</v>
      </c>
      <c r="C644" s="1" t="s">
        <v>5241</v>
      </c>
    </row>
    <row r="645" ht="15" spans="2:3">
      <c r="B645" s="1" t="s">
        <v>5247</v>
      </c>
      <c r="C645" s="1" t="s">
        <v>5246</v>
      </c>
    </row>
    <row r="646" ht="15" spans="2:3">
      <c r="B646" s="1" t="s">
        <v>5253</v>
      </c>
      <c r="C646" s="1" t="s">
        <v>5252</v>
      </c>
    </row>
    <row r="647" ht="15" spans="2:3">
      <c r="B647" s="1" t="s">
        <v>5258</v>
      </c>
      <c r="C647" s="1" t="s">
        <v>5257</v>
      </c>
    </row>
    <row r="648" ht="15" spans="2:3">
      <c r="B648" s="1" t="s">
        <v>5264</v>
      </c>
      <c r="C648" s="1" t="s">
        <v>5263</v>
      </c>
    </row>
    <row r="649" ht="15" spans="2:3">
      <c r="B649" s="1" t="s">
        <v>5269</v>
      </c>
      <c r="C649" s="1" t="s">
        <v>5268</v>
      </c>
    </row>
    <row r="650" ht="15" spans="2:3">
      <c r="B650" s="1" t="s">
        <v>5274</v>
      </c>
      <c r="C650" s="1" t="s">
        <v>5273</v>
      </c>
    </row>
    <row r="651" ht="15" spans="2:3">
      <c r="B651" s="1" t="s">
        <v>5278</v>
      </c>
      <c r="C651" s="1" t="s">
        <v>5277</v>
      </c>
    </row>
    <row r="652" ht="15" spans="2:3">
      <c r="B652" s="1" t="s">
        <v>5282</v>
      </c>
      <c r="C652" s="1" t="s">
        <v>5281</v>
      </c>
    </row>
    <row r="653" ht="15" spans="2:3">
      <c r="B653" s="1" t="s">
        <v>5288</v>
      </c>
      <c r="C653" s="1" t="s">
        <v>5287</v>
      </c>
    </row>
    <row r="654" ht="15" spans="2:3">
      <c r="B654" s="1" t="s">
        <v>5293</v>
      </c>
      <c r="C654" s="1" t="s">
        <v>5292</v>
      </c>
    </row>
    <row r="655" ht="15" spans="2:3">
      <c r="B655" s="1" t="s">
        <v>5299</v>
      </c>
      <c r="C655" s="1" t="s">
        <v>5298</v>
      </c>
    </row>
    <row r="656" ht="15" spans="2:3">
      <c r="B656" s="1" t="s">
        <v>5304</v>
      </c>
      <c r="C656" s="1" t="s">
        <v>5303</v>
      </c>
    </row>
    <row r="657" ht="15" spans="2:3">
      <c r="B657" s="1" t="s">
        <v>5308</v>
      </c>
      <c r="C657" s="1" t="s">
        <v>5307</v>
      </c>
    </row>
    <row r="658" ht="15" spans="2:3">
      <c r="B658" s="1" t="s">
        <v>5314</v>
      </c>
      <c r="C658" s="1" t="s">
        <v>5313</v>
      </c>
    </row>
    <row r="659" ht="15" spans="2:3">
      <c r="B659" s="1" t="s">
        <v>5319</v>
      </c>
      <c r="C659" s="1" t="s">
        <v>5318</v>
      </c>
    </row>
    <row r="660" ht="15" spans="2:3">
      <c r="B660" s="1" t="s">
        <v>5324</v>
      </c>
      <c r="C660" s="1" t="s">
        <v>5323</v>
      </c>
    </row>
    <row r="661" ht="15" spans="2:3">
      <c r="B661" s="1" t="s">
        <v>5329</v>
      </c>
      <c r="C661" s="1" t="s">
        <v>5328</v>
      </c>
    </row>
    <row r="662" ht="15" spans="2:3">
      <c r="B662" s="1" t="s">
        <v>5333</v>
      </c>
      <c r="C662" s="1" t="s">
        <v>5332</v>
      </c>
    </row>
    <row r="663" ht="15" spans="2:3">
      <c r="B663" s="1" t="s">
        <v>5338</v>
      </c>
      <c r="C663" s="1" t="s">
        <v>5337</v>
      </c>
    </row>
    <row r="664" ht="15" spans="2:3">
      <c r="B664" s="1" t="s">
        <v>5342</v>
      </c>
      <c r="C664" s="1" t="s">
        <v>5341</v>
      </c>
    </row>
    <row r="665" ht="15" spans="2:3">
      <c r="B665" s="1" t="s">
        <v>5349</v>
      </c>
      <c r="C665" s="1" t="s">
        <v>5348</v>
      </c>
    </row>
    <row r="666" ht="15" spans="2:3">
      <c r="B666" s="1" t="s">
        <v>5353</v>
      </c>
      <c r="C666" s="1" t="s">
        <v>5352</v>
      </c>
    </row>
    <row r="667" ht="15" spans="2:3">
      <c r="B667" s="1" t="s">
        <v>5357</v>
      </c>
      <c r="C667" s="1" t="s">
        <v>5356</v>
      </c>
    </row>
    <row r="668" ht="15" spans="2:3">
      <c r="B668" s="1" t="s">
        <v>5361</v>
      </c>
      <c r="C668" s="1" t="s">
        <v>5360</v>
      </c>
    </row>
    <row r="669" ht="15" spans="2:3">
      <c r="B669" s="1" t="s">
        <v>5366</v>
      </c>
      <c r="C669" s="1" t="s">
        <v>5365</v>
      </c>
    </row>
    <row r="670" ht="15" spans="2:3">
      <c r="B670" s="1" t="s">
        <v>5371</v>
      </c>
      <c r="C670" s="1" t="s">
        <v>5370</v>
      </c>
    </row>
    <row r="671" ht="15" spans="2:3">
      <c r="B671" s="1" t="s">
        <v>5376</v>
      </c>
      <c r="C671" s="1" t="s">
        <v>5375</v>
      </c>
    </row>
    <row r="672" ht="15" spans="2:3">
      <c r="B672" s="1" t="s">
        <v>5382</v>
      </c>
      <c r="C672" s="1" t="s">
        <v>5381</v>
      </c>
    </row>
    <row r="673" ht="15" spans="2:3">
      <c r="B673" s="1" t="s">
        <v>5386</v>
      </c>
      <c r="C673" s="1" t="s">
        <v>5385</v>
      </c>
    </row>
    <row r="674" ht="15" spans="2:3">
      <c r="B674" s="1" t="s">
        <v>5391</v>
      </c>
      <c r="C674" s="1" t="s">
        <v>5390</v>
      </c>
    </row>
    <row r="675" ht="15" spans="2:3">
      <c r="B675" s="1" t="s">
        <v>5396</v>
      </c>
      <c r="C675" s="1" t="s">
        <v>5395</v>
      </c>
    </row>
    <row r="676" ht="15" spans="2:3">
      <c r="B676" s="1" t="s">
        <v>5402</v>
      </c>
      <c r="C676" s="1" t="s">
        <v>5401</v>
      </c>
    </row>
    <row r="677" ht="15" spans="2:3">
      <c r="B677" s="1" t="s">
        <v>5407</v>
      </c>
      <c r="C677" s="1" t="s">
        <v>5406</v>
      </c>
    </row>
    <row r="678" ht="15" spans="2:3">
      <c r="B678" s="1" t="s">
        <v>5411</v>
      </c>
      <c r="C678" s="1" t="s">
        <v>5410</v>
      </c>
    </row>
    <row r="679" ht="15" spans="2:3">
      <c r="B679" s="1" t="s">
        <v>5416</v>
      </c>
      <c r="C679" s="1" t="s">
        <v>5415</v>
      </c>
    </row>
    <row r="680" ht="15" spans="2:3">
      <c r="B680" s="1" t="s">
        <v>5421</v>
      </c>
      <c r="C680" s="1" t="s">
        <v>5420</v>
      </c>
    </row>
    <row r="681" ht="15" spans="2:3">
      <c r="B681" s="1" t="s">
        <v>5425</v>
      </c>
      <c r="C681" s="1" t="s">
        <v>5424</v>
      </c>
    </row>
    <row r="682" ht="15" spans="2:3">
      <c r="B682" s="1" t="s">
        <v>5429</v>
      </c>
      <c r="C682" s="1" t="s">
        <v>5428</v>
      </c>
    </row>
    <row r="683" ht="15" spans="2:3">
      <c r="B683" s="1" t="s">
        <v>5433</v>
      </c>
      <c r="C683" s="1" t="s">
        <v>5432</v>
      </c>
    </row>
    <row r="684" ht="15" spans="2:3">
      <c r="B684" s="1" t="s">
        <v>5437</v>
      </c>
      <c r="C684" s="1" t="s">
        <v>5436</v>
      </c>
    </row>
    <row r="685" ht="15" spans="2:3">
      <c r="B685" s="1" t="s">
        <v>5443</v>
      </c>
      <c r="C685" s="1" t="s">
        <v>5442</v>
      </c>
    </row>
    <row r="686" ht="15" spans="2:3">
      <c r="B686" s="1" t="s">
        <v>5447</v>
      </c>
      <c r="C686" s="1" t="s">
        <v>5446</v>
      </c>
    </row>
    <row r="687" ht="15" spans="2:3">
      <c r="B687" s="1" t="s">
        <v>5452</v>
      </c>
      <c r="C687" s="1" t="s">
        <v>5451</v>
      </c>
    </row>
    <row r="688" ht="15" spans="2:3">
      <c r="B688" s="1" t="s">
        <v>5457</v>
      </c>
      <c r="C688" s="1" t="s">
        <v>5456</v>
      </c>
    </row>
    <row r="689" ht="15" spans="2:3">
      <c r="B689" s="1" t="s">
        <v>5461</v>
      </c>
      <c r="C689" s="1" t="s">
        <v>5460</v>
      </c>
    </row>
    <row r="690" ht="15" spans="2:3">
      <c r="B690" s="1" t="s">
        <v>5466</v>
      </c>
      <c r="C690" s="1" t="s">
        <v>5465</v>
      </c>
    </row>
    <row r="691" ht="15" spans="2:3">
      <c r="B691" s="1" t="s">
        <v>5471</v>
      </c>
      <c r="C691" s="1" t="s">
        <v>5470</v>
      </c>
    </row>
    <row r="692" ht="15" spans="2:3">
      <c r="B692" s="1" t="s">
        <v>5477</v>
      </c>
      <c r="C692" s="1" t="s">
        <v>5476</v>
      </c>
    </row>
    <row r="693" ht="15" spans="2:3">
      <c r="B693" s="1" t="s">
        <v>5482</v>
      </c>
      <c r="C693" s="1" t="s">
        <v>5481</v>
      </c>
    </row>
    <row r="694" ht="15" spans="2:3">
      <c r="B694" s="1" t="s">
        <v>5487</v>
      </c>
      <c r="C694" s="1" t="s">
        <v>5486</v>
      </c>
    </row>
    <row r="695" ht="15" spans="2:3">
      <c r="B695" s="1" t="s">
        <v>5491</v>
      </c>
      <c r="C695" s="1" t="s">
        <v>5490</v>
      </c>
    </row>
    <row r="696" ht="15" spans="2:3">
      <c r="B696" s="1" t="s">
        <v>5496</v>
      </c>
      <c r="C696" s="1" t="s">
        <v>5495</v>
      </c>
    </row>
    <row r="697" ht="15" spans="2:3">
      <c r="B697" s="1" t="s">
        <v>5500</v>
      </c>
      <c r="C697" s="1" t="s">
        <v>5499</v>
      </c>
    </row>
    <row r="698" ht="15" spans="2:3">
      <c r="B698" s="1" t="s">
        <v>5504</v>
      </c>
      <c r="C698" s="1" t="s">
        <v>5503</v>
      </c>
    </row>
    <row r="699" ht="15" spans="2:3">
      <c r="B699" s="1" t="s">
        <v>5510</v>
      </c>
      <c r="C699" s="1" t="s">
        <v>5509</v>
      </c>
    </row>
    <row r="700" ht="15" spans="2:3">
      <c r="B700" s="1" t="s">
        <v>5515</v>
      </c>
      <c r="C700" s="1" t="s">
        <v>5514</v>
      </c>
    </row>
    <row r="701" ht="15" spans="2:3">
      <c r="B701" s="1" t="s">
        <v>5519</v>
      </c>
      <c r="C701" s="1" t="s">
        <v>5518</v>
      </c>
    </row>
    <row r="702" ht="15" spans="2:3">
      <c r="B702" s="1" t="s">
        <v>5525</v>
      </c>
      <c r="C702" s="1" t="s">
        <v>5524</v>
      </c>
    </row>
    <row r="703" ht="15" spans="2:3">
      <c r="B703" s="1" t="s">
        <v>5530</v>
      </c>
      <c r="C703" s="1" t="s">
        <v>5529</v>
      </c>
    </row>
    <row r="704" ht="15" spans="2:3">
      <c r="B704" s="1" t="s">
        <v>5534</v>
      </c>
      <c r="C704" s="1" t="s">
        <v>5533</v>
      </c>
    </row>
    <row r="705" ht="15" spans="2:3">
      <c r="B705" s="1" t="s">
        <v>5539</v>
      </c>
      <c r="C705" s="1" t="s">
        <v>5538</v>
      </c>
    </row>
    <row r="706" ht="15" spans="2:3">
      <c r="B706" s="1" t="s">
        <v>5544</v>
      </c>
      <c r="C706" s="1" t="s">
        <v>5543</v>
      </c>
    </row>
    <row r="707" ht="15" spans="2:3">
      <c r="B707" s="1" t="s">
        <v>5549</v>
      </c>
      <c r="C707" s="1" t="s">
        <v>5548</v>
      </c>
    </row>
    <row r="708" ht="15" spans="2:3">
      <c r="B708" s="1" t="s">
        <v>5554</v>
      </c>
      <c r="C708" s="1" t="s">
        <v>5553</v>
      </c>
    </row>
    <row r="709" ht="15" spans="2:3">
      <c r="B709" s="1" t="s">
        <v>5559</v>
      </c>
      <c r="C709" s="1" t="s">
        <v>5558</v>
      </c>
    </row>
    <row r="710" ht="15" spans="2:3">
      <c r="B710" s="1" t="s">
        <v>5564</v>
      </c>
      <c r="C710" s="1" t="s">
        <v>5563</v>
      </c>
    </row>
    <row r="711" ht="15" spans="2:3">
      <c r="B711" s="1" t="s">
        <v>5569</v>
      </c>
      <c r="C711" s="1" t="s">
        <v>5568</v>
      </c>
    </row>
    <row r="712" ht="15" spans="2:3">
      <c r="B712" s="1" t="s">
        <v>5574</v>
      </c>
      <c r="C712" s="1" t="s">
        <v>5573</v>
      </c>
    </row>
    <row r="713" ht="15" spans="2:3">
      <c r="B713" s="1" t="s">
        <v>5580</v>
      </c>
      <c r="C713" s="1" t="s">
        <v>5579</v>
      </c>
    </row>
    <row r="714" ht="15" spans="2:3">
      <c r="B714" s="1" t="s">
        <v>5586</v>
      </c>
      <c r="C714" s="1" t="s">
        <v>5585</v>
      </c>
    </row>
    <row r="715" ht="15" spans="2:3">
      <c r="B715" s="1" t="s">
        <v>5592</v>
      </c>
      <c r="C715" s="1" t="s">
        <v>5591</v>
      </c>
    </row>
    <row r="716" ht="15" spans="2:3">
      <c r="B716" s="1" t="s">
        <v>5597</v>
      </c>
      <c r="C716" s="1" t="s">
        <v>5596</v>
      </c>
    </row>
    <row r="717" ht="15" spans="2:3">
      <c r="B717" s="1" t="s">
        <v>5602</v>
      </c>
      <c r="C717" s="1" t="s">
        <v>5601</v>
      </c>
    </row>
    <row r="718" ht="15" spans="2:3">
      <c r="B718" s="1" t="s">
        <v>5607</v>
      </c>
      <c r="C718" s="1" t="s">
        <v>5606</v>
      </c>
    </row>
    <row r="719" ht="15" spans="2:3">
      <c r="B719" s="1" t="s">
        <v>5612</v>
      </c>
      <c r="C719" s="1" t="s">
        <v>5611</v>
      </c>
    </row>
    <row r="720" ht="15" spans="2:3">
      <c r="B720" s="1" t="s">
        <v>5617</v>
      </c>
      <c r="C720" s="1" t="s">
        <v>5616</v>
      </c>
    </row>
    <row r="721" ht="15" spans="2:3">
      <c r="B721" s="1" t="s">
        <v>5623</v>
      </c>
      <c r="C721" s="1" t="s">
        <v>5622</v>
      </c>
    </row>
    <row r="722" ht="15" spans="2:3">
      <c r="B722" s="1" t="s">
        <v>5628</v>
      </c>
      <c r="C722" s="1" t="s">
        <v>5627</v>
      </c>
    </row>
    <row r="723" ht="15" spans="2:3">
      <c r="B723" s="1" t="s">
        <v>5632</v>
      </c>
      <c r="C723" s="1" t="s">
        <v>5631</v>
      </c>
    </row>
    <row r="724" ht="15" spans="2:3">
      <c r="B724" s="1" t="s">
        <v>5637</v>
      </c>
      <c r="C724" s="1" t="s">
        <v>5636</v>
      </c>
    </row>
    <row r="725" ht="15" spans="2:3">
      <c r="B725" s="1" t="s">
        <v>5642</v>
      </c>
      <c r="C725" s="1" t="s">
        <v>5641</v>
      </c>
    </row>
    <row r="726" ht="15" spans="2:3">
      <c r="B726" s="1" t="s">
        <v>5648</v>
      </c>
      <c r="C726" s="1" t="s">
        <v>5647</v>
      </c>
    </row>
    <row r="727" ht="15" spans="2:3">
      <c r="B727" s="1" t="s">
        <v>5652</v>
      </c>
      <c r="C727" s="1" t="s">
        <v>5651</v>
      </c>
    </row>
    <row r="728" ht="15" spans="2:3">
      <c r="B728" s="1" t="s">
        <v>5658</v>
      </c>
      <c r="C728" s="1" t="s">
        <v>5657</v>
      </c>
    </row>
    <row r="729" ht="15" spans="2:3">
      <c r="B729" s="1" t="s">
        <v>5662</v>
      </c>
      <c r="C729" s="1" t="s">
        <v>5661</v>
      </c>
    </row>
    <row r="730" ht="15" spans="2:3">
      <c r="B730" s="1" t="s">
        <v>5668</v>
      </c>
      <c r="C730" s="1" t="s">
        <v>5667</v>
      </c>
    </row>
    <row r="731" ht="15" spans="2:3">
      <c r="B731" s="1" t="s">
        <v>5674</v>
      </c>
      <c r="C731" s="1" t="s">
        <v>5673</v>
      </c>
    </row>
    <row r="732" ht="15" spans="2:3">
      <c r="B732" s="1" t="s">
        <v>5678</v>
      </c>
      <c r="C732" s="1" t="s">
        <v>5677</v>
      </c>
    </row>
    <row r="733" ht="15" spans="2:3">
      <c r="B733" s="1" t="s">
        <v>5682</v>
      </c>
      <c r="C733" s="1" t="s">
        <v>5681</v>
      </c>
    </row>
    <row r="734" ht="15" spans="2:3">
      <c r="B734" s="1" t="s">
        <v>5687</v>
      </c>
      <c r="C734" s="1" t="s">
        <v>5686</v>
      </c>
    </row>
    <row r="735" ht="15" spans="2:3">
      <c r="B735" s="1" t="s">
        <v>5693</v>
      </c>
      <c r="C735" s="1" t="s">
        <v>5692</v>
      </c>
    </row>
    <row r="736" ht="15" spans="2:3">
      <c r="B736" s="1" t="s">
        <v>5699</v>
      </c>
      <c r="C736" s="1" t="s">
        <v>5698</v>
      </c>
    </row>
    <row r="737" ht="15" spans="2:3">
      <c r="B737" s="1" t="s">
        <v>5704</v>
      </c>
      <c r="C737" s="1" t="s">
        <v>5703</v>
      </c>
    </row>
    <row r="738" ht="15" spans="2:3">
      <c r="B738" s="1" t="s">
        <v>5710</v>
      </c>
      <c r="C738" s="1" t="s">
        <v>5709</v>
      </c>
    </row>
    <row r="739" ht="15" spans="2:3">
      <c r="B739" s="1" t="s">
        <v>5715</v>
      </c>
      <c r="C739" s="1" t="s">
        <v>5714</v>
      </c>
    </row>
    <row r="740" ht="15" spans="2:3">
      <c r="B740" s="1" t="s">
        <v>5719</v>
      </c>
      <c r="C740" s="1" t="s">
        <v>5718</v>
      </c>
    </row>
    <row r="741" ht="15" spans="2:3">
      <c r="B741" s="1" t="s">
        <v>5723</v>
      </c>
      <c r="C741" s="1" t="s">
        <v>5722</v>
      </c>
    </row>
    <row r="742" ht="15" spans="2:3">
      <c r="B742" s="1" t="s">
        <v>5729</v>
      </c>
      <c r="C742" s="1" t="s">
        <v>5728</v>
      </c>
    </row>
    <row r="743" ht="15" spans="2:3">
      <c r="B743" s="1" t="s">
        <v>5734</v>
      </c>
      <c r="C743" s="1" t="s">
        <v>5733</v>
      </c>
    </row>
    <row r="744" ht="15" spans="2:3">
      <c r="B744" s="1" t="s">
        <v>1433</v>
      </c>
      <c r="C744" s="1" t="s">
        <v>1438</v>
      </c>
    </row>
    <row r="745" ht="15" spans="2:3">
      <c r="B745" s="1" t="s">
        <v>1315</v>
      </c>
      <c r="C745" s="1" t="s">
        <v>1320</v>
      </c>
    </row>
    <row r="746" ht="15" spans="2:3">
      <c r="B746" s="1" t="s">
        <v>2686</v>
      </c>
      <c r="C746" s="1" t="s">
        <v>2691</v>
      </c>
    </row>
    <row r="747" ht="15" spans="2:3">
      <c r="B747" s="1" t="s">
        <v>628</v>
      </c>
      <c r="C747" s="1" t="s">
        <v>632</v>
      </c>
    </row>
    <row r="748" ht="15" spans="2:3">
      <c r="B748" s="1" t="s">
        <v>1802</v>
      </c>
      <c r="C748" s="1" t="s">
        <v>1808</v>
      </c>
    </row>
    <row r="749" ht="15" spans="2:3">
      <c r="B749" s="1" t="s">
        <v>1890</v>
      </c>
      <c r="C749" s="1" t="s">
        <v>1896</v>
      </c>
    </row>
    <row r="750" ht="15" spans="2:3">
      <c r="B750" s="1" t="s">
        <v>793</v>
      </c>
      <c r="C750" s="1" t="s">
        <v>798</v>
      </c>
    </row>
    <row r="751" ht="15" spans="2:3">
      <c r="B751" s="1" t="s">
        <v>2487</v>
      </c>
      <c r="C751" s="1" t="s">
        <v>2488</v>
      </c>
    </row>
    <row r="752" ht="15" spans="2:3">
      <c r="B752" s="1" t="s">
        <v>2880</v>
      </c>
      <c r="C752" s="1" t="s">
        <v>2884</v>
      </c>
    </row>
    <row r="753" ht="15" spans="2:3">
      <c r="B753" s="1" t="s">
        <v>2414</v>
      </c>
      <c r="C753" s="1" t="s">
        <v>2417</v>
      </c>
    </row>
    <row r="754" ht="15" spans="2:3">
      <c r="B754" s="1" t="s">
        <v>602</v>
      </c>
      <c r="C754" s="1" t="s">
        <v>607</v>
      </c>
    </row>
    <row r="755" ht="15" spans="2:3">
      <c r="B755" s="1" t="s">
        <v>1744</v>
      </c>
      <c r="C755" s="1" t="s">
        <v>1747</v>
      </c>
    </row>
    <row r="756" ht="15" spans="2:3">
      <c r="B756" s="1" t="s">
        <v>428</v>
      </c>
      <c r="C756" s="1" t="s">
        <v>433</v>
      </c>
    </row>
    <row r="757" ht="15" spans="2:3">
      <c r="B757" s="1" t="s">
        <v>1923</v>
      </c>
      <c r="C757" s="1" t="s">
        <v>1929</v>
      </c>
    </row>
    <row r="758" ht="15" spans="2:3">
      <c r="B758" s="1" t="s">
        <v>218</v>
      </c>
      <c r="C758" s="1" t="s">
        <v>223</v>
      </c>
    </row>
    <row r="759" ht="15" spans="2:3">
      <c r="B759" s="1" t="s">
        <v>575</v>
      </c>
      <c r="C759" s="1" t="s">
        <v>581</v>
      </c>
    </row>
    <row r="760" ht="15" spans="2:3">
      <c r="B760" s="1" t="s">
        <v>2425</v>
      </c>
      <c r="C760" s="1" t="s">
        <v>2428</v>
      </c>
    </row>
    <row r="761" ht="15" spans="2:3">
      <c r="B761" s="1" t="s">
        <v>926</v>
      </c>
      <c r="C761" s="1" t="s">
        <v>931</v>
      </c>
    </row>
    <row r="762" ht="15" spans="2:3">
      <c r="B762" s="1" t="s">
        <v>2473</v>
      </c>
      <c r="C762" s="1" t="s">
        <v>2477</v>
      </c>
    </row>
    <row r="763" ht="15" spans="2:3">
      <c r="B763" s="1" t="s">
        <v>1813</v>
      </c>
      <c r="C763" s="1" t="s">
        <v>1816</v>
      </c>
    </row>
    <row r="764" ht="15" spans="2:3">
      <c r="B764" s="1" t="s">
        <v>2527</v>
      </c>
      <c r="C764" s="1" t="s">
        <v>2533</v>
      </c>
    </row>
    <row r="765" ht="15" spans="2:3">
      <c r="B765" s="1" t="s">
        <v>900</v>
      </c>
      <c r="C765" s="1" t="s">
        <v>905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HOP</vt:lpstr>
      <vt:lpstr>对账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Lucky</cp:lastModifiedBy>
  <dcterms:created xsi:type="dcterms:W3CDTF">2019-11-12T09:17:00Z</dcterms:created>
  <dcterms:modified xsi:type="dcterms:W3CDTF">2019-11-12T09:58:45Z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