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账单信息" sheetId="1" r:id="rId1"/>
    <sheet name="账单明细" sheetId="2" r:id="rId2"/>
    <sheet name="Sheet1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<sst xmlns="http://schemas.openxmlformats.org/spreadsheetml/2006/main" count="5436" uniqueCount="1616">
  <si>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</si>
  <si>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</si>
  <si>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</si>
  <si>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</si>
  <si>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</si>
  <si>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</si>
  <si>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</si>
  <si>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</si>
  <si>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</si>
  <si>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</si>
  <si>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</si>
  <si>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jasonngai_6_191116092641141_2019-11-16</t>
  </si>
  <si>
    <t>CNY</t>
  </si>
  <si>
    <t>610858.0000</t>
  </si>
  <si>
    <t>您的结算方式是预订每半月结算,账单中包括2019/11/01到2019/11/15的订单（含历史未结订单）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</si>
  <si>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</si>
  <si>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</si>
  <si>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</si>
  <si>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</si>
  <si>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</si>
  <si>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</si>
  <si>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</si>
  <si>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</si>
  <si>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</si>
  <si>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</si>
  <si>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</si>
  <si>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</si>
  <si>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</si>
  <si>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</si>
  <si>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</si>
  <si>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</si>
  <si>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</si>
  <si>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</si>
  <si>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</si>
  <si>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</si>
  <si>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</si>
  <si>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列2</t>
  </si>
  <si>
    <t>Kyoto</t>
  </si>
  <si>
    <t>DHB191101082307614</t>
  </si>
  <si>
    <t>京都伏见城市酒店</t>
  </si>
  <si>
    <t>2019-11-01</t>
  </si>
  <si>
    <t>2019-11-02</t>
  </si>
  <si>
    <t>已确认</t>
  </si>
  <si>
    <t>CN</t>
  </si>
  <si>
    <t>2019/11/1 8:23:07</t>
  </si>
  <si>
    <t>1</t>
  </si>
  <si>
    <t>li ying|</t>
  </si>
  <si>
    <t>1654476</t>
  </si>
  <si>
    <t>刘文君</t>
  </si>
  <si>
    <t>wenjun</t>
  </si>
  <si>
    <t>Kowloon</t>
  </si>
  <si>
    <t>DHB191101085646980</t>
  </si>
  <si>
    <t>香港龙堡国际</t>
  </si>
  <si>
    <t>2019-11-25</t>
  </si>
  <si>
    <t>2019-11-29</t>
  </si>
  <si>
    <t>2019/11/1 8:56:46</t>
  </si>
  <si>
    <t>4</t>
  </si>
  <si>
    <t>YANG HAIQUAN|YANG JIE|</t>
  </si>
  <si>
    <t>1654537</t>
  </si>
  <si>
    <t>Bangkok</t>
  </si>
  <si>
    <t>DHB191101140141205</t>
  </si>
  <si>
    <t>曼谷铂尔曼皇权酒店</t>
  </si>
  <si>
    <t>2019-11-04</t>
  </si>
  <si>
    <t>2019-11-08</t>
  </si>
  <si>
    <t>2019/11/1 14:01:41</t>
  </si>
  <si>
    <t>Han Xinyang|Tian Yaru|</t>
  </si>
  <si>
    <t>1654906</t>
  </si>
  <si>
    <t>Tokyo</t>
  </si>
  <si>
    <t>DHB191101153514046</t>
  </si>
  <si>
    <t>东京万豪酒店(Tokyo Marriott Hotel)</t>
  </si>
  <si>
    <t>2019-12-23</t>
  </si>
  <si>
    <t>2019-12-28</t>
  </si>
  <si>
    <t>2019/11/1 15:35:14</t>
  </si>
  <si>
    <t>5</t>
  </si>
  <si>
    <t>XIA LUYAO|</t>
  </si>
  <si>
    <t>1655069</t>
  </si>
  <si>
    <t>YeJinLing</t>
  </si>
  <si>
    <t>DHB191101173147179</t>
  </si>
  <si>
    <t>曼谷素坤逸55号通罗中心点大酒店</t>
  </si>
  <si>
    <t>2019-11-12</t>
  </si>
  <si>
    <t>2019-11-14</t>
  </si>
  <si>
    <t>2019/11/1 17:31:47</t>
  </si>
  <si>
    <t>2</t>
  </si>
  <si>
    <t>chen li|</t>
  </si>
  <si>
    <t>NgaiJason</t>
  </si>
  <si>
    <t>Dubai</t>
  </si>
  <si>
    <t>DHB191102083511152</t>
  </si>
  <si>
    <t>迪拜阿古来尔瑞士酒店</t>
  </si>
  <si>
    <t>2019-11-05</t>
  </si>
  <si>
    <t>2019/11/2 8:35:11</t>
  </si>
  <si>
    <t>3</t>
  </si>
  <si>
    <t>xie Xianzhi|Xie Shuangshuang|</t>
  </si>
  <si>
    <t>1655669</t>
  </si>
  <si>
    <t>谢琳琳</t>
  </si>
  <si>
    <t>linda18</t>
  </si>
  <si>
    <t>Salt Lake City</t>
  </si>
  <si>
    <t>DHB191102102016391</t>
  </si>
  <si>
    <t>盐湖城市中心伊克诺旅馆</t>
  </si>
  <si>
    <t>2019-11-03</t>
  </si>
  <si>
    <t>2019/11/2 10:20:16</t>
  </si>
  <si>
    <t>HE JINCHUAN|</t>
  </si>
  <si>
    <t>1655726</t>
  </si>
  <si>
    <t>Nha Trang</t>
  </si>
  <si>
    <t>DHB191102153302307</t>
  </si>
  <si>
    <t>芽庄哈瓦那酒店(Havana Nha Trang Hotel(ex.Best Western Premier Havana Nha Trang))</t>
  </si>
  <si>
    <t>2019-12-19</t>
  </si>
  <si>
    <t>2019-12-24</t>
  </si>
  <si>
    <t>2019/11/2 15:33:02</t>
  </si>
  <si>
    <t>yuan ruizhi|fang tao|</t>
  </si>
  <si>
    <t>1656081</t>
  </si>
  <si>
    <t>Patong</t>
  </si>
  <si>
    <t>DHB191102154425037</t>
  </si>
  <si>
    <t>盖格酒店(The Gig Hotel)</t>
  </si>
  <si>
    <t>2019-11-06</t>
  </si>
  <si>
    <t>2019-11-11</t>
  </si>
  <si>
    <t>2019/11/2 15:44:25</t>
  </si>
  <si>
    <t>CHAI TING|LI TING|</t>
  </si>
  <si>
    <t>1656079</t>
  </si>
  <si>
    <t>LiZhengHua</t>
  </si>
  <si>
    <t>Kusadasi</t>
  </si>
  <si>
    <t>DHB191102184958570</t>
  </si>
  <si>
    <t>马尔蒂海滩酒店</t>
  </si>
  <si>
    <t>2019/11/2 18:49:58</t>
  </si>
  <si>
    <t>CUI RAN|</t>
  </si>
  <si>
    <t>1656252</t>
  </si>
  <si>
    <t>Kota Kinabalu</t>
  </si>
  <si>
    <t>DHB191102193012647</t>
  </si>
  <si>
    <t>哥打京那巴鲁香格里拉丹绒亚路酒店(Shangri La's Tanjung Aru Resort and Spa)</t>
  </si>
  <si>
    <t>2019-12-02</t>
  </si>
  <si>
    <t>2019-12-04</t>
  </si>
  <si>
    <t>2019/11/2 19:30:12</t>
  </si>
  <si>
    <t>zhang yiqing|</t>
  </si>
  <si>
    <t>1656275</t>
  </si>
  <si>
    <t>Nagoya</t>
  </si>
  <si>
    <t>DHB191102211439602</t>
  </si>
  <si>
    <t>名古屋优雅酒店</t>
  </si>
  <si>
    <t>2020-01-29</t>
  </si>
  <si>
    <t>2020-01-30</t>
  </si>
  <si>
    <t>2019/11/2 21:14:39</t>
  </si>
  <si>
    <t>Wang Xiaochen|Wang Miao|Lu Jinfang|Wang Changchun|</t>
  </si>
  <si>
    <t>1656331</t>
  </si>
  <si>
    <t>New York</t>
  </si>
  <si>
    <t>DHB191103083805612</t>
  </si>
  <si>
    <t xml:space="preserve">纽约市中心希尔顿康拉德酒店	</t>
  </si>
  <si>
    <t>2020-01-18</t>
  </si>
  <si>
    <t>2020-01-21</t>
  </si>
  <si>
    <t>2019/11/3 8:38:05</t>
  </si>
  <si>
    <t>Cui Zhening|Tian Shuhan|</t>
  </si>
  <si>
    <t>Kamala</t>
  </si>
  <si>
    <t>DHB191104101251790</t>
  </si>
  <si>
    <t>普吉岛帕瑞莎度假村(Paresa Resort Phuket)</t>
  </si>
  <si>
    <t>2019/11/4 10:12:51</t>
  </si>
  <si>
    <t>xu zhonghua|jia tingting|</t>
  </si>
  <si>
    <t>1657310</t>
  </si>
  <si>
    <t>Nanjing</t>
  </si>
  <si>
    <t>DHB191104123955210</t>
  </si>
  <si>
    <t>南京绿地洲际酒店(InterContinental Nanjing)</t>
  </si>
  <si>
    <t>2019/11/4 12:39:55</t>
  </si>
  <si>
    <t>HAN ZHIQIANG|</t>
  </si>
  <si>
    <t>1657723</t>
  </si>
  <si>
    <t>Boracay Island</t>
  </si>
  <si>
    <t>DHB191104140428260</t>
  </si>
  <si>
    <t>长滩岛天堂花园会议中心度假酒店(Paradise Garden Resort Hotel &amp; Convention Center)</t>
  </si>
  <si>
    <t>2019-11-15</t>
  </si>
  <si>
    <t>2019/11/4 14:04:28</t>
  </si>
  <si>
    <t>WANG BO|DENG QINGYUE|</t>
  </si>
  <si>
    <t>1657779</t>
  </si>
  <si>
    <t>DHB191104151343794</t>
  </si>
  <si>
    <t>2019/11/4 15:13:43</t>
  </si>
  <si>
    <t>luo mengmei|</t>
  </si>
  <si>
    <t>1657869</t>
  </si>
  <si>
    <t>DHB191104170223246</t>
  </si>
  <si>
    <t>东京新宿格拉斯丽酒店(Hotel Gracery Shinjuku)</t>
  </si>
  <si>
    <t>2019-11-17</t>
  </si>
  <si>
    <t>2019/11/4 17:02:23</t>
  </si>
  <si>
    <t>LI JIEQIONG|CHEN YIFEI|</t>
  </si>
  <si>
    <t>1658029</t>
  </si>
  <si>
    <t>DHB191104170228257</t>
  </si>
  <si>
    <t>2019/11/4 17:02:28</t>
  </si>
  <si>
    <t>ZUO SHUYI|DONG FANG|</t>
  </si>
  <si>
    <t>1658030</t>
  </si>
  <si>
    <t>Richmond</t>
  </si>
  <si>
    <t>DHB191104170543640</t>
  </si>
  <si>
    <t>温哥华机场拉昆塔酒店</t>
  </si>
  <si>
    <t>2019/11/4 17:05:43</t>
  </si>
  <si>
    <t>Yang Xianghong|Diao Zhonghua|</t>
  </si>
  <si>
    <t>Karon</t>
  </si>
  <si>
    <t>DHB191104180852808</t>
  </si>
  <si>
    <t>普吉岛卡塔坦尼海滩度假村(Katathani Phuket Beach Resort)</t>
  </si>
  <si>
    <t>2019-11-26</t>
  </si>
  <si>
    <t>2019-11-30</t>
  </si>
  <si>
    <t>2019/11/4 18:08:52</t>
  </si>
  <si>
    <t>8</t>
  </si>
  <si>
    <t>JIA YING|JIA CHUNRONG|Sun LINWANG|ZHANG LANYING|</t>
  </si>
  <si>
    <t>1658121</t>
  </si>
  <si>
    <t>Seoul</t>
  </si>
  <si>
    <t>DHB191105082529753</t>
  </si>
  <si>
    <t>首尔麻浦格莱德酒店</t>
  </si>
  <si>
    <t>2020-02-01</t>
  </si>
  <si>
    <t>2020-02-03</t>
  </si>
  <si>
    <t>2019/11/5 8:25:29</t>
  </si>
  <si>
    <t>CHEN YI|LAI CUIMIN|</t>
  </si>
  <si>
    <t>1658352</t>
  </si>
  <si>
    <t>XieLinda</t>
  </si>
  <si>
    <t>DHB191105085238591</t>
  </si>
  <si>
    <t>2019/11/5 8:52:38</t>
  </si>
  <si>
    <t>ling liang|</t>
  </si>
  <si>
    <t>1658635</t>
  </si>
  <si>
    <t>Koh Samui</t>
  </si>
  <si>
    <t>DHB191105095305322</t>
  </si>
  <si>
    <t>苏梅岛遨舍查汶度假酒店(OZO Chaweng Samui)</t>
  </si>
  <si>
    <t>2019-11-22</t>
  </si>
  <si>
    <t>2019-11-27</t>
  </si>
  <si>
    <t>2019/11/5 9:53:05</t>
  </si>
  <si>
    <t>10</t>
  </si>
  <si>
    <t>XU SISI|ZHONG LIPING|XU JUNXIAN|QIAN YILUN|</t>
  </si>
  <si>
    <t>1658686</t>
  </si>
  <si>
    <t>Phu Quoc</t>
  </si>
  <si>
    <t>DHB191105104219230</t>
  </si>
  <si>
    <t>富国岛度假村诺富特酒店(Novotel Phu Quoc Resort)</t>
  </si>
  <si>
    <t>2019-12-03</t>
  </si>
  <si>
    <t>2019/11/5 10:42:19</t>
  </si>
  <si>
    <t>ZHU BING|ZHANG XIAO|</t>
  </si>
  <si>
    <t>1658703</t>
  </si>
  <si>
    <t>DHB191105104752614</t>
  </si>
  <si>
    <t>2019/11/5 10:47:52</t>
  </si>
  <si>
    <t>ZHANG MIAN|XU YUAN|</t>
  </si>
  <si>
    <t>1658763</t>
  </si>
  <si>
    <t>DHB191105110514854</t>
  </si>
  <si>
    <t>2019/11/5 11:05:15</t>
  </si>
  <si>
    <t>xu jin|cheng cheng|</t>
  </si>
  <si>
    <t>1658779</t>
  </si>
  <si>
    <t>DHB191105165539387</t>
  </si>
  <si>
    <t>2019/11/5 16:55:39</t>
  </si>
  <si>
    <t>zhang guangqi|</t>
  </si>
  <si>
    <t>1659185</t>
  </si>
  <si>
    <t>Surabaya</t>
  </si>
  <si>
    <t>DHB191105190945284</t>
  </si>
  <si>
    <t>泗水西普拉世界酒店</t>
  </si>
  <si>
    <t>2019/11/5 19:09:45</t>
  </si>
  <si>
    <t>Huan Wu|</t>
  </si>
  <si>
    <t>1659316</t>
  </si>
  <si>
    <t>DHB191105191212457</t>
  </si>
  <si>
    <t>2019/11/5 19:12:12</t>
  </si>
  <si>
    <t>Cao Zhengjin|Zhang Bo|</t>
  </si>
  <si>
    <t>Luxor</t>
  </si>
  <si>
    <t>DHB191106084127697</t>
  </si>
  <si>
    <t>艾博特尔卢克索酒店</t>
  </si>
  <si>
    <t>2019-11-07</t>
  </si>
  <si>
    <t>2019/11/6 8:41:27</t>
  </si>
  <si>
    <t>XIAO LILIN|YIN QIN|</t>
  </si>
  <si>
    <t>1659708</t>
  </si>
  <si>
    <t>徐文程</t>
  </si>
  <si>
    <t>xuwencheng23</t>
  </si>
  <si>
    <t>Hangzhou</t>
  </si>
  <si>
    <t>DHB191106120146756</t>
  </si>
  <si>
    <t>杭州西湖玉古路亚朵S吴酒店</t>
  </si>
  <si>
    <t>2019-11-09</t>
  </si>
  <si>
    <t>2019-11-10</t>
  </si>
  <si>
    <t>2019/11/6 12:01:46</t>
  </si>
  <si>
    <t>陆 春雷|</t>
  </si>
  <si>
    <t>1659993</t>
  </si>
  <si>
    <t>Pattaya</t>
  </si>
  <si>
    <t>DHB191106130529983</t>
  </si>
  <si>
    <t>芭提雅盛泰乐酒店(Centara Pattaya Hotel)</t>
  </si>
  <si>
    <t>2019/11/6 13:05:29</t>
  </si>
  <si>
    <t>WU YANA|YANG QUN|</t>
  </si>
  <si>
    <t>1660099</t>
  </si>
  <si>
    <t>DHB191106204215565</t>
  </si>
  <si>
    <t>浅草集市广场酒店</t>
  </si>
  <si>
    <t>2019-12-14</t>
  </si>
  <si>
    <t>2019-12-15</t>
  </si>
  <si>
    <t>TH</t>
  </si>
  <si>
    <t>2019/11/6 20:42:15</t>
  </si>
  <si>
    <t>NONGKANAUNG CHALERMPORN|NEAMKORN NAPATCHA|</t>
  </si>
  <si>
    <t>DHB191106211521503</t>
  </si>
  <si>
    <t>新宿华盛顿酒店</t>
  </si>
  <si>
    <t>2019/11/6 21:15:21</t>
  </si>
  <si>
    <t>ZHOU DASHAN|</t>
  </si>
  <si>
    <t>1660464</t>
  </si>
  <si>
    <t>DHB191106224113878</t>
  </si>
  <si>
    <t>曼谷彩虹云宵酒店</t>
  </si>
  <si>
    <t>2019/11/6 22:41:13</t>
  </si>
  <si>
    <t>LIU ZHUQING|WANG PAN|</t>
  </si>
  <si>
    <t>DHB191107092304606</t>
  </si>
  <si>
    <t>2019/11/7 9:23:04</t>
  </si>
  <si>
    <t>CHEN LU|</t>
  </si>
  <si>
    <t>1661080</t>
  </si>
  <si>
    <t>DHB191107092342662</t>
  </si>
  <si>
    <t>2019/11/7 9:23:42</t>
  </si>
  <si>
    <t>1661081</t>
  </si>
  <si>
    <t>DHB191107101318953</t>
  </si>
  <si>
    <t>2019-11-18</t>
  </si>
  <si>
    <t>2019-11-21</t>
  </si>
  <si>
    <t>2019/11/7 10:13:18</t>
  </si>
  <si>
    <t>6</t>
  </si>
  <si>
    <t>GAO PAN|DANG FENXIA|</t>
  </si>
  <si>
    <t>1661132</t>
  </si>
  <si>
    <t>Anaheim</t>
  </si>
  <si>
    <t>DHB191107132528305</t>
  </si>
  <si>
    <t>美利坚-奥兰治县-阿纳海姆希尔斯长住酒店</t>
  </si>
  <si>
    <t>2019/11/7 13:25:28</t>
  </si>
  <si>
    <t>LI FEIXIANG|HE AI|</t>
  </si>
  <si>
    <t>1661298</t>
  </si>
  <si>
    <t>DHB191107140838258</t>
  </si>
  <si>
    <t>盛泰澜幻影海滩度假村(Centara Grand Mirage Beach Resort Pattaya)</t>
  </si>
  <si>
    <t>2020-01-23</t>
  </si>
  <si>
    <t>2020-01-25</t>
  </si>
  <si>
    <t>2019/11/7 14:08:38</t>
  </si>
  <si>
    <t>WANG LIJIE|WANG DAYU|</t>
  </si>
  <si>
    <t>1661403</t>
  </si>
  <si>
    <t>DHB191107141400910</t>
  </si>
  <si>
    <t>芭堤雅麦克海滩度假酒店</t>
  </si>
  <si>
    <t>2019/11/7 14:14:00</t>
  </si>
  <si>
    <t>XIE LONG|WANG KEXIN|CHEN ZHENG|ZHONG YUYING|</t>
  </si>
  <si>
    <t>1661386</t>
  </si>
  <si>
    <t>DHB191107151836277</t>
  </si>
  <si>
    <t>2019/11/7 15:18:36</t>
  </si>
  <si>
    <t>lan mengsha|</t>
  </si>
  <si>
    <t>1661498</t>
  </si>
  <si>
    <t>Macau</t>
  </si>
  <si>
    <t>DHB191107162746480</t>
  </si>
  <si>
    <t>澳门总统酒店</t>
  </si>
  <si>
    <t>2019/11/7 16:27:46</t>
  </si>
  <si>
    <t>LIU KEN|</t>
  </si>
  <si>
    <t>1661547</t>
  </si>
  <si>
    <t>DHB191107165457200</t>
  </si>
  <si>
    <t>曼特海滩酒店</t>
  </si>
  <si>
    <t>2019-11-13</t>
  </si>
  <si>
    <t>2019-11-16</t>
  </si>
  <si>
    <t>2019/11/7 16:54:57</t>
  </si>
  <si>
    <t>gong zenghao|zhan yan|xiong honghong|yang yudie|</t>
  </si>
  <si>
    <t>1657630-DGB-SN-1</t>
  </si>
  <si>
    <t>Ho Chi Minh City</t>
  </si>
  <si>
    <t>DHB191107180923689</t>
  </si>
  <si>
    <t>中央皇宫酒店(Central Palace Hotel)</t>
  </si>
  <si>
    <t>2020-01-28</t>
  </si>
  <si>
    <t>2019/11/7 18:09:23</t>
  </si>
  <si>
    <t>HE MEIDI|QIN GUOLIANG|ZHANG XUEQI|LI SHUQI|HE MEIPING|QIN LEI|ZHANG ZHIYONG|QIN GUOCUI|</t>
  </si>
  <si>
    <t>1661713</t>
  </si>
  <si>
    <t>DHB191107183822020</t>
  </si>
  <si>
    <t>2019/11/7 18:38:22</t>
  </si>
  <si>
    <t>JIANG LU|</t>
  </si>
  <si>
    <t>1661749</t>
  </si>
  <si>
    <t>Mahdar Bin Usayyan</t>
  </si>
  <si>
    <t>DHB191107185656350</t>
  </si>
  <si>
    <t>阿布扎比安纳塔拉盖斯尔阿萨拉沙漠度假村(Anantara Qasr al Sarab Desert Resort)</t>
  </si>
  <si>
    <t>2019/11/7 18:56:56</t>
  </si>
  <si>
    <t>LI XIAORAN|</t>
  </si>
  <si>
    <t>1661765</t>
  </si>
  <si>
    <t>DHB191107191208441</t>
  </si>
  <si>
    <t>2019/11/7 19:12:09</t>
  </si>
  <si>
    <t>LI JUN|YANG XUEMIAO|</t>
  </si>
  <si>
    <t>1661781</t>
  </si>
  <si>
    <t>DHB191107213448557</t>
  </si>
  <si>
    <t>普吉岛卡利马度假村及水疗中心(Kalima Resort &amp; Spa, Phuket)</t>
  </si>
  <si>
    <t>2019-11-24</t>
  </si>
  <si>
    <t>2019-11-28</t>
  </si>
  <si>
    <t>2019/11/7 21:34:48</t>
  </si>
  <si>
    <t>LIN ZITONG|CHEN ZHIYANG|</t>
  </si>
  <si>
    <t>1661930</t>
  </si>
  <si>
    <t>DHB191108081004140</t>
  </si>
  <si>
    <t>2019-12-11</t>
  </si>
  <si>
    <t>2019-12-13</t>
  </si>
  <si>
    <t>2019/11/8 8:10:04</t>
  </si>
  <si>
    <t>ZHANG XIAOLEI|CHEN YIZHOU|</t>
  </si>
  <si>
    <t>1661992</t>
  </si>
  <si>
    <t>DHB191108081635848</t>
  </si>
  <si>
    <t>普吉岛芭东巴尔米拉度假酒店</t>
  </si>
  <si>
    <t>2019/11/8 8:16:35</t>
  </si>
  <si>
    <t>LIANG ZHENTAO|</t>
  </si>
  <si>
    <t>1662017</t>
  </si>
  <si>
    <t>DHB191108094806036</t>
  </si>
  <si>
    <t>2019-12-09</t>
  </si>
  <si>
    <t>2019/11/8 9:48:06</t>
  </si>
  <si>
    <t>15</t>
  </si>
  <si>
    <t>FAN ZHENG|LIU SIRUI|YANG AODI|</t>
  </si>
  <si>
    <t>1662267</t>
  </si>
  <si>
    <t>DHB191108100823638</t>
  </si>
  <si>
    <t>贝尔蒙德纳帕塞度假村(Belmond Napasai)</t>
  </si>
  <si>
    <t>2019-12-26</t>
  </si>
  <si>
    <t>2019/11/8 10:08:23</t>
  </si>
  <si>
    <t>WANG XINJUN|</t>
  </si>
  <si>
    <t>1662294</t>
  </si>
  <si>
    <t>DHB191108104705565</t>
  </si>
  <si>
    <t>2019-12-10</t>
  </si>
  <si>
    <t>2019/11/8 10:47:05</t>
  </si>
  <si>
    <t>LI JINGJING|</t>
  </si>
  <si>
    <t>1662333</t>
  </si>
  <si>
    <t>DHB191108105302007</t>
  </si>
  <si>
    <t>萨拜洛奇酒店</t>
  </si>
  <si>
    <t>2019/11/8 10:53:02</t>
  </si>
  <si>
    <t>LOU MENGKEI|</t>
  </si>
  <si>
    <t>1662159</t>
  </si>
  <si>
    <t>DHB191108112859893</t>
  </si>
  <si>
    <t>普吉岛希尔顿阿卡迪亚温泉度假酒店</t>
  </si>
  <si>
    <t>2019/11/8 11:28:59</t>
  </si>
  <si>
    <t>SU YA|CHEN JING|</t>
  </si>
  <si>
    <t>1652575</t>
  </si>
  <si>
    <t>Hobart</t>
  </si>
  <si>
    <t>DHB191108115222485</t>
  </si>
  <si>
    <t>麦克01酒店(MACq 01 Hotel)</t>
  </si>
  <si>
    <t>2019/11/8 11:52:22</t>
  </si>
  <si>
    <t>ZHAO MINGSHENG|</t>
  </si>
  <si>
    <t>1662433</t>
  </si>
  <si>
    <t>DHB191108121240094</t>
  </si>
  <si>
    <t>2019/11/8 12:12:40</t>
  </si>
  <si>
    <t>ZHAO CHENGYU|CHANG YUGUANG|YANG CHENGHUI|</t>
  </si>
  <si>
    <t>1662467</t>
  </si>
  <si>
    <t>DHB191108154842717</t>
  </si>
  <si>
    <t>查汶海滩花园度假村</t>
  </si>
  <si>
    <t>2019/11/8 15:48:42</t>
  </si>
  <si>
    <t>CHEN NENGKUN|CHEN ANYUAN|</t>
  </si>
  <si>
    <t>1662674</t>
  </si>
  <si>
    <t>DHB191108164405482</t>
  </si>
  <si>
    <t>2019/11/8 16:44:05</t>
  </si>
  <si>
    <t>chen jiayu|</t>
  </si>
  <si>
    <t>1662815</t>
  </si>
  <si>
    <t>DHB191108182257438</t>
  </si>
  <si>
    <t>MYSTAYS 名古屋荣酒店(Hotel MyStays Nagoya-Sakae)</t>
  </si>
  <si>
    <t>2019/11/8 18:22:57</t>
  </si>
  <si>
    <t>ZHANG FENGZHU|ZHU XIAORONG|</t>
  </si>
  <si>
    <t>1662923</t>
  </si>
  <si>
    <t>DHB191108184223917</t>
  </si>
  <si>
    <t>2019/11/8 18:42:23</t>
  </si>
  <si>
    <t>ZHANG WEN|</t>
  </si>
  <si>
    <t>1662943</t>
  </si>
  <si>
    <t>Shanghai</t>
  </si>
  <si>
    <t>DHB191108213647120</t>
  </si>
  <si>
    <t>上海浦东四季酒店(Four Seasons Hotel Shanghai at Pudong)</t>
  </si>
  <si>
    <t>2019/11/8 21:36:47</t>
  </si>
  <si>
    <t>XIE XIN|</t>
  </si>
  <si>
    <t>1663111</t>
  </si>
  <si>
    <t>DHB191109082400651</t>
  </si>
  <si>
    <t>澳门万龙酒店(原“澳门兰桂坊酒店”)</t>
  </si>
  <si>
    <t>2019/11/9 8:24:00</t>
  </si>
  <si>
    <t>Zheng Yilei|Zhou Dan|</t>
  </si>
  <si>
    <t>1663214</t>
  </si>
  <si>
    <t>DHB191109085225344</t>
  </si>
  <si>
    <t>曼谷素坤逸11号美居酒店</t>
  </si>
  <si>
    <t>2019-11-19</t>
  </si>
  <si>
    <t>2019/11/9 8:52:25</t>
  </si>
  <si>
    <t>SHEN PENGXIN|CHEN YIBIN|</t>
  </si>
  <si>
    <t>1663191</t>
  </si>
  <si>
    <t>DHB191109091344713</t>
  </si>
  <si>
    <t>2019-12-06</t>
  </si>
  <si>
    <t>2019/11/9 9:13:44</t>
  </si>
  <si>
    <t>LIANG FENGTAO|ZHA JUNJIN|</t>
  </si>
  <si>
    <t>1663361</t>
  </si>
  <si>
    <t>Taipa</t>
  </si>
  <si>
    <t>DHB191109092140397</t>
  </si>
  <si>
    <t>澳门骏龙酒店(原骏景酒店)</t>
  </si>
  <si>
    <t>2019-12-31</t>
  </si>
  <si>
    <t>2020-01-02</t>
  </si>
  <si>
    <t>2019/11/9 9:21:40</t>
  </si>
  <si>
    <t>ZHANG HONGYA|CHEN YINGPING|</t>
  </si>
  <si>
    <t>1663182</t>
  </si>
  <si>
    <t>George Town</t>
  </si>
  <si>
    <t>DHB191109101655103</t>
  </si>
  <si>
    <t>槟城双威乔治市酒店</t>
  </si>
  <si>
    <t>2019/11/9 10:16:55</t>
  </si>
  <si>
    <t>CUI YONGFU|YU YAZHEN|</t>
  </si>
  <si>
    <t>1663461</t>
  </si>
  <si>
    <t>DHB191109102209006</t>
  </si>
  <si>
    <t>2019/11/9 10:22:09</t>
  </si>
  <si>
    <t>zhang taohui|</t>
  </si>
  <si>
    <t>1663483</t>
  </si>
  <si>
    <t>Ninh Hoa</t>
  </si>
  <si>
    <t>DHB191109142529919</t>
  </si>
  <si>
    <t>宁凡湾六善酒店(Six Senses Ninh Van Bay)</t>
  </si>
  <si>
    <t>2019/11/9 14:25:29</t>
  </si>
  <si>
    <t>LI SIXUAN|LIU YANG|PIAO TIANYI|SUN HONGWEN|</t>
  </si>
  <si>
    <t>1663719</t>
  </si>
  <si>
    <t>Christchurch</t>
  </si>
  <si>
    <t>DHB191109162604664</t>
  </si>
  <si>
    <t>基督城皇冠假日酒店</t>
  </si>
  <si>
    <t>2019-11-23</t>
  </si>
  <si>
    <t>2019/11/9 16:26:04</t>
  </si>
  <si>
    <t>Wu Ranxi|WANG JIZHE|</t>
  </si>
  <si>
    <t>DHB191109170430776</t>
  </si>
  <si>
    <t>2019/11/9 17:04:30</t>
  </si>
  <si>
    <t>zhang yao|</t>
  </si>
  <si>
    <t>1663896</t>
  </si>
  <si>
    <t>DHB191109171051132</t>
  </si>
  <si>
    <t>2019/11/9 17:10:51</t>
  </si>
  <si>
    <t>ZHANG MENGMENG|YIN YUE|</t>
  </si>
  <si>
    <t>1663902</t>
  </si>
  <si>
    <t>DHB191109180751835</t>
  </si>
  <si>
    <t>2019/11/9 18:07:51</t>
  </si>
  <si>
    <t>ZHANG ZHIJIE|LU TING|</t>
  </si>
  <si>
    <t>1663969</t>
  </si>
  <si>
    <t>DHB191109203627601</t>
  </si>
  <si>
    <t>曼谷塔瓦纳酒店</t>
  </si>
  <si>
    <t>2019/11/9 20:36:27</t>
  </si>
  <si>
    <t>LI ZHAOQI|</t>
  </si>
  <si>
    <t>1664083</t>
  </si>
  <si>
    <t>Xie Linda</t>
  </si>
  <si>
    <t>DHB191109214441872</t>
  </si>
  <si>
    <t>科尔布雅之家</t>
  </si>
  <si>
    <t>2019/11/9 21:44:41</t>
  </si>
  <si>
    <t>qing cen|xue jing|</t>
  </si>
  <si>
    <t>1664142</t>
  </si>
  <si>
    <t>DHB191109215230235</t>
  </si>
  <si>
    <t>哥打京那巴鲁丝绸太平洋酒店(The Pacific Sutera Hotel)</t>
  </si>
  <si>
    <t>2019/11/9 21:52:30</t>
  </si>
  <si>
    <t>he lifei|shen xiaoxia|</t>
  </si>
  <si>
    <t>1664164</t>
  </si>
  <si>
    <t>Beijing</t>
  </si>
  <si>
    <t>DHB191109215549427</t>
  </si>
  <si>
    <t>北京国家会议中心大酒店</t>
  </si>
  <si>
    <t>2019/11/9 21:55:49</t>
  </si>
  <si>
    <t>HE DA|</t>
  </si>
  <si>
    <t>1664153</t>
  </si>
  <si>
    <t>DHB191110081329372</t>
  </si>
  <si>
    <t>京都东急酒店(Kyoto Tokyu Hotel)</t>
  </si>
  <si>
    <t>2019/11/10 8:13:29</t>
  </si>
  <si>
    <t>FANG JINXIN|ZHOU SIHAN|</t>
  </si>
  <si>
    <t>1664363</t>
  </si>
  <si>
    <t>DHB191110083140997</t>
  </si>
  <si>
    <t>2019/11/10 8:31:40</t>
  </si>
  <si>
    <t>FAN LINGHAN|LI XIAN|</t>
  </si>
  <si>
    <t>1664371</t>
  </si>
  <si>
    <t>Pasay</t>
  </si>
  <si>
    <t>DHB191110123527653</t>
  </si>
  <si>
    <t>马尼拉康莱德酒店(Conrad Manila)</t>
  </si>
  <si>
    <t>2020-01-19</t>
  </si>
  <si>
    <t>2020-01-20</t>
  </si>
  <si>
    <t>2019/11/10 12:35:27</t>
  </si>
  <si>
    <t>Wang Kuiming|Zhang Lingxi|</t>
  </si>
  <si>
    <t>1664608</t>
  </si>
  <si>
    <t>DHB191110131440309</t>
  </si>
  <si>
    <t>2019/11/10 13:14:40</t>
  </si>
  <si>
    <t>xue yefei|xi huijun|</t>
  </si>
  <si>
    <t>1664634</t>
  </si>
  <si>
    <t>DHB191110133654581</t>
  </si>
  <si>
    <t>2019/11/10 13:36:54</t>
  </si>
  <si>
    <t>JIN MING|</t>
  </si>
  <si>
    <t>1664648</t>
  </si>
  <si>
    <t>DHB191110140904391</t>
  </si>
  <si>
    <t>2019/11/10 14:09:04</t>
  </si>
  <si>
    <t>shi xiaoxiao|</t>
  </si>
  <si>
    <t>1664680</t>
  </si>
  <si>
    <t>DHB191110141306640</t>
  </si>
  <si>
    <t>2020-02-16</t>
  </si>
  <si>
    <t>2020-02-18</t>
  </si>
  <si>
    <t>2019/11/10 14:13:06</t>
  </si>
  <si>
    <t>GAO MINGZHU|LI DAWEI|</t>
  </si>
  <si>
    <t>1664686</t>
  </si>
  <si>
    <t>Osaka</t>
  </si>
  <si>
    <t>DHB191110153722217</t>
  </si>
  <si>
    <t>难波东方酒店(Namba Oriental Hotel)</t>
  </si>
  <si>
    <t>2019/11/10 15:37:22</t>
  </si>
  <si>
    <t>LIU DANYANG|SHI YI|XIAO CHENYANG|</t>
  </si>
  <si>
    <t>1664758</t>
  </si>
  <si>
    <t>DHB191110172108837</t>
  </si>
  <si>
    <t>彩鸿酒店东大门(Travelodge Dongdaemun Hotel)</t>
  </si>
  <si>
    <t>2019/11/10 17:21:08</t>
  </si>
  <si>
    <t>LI QIANQIAN|</t>
  </si>
  <si>
    <t>1664839</t>
  </si>
  <si>
    <t>Singapore</t>
  </si>
  <si>
    <t>DHB191110173953805</t>
  </si>
  <si>
    <t>新加坡富丽敦酒店(The Fullerton Hotel Singapore)</t>
  </si>
  <si>
    <t>2020-02-07</t>
  </si>
  <si>
    <t>2020-02-09</t>
  </si>
  <si>
    <t>2019/11/10 17:39:53</t>
  </si>
  <si>
    <t>LI QING|XU RU|</t>
  </si>
  <si>
    <t>1664880</t>
  </si>
  <si>
    <t>DHB191110192013433</t>
  </si>
  <si>
    <t>感官度假村和泳池别墅(The Senses Resort &amp; Pool Villas, Phuket)</t>
  </si>
  <si>
    <t>2019/11/10 19:20:13</t>
  </si>
  <si>
    <t>LIU KUN|WANG JING|</t>
  </si>
  <si>
    <t>1664959</t>
  </si>
  <si>
    <t>DHB191110192042469</t>
  </si>
  <si>
    <t>长滩岛避风港套房度假村(Boracay Haven Suites)</t>
  </si>
  <si>
    <t>2019/11/10 19:20:42</t>
  </si>
  <si>
    <t>YIN XINLU|CHEN CAILIANG|</t>
  </si>
  <si>
    <t>1664957</t>
  </si>
  <si>
    <t>DHB191110195452156</t>
  </si>
  <si>
    <t>大阪第一酒店(Osaka Dai-ichi)</t>
  </si>
  <si>
    <t>2020-01-26</t>
  </si>
  <si>
    <t>2019/11/10 19:54:52</t>
  </si>
  <si>
    <t>ZHANG YANJIA|WANG ZICHENG|</t>
  </si>
  <si>
    <t>1665000</t>
  </si>
  <si>
    <t>Amsterdam</t>
  </si>
  <si>
    <t>DHB191110195729280</t>
  </si>
  <si>
    <t>阿姆斯特丹希尔顿酒店(Hilton Amsterdam)</t>
  </si>
  <si>
    <t>2019/11/10 19:57:29</t>
  </si>
  <si>
    <t>chen ziqi|tang feng|zhou shaoyong|cai yuexiang|</t>
  </si>
  <si>
    <t>1665002</t>
  </si>
  <si>
    <t>DHB191110202450407</t>
  </si>
  <si>
    <t>芭堤雅宜必思酒店(ibis Pattaya)</t>
  </si>
  <si>
    <t>2019/11/10 20:24:50</t>
  </si>
  <si>
    <t>LIN ZHIGUANG|HE YAN|</t>
  </si>
  <si>
    <t>1665031</t>
  </si>
  <si>
    <t>DHB191110203924368</t>
  </si>
  <si>
    <t>2019/11/10 20:39:24</t>
  </si>
  <si>
    <t>ZHU MAN|MA LILI|</t>
  </si>
  <si>
    <t>1665043</t>
  </si>
  <si>
    <t>Izumisano</t>
  </si>
  <si>
    <t>DHB191110214832332</t>
  </si>
  <si>
    <t>关西机场华盛顿酒店(Kansai Airport Washington Hotel)</t>
  </si>
  <si>
    <t>2019/11/10 21:48:32</t>
  </si>
  <si>
    <t>WU LIHUA|FENG WENQING|</t>
  </si>
  <si>
    <t>1665123</t>
  </si>
  <si>
    <t>DHB191110230629820</t>
  </si>
  <si>
    <t>大阪北滨布莱顿酒店(Hotel Brighton City Osaka Kitahama)</t>
  </si>
  <si>
    <t>2019/11/10 23:06:29</t>
  </si>
  <si>
    <t>CHEN HAIWEI|LI FENGCAI|</t>
  </si>
  <si>
    <t>1665198</t>
  </si>
  <si>
    <t>DHB191111001513227</t>
  </si>
  <si>
    <t>浅草集市广场酒店(Agora Place Asakusa)</t>
  </si>
  <si>
    <t>2020-01-01</t>
  </si>
  <si>
    <t>2019/11/11 0:15:13</t>
  </si>
  <si>
    <t>Wang Xueting|Fang WENQING|</t>
  </si>
  <si>
    <t>1665337</t>
  </si>
  <si>
    <t>DHB191111001919786</t>
  </si>
  <si>
    <t>普吉岛塔夫棕榈海滩度假村(Thavorn Palm Beach Resort Phuket)</t>
  </si>
  <si>
    <t>2020-01-03</t>
  </si>
  <si>
    <t>2020-01-05</t>
  </si>
  <si>
    <t>2019/11/11 0:19:19</t>
  </si>
  <si>
    <t>ZHOU ZONGZHOU|GUo Weiling|</t>
  </si>
  <si>
    <t>1665362</t>
  </si>
  <si>
    <t>DHB191111002232137</t>
  </si>
  <si>
    <t>2019-12-29</t>
  </si>
  <si>
    <t>2019/11/11 0:22:32</t>
  </si>
  <si>
    <t>zhou shaoqi|zhang cheng|</t>
  </si>
  <si>
    <t>1665385</t>
  </si>
  <si>
    <t>DHB191111002449445</t>
  </si>
  <si>
    <t>里士满浅草国际酒店(Richmond Hotel Premier Asakusa International)</t>
  </si>
  <si>
    <t>2020-01-08</t>
  </si>
  <si>
    <t>2020-01-13</t>
  </si>
  <si>
    <t>2019/11/11 0:24:49</t>
  </si>
  <si>
    <t>Chen Ken|HUANG JUNXIAN|</t>
  </si>
  <si>
    <t>1665398</t>
  </si>
  <si>
    <t>DHB191111005518220</t>
  </si>
  <si>
    <t>大阪心斋桥Nest酒店(Nest Hotel Osaka Shinsaibashi)</t>
  </si>
  <si>
    <t>2019-12-22</t>
  </si>
  <si>
    <t>2019/11/11 0:55:18</t>
  </si>
  <si>
    <t>JIANG XUECHUNZI|</t>
  </si>
  <si>
    <t>1665532</t>
  </si>
  <si>
    <t>DHB191111021536390</t>
  </si>
  <si>
    <t>2019-12-12</t>
  </si>
  <si>
    <t>2019/11/11 2:15:36</t>
  </si>
  <si>
    <t>GU SHUIJIN|HE RENKE|</t>
  </si>
  <si>
    <t>1665709</t>
  </si>
  <si>
    <t>DHB191111021627422</t>
  </si>
  <si>
    <t>迪拜阿联酋大酒店(Emirates Grand Hotel)</t>
  </si>
  <si>
    <t>2020-01-24</t>
  </si>
  <si>
    <t>2019/11/11 2:16:27</t>
  </si>
  <si>
    <t>LI ZHILEI|</t>
  </si>
  <si>
    <t>1665711</t>
  </si>
  <si>
    <t>DHB191111021706441</t>
  </si>
  <si>
    <t>2019/11/11 2:17:06</t>
  </si>
  <si>
    <t>CHEN XIANBIN|SHI RUI|</t>
  </si>
  <si>
    <t>1665712</t>
  </si>
  <si>
    <t>DHB191111041357197</t>
  </si>
  <si>
    <t>明洞斯塔兹2号酒店(STAZ Hotel Myeongdong II)</t>
  </si>
  <si>
    <t>2019/11/11 4:13:57</t>
  </si>
  <si>
    <t>CHEN HUILIN|WANG HAO|</t>
  </si>
  <si>
    <t>1665779</t>
  </si>
  <si>
    <t>DHB191111042835113</t>
  </si>
  <si>
    <t>2019-11-20</t>
  </si>
  <si>
    <t>2019/11/11 4:28:35</t>
  </si>
  <si>
    <t>SONG YU|</t>
  </si>
  <si>
    <t>1665786</t>
  </si>
  <si>
    <t>DHB191111043412402</t>
  </si>
  <si>
    <t>MYSTAYS 心斋桥东酒店(HOTEL MYSTAYS Shinsaibashi East)</t>
  </si>
  <si>
    <t>2020-01-04</t>
  </si>
  <si>
    <t>2020-01-07</t>
  </si>
  <si>
    <t>2019/11/11 4:34:12</t>
  </si>
  <si>
    <t>Luo Jindan|</t>
  </si>
  <si>
    <t>1665789</t>
  </si>
  <si>
    <t>Los Angeles</t>
  </si>
  <si>
    <t>DHB191111070958541</t>
  </si>
  <si>
    <t>洛杉矶机场希尔顿酒店(Hilton Los Angeles Airport)</t>
  </si>
  <si>
    <t>2019/11/11 7:09:58</t>
  </si>
  <si>
    <t>CAO HONGJUN|guo Haochen|</t>
  </si>
  <si>
    <t>1665831</t>
  </si>
  <si>
    <t>DHB191111082258649</t>
  </si>
  <si>
    <t>2019/11/11 8:22:58</t>
  </si>
  <si>
    <t>CHEN KAI|LIU YANG|</t>
  </si>
  <si>
    <t>1665832</t>
  </si>
  <si>
    <t>DHB191111085750701</t>
  </si>
  <si>
    <t>哥打京那巴鲁希尔顿酒店(Hilton Kota Kinabalu)</t>
  </si>
  <si>
    <t>2019/11/11 8:57:50</t>
  </si>
  <si>
    <t>SHEN MINJIE|FENG JIAYAO|</t>
  </si>
  <si>
    <t>1665597</t>
  </si>
  <si>
    <t>Jeju</t>
  </si>
  <si>
    <t>DHB191111091225630</t>
  </si>
  <si>
    <t>济州酒店(Hotel With Jeju)</t>
  </si>
  <si>
    <t>2019/11/11 9:12:25</t>
  </si>
  <si>
    <t>OU SHENGPEI|ZHANG WENLU|</t>
  </si>
  <si>
    <t>1665955</t>
  </si>
  <si>
    <t>DHB191111092629787</t>
  </si>
  <si>
    <t>2019-12-08</t>
  </si>
  <si>
    <t>2019/11/11 9:26:29</t>
  </si>
  <si>
    <t>LIU SIYU|WANG ZHIQIANG|</t>
  </si>
  <si>
    <t>1665974</t>
  </si>
  <si>
    <t>Shirahama</t>
  </si>
  <si>
    <t>DHB191111093839556</t>
  </si>
  <si>
    <t>南纪白浜万豪酒店</t>
  </si>
  <si>
    <t>2019/11/11 9:38:39</t>
  </si>
  <si>
    <t>chen yun|QIAO ZEMIN|</t>
  </si>
  <si>
    <t>1665602</t>
  </si>
  <si>
    <t>DHB191111094613116</t>
  </si>
  <si>
    <t>西隆城市酒店（原西隆城市旅馆）</t>
  </si>
  <si>
    <t>2020-01-31</t>
  </si>
  <si>
    <t>2019/11/11 9:46:13</t>
  </si>
  <si>
    <t>Cheng Guoqing|Chen Rui|</t>
  </si>
  <si>
    <t>1665502</t>
  </si>
  <si>
    <t>DHB191111095023467</t>
  </si>
  <si>
    <t>2020-02-02</t>
  </si>
  <si>
    <t>2019/11/11 9:50:23</t>
  </si>
  <si>
    <t>WANG LEI|WANG HAIQING|</t>
  </si>
  <si>
    <t>1666025</t>
  </si>
  <si>
    <t>DHB191111095757018</t>
  </si>
  <si>
    <t>新加坡宜必思快捷 武吉士酒店</t>
  </si>
  <si>
    <t>2020-02-14</t>
  </si>
  <si>
    <t>2020-02-19</t>
  </si>
  <si>
    <t>2019/11/11 9:57:57</t>
  </si>
  <si>
    <t>JIA RUIHUA|PAN XIAOGUO|</t>
  </si>
  <si>
    <t>1665462</t>
  </si>
  <si>
    <t>Nevsehir</t>
  </si>
  <si>
    <t>DHB191111100900068</t>
  </si>
  <si>
    <t>旅行者山洞酒店</t>
  </si>
  <si>
    <t>2020-01-14</t>
  </si>
  <si>
    <t>2020-01-16</t>
  </si>
  <si>
    <t>2019/11/11 10:09:00</t>
  </si>
  <si>
    <t>Wang Wenbin|GUO BAIFEI|</t>
  </si>
  <si>
    <t>1665486</t>
  </si>
  <si>
    <t>DHB191111110645364</t>
  </si>
  <si>
    <t>MYSTAYS 上野东酒店(HOTEL MYSTAYS Ueno East)</t>
  </si>
  <si>
    <t>2019/11/11 11:06:45</t>
  </si>
  <si>
    <t>Chen Xingen|He Zhili|</t>
  </si>
  <si>
    <t>1666193</t>
  </si>
  <si>
    <t>DHB191111112653139</t>
  </si>
  <si>
    <t>首尔花园贝斯特韦斯特精品酒店(Best Western Premier Seoul Garden Hotel)</t>
  </si>
  <si>
    <t>2019/11/11 11:26:54</t>
  </si>
  <si>
    <t>Li Jitong|Xie Chenyu|</t>
  </si>
  <si>
    <t>1666256</t>
  </si>
  <si>
    <t>DHB191111115017183</t>
  </si>
  <si>
    <t>名古屋希尔顿酒店(Hilton Nagoya)</t>
  </si>
  <si>
    <t>2020-01-09</t>
  </si>
  <si>
    <t>2019/11/11 11:50:17</t>
  </si>
  <si>
    <t>ZHOU JINLU|YU XIAOLI|</t>
  </si>
  <si>
    <t>1666314</t>
  </si>
  <si>
    <t>DHB191111120013079</t>
  </si>
  <si>
    <t>文斯水门酒店(Vince Hotel Pratunam)</t>
  </si>
  <si>
    <t>2019/11/11 12:00:13</t>
  </si>
  <si>
    <t>WANG KAIMING|CHEN WENHUI|</t>
  </si>
  <si>
    <t>1666293</t>
  </si>
  <si>
    <t>DHB191111120235255</t>
  </si>
  <si>
    <t>2019/11/11 12:02:35</t>
  </si>
  <si>
    <t>zhang xinqun|</t>
  </si>
  <si>
    <t>1666345</t>
  </si>
  <si>
    <t>DHB191111121220210</t>
  </si>
  <si>
    <t>新加坡卡尔登酒店(Carlton Hotel Singapore)</t>
  </si>
  <si>
    <t>2019/11/11 12:12:20</t>
  </si>
  <si>
    <t>XUE HAOYUAN|YUAN NUOYA|</t>
  </si>
  <si>
    <t>1666374</t>
  </si>
  <si>
    <t>DHB191111121418346</t>
  </si>
  <si>
    <t>2019/11/11 12:14:18</t>
  </si>
  <si>
    <t>sun yichen|</t>
  </si>
  <si>
    <t>1666385</t>
  </si>
  <si>
    <t>Kobe</t>
  </si>
  <si>
    <t>DHB191111121940811</t>
  </si>
  <si>
    <t>神户美利坚公园东方大酒店(Kobe Meriken Park Oriental Hotel)</t>
  </si>
  <si>
    <t>2020-03-10</t>
  </si>
  <si>
    <t>2020-03-11</t>
  </si>
  <si>
    <t>2019/11/11 12:19:40</t>
  </si>
  <si>
    <t>HUANG YAJIE|SHEN DANLING|</t>
  </si>
  <si>
    <t>1666243</t>
  </si>
  <si>
    <t>DHB191111132404192</t>
  </si>
  <si>
    <t>普吉岛格雷斯兰温泉度假酒店(Phuket Graceland Resort And Spa)</t>
  </si>
  <si>
    <t>2019-12-27</t>
  </si>
  <si>
    <t>2019/11/11 13:24:04</t>
  </si>
  <si>
    <t>SU HAO|QIN ZIYI|</t>
  </si>
  <si>
    <t>1666489</t>
  </si>
  <si>
    <t>DHB191111141350601</t>
  </si>
  <si>
    <t>长滩岛峡谷酒店</t>
  </si>
  <si>
    <t>2019/11/11 14:13:50</t>
  </si>
  <si>
    <t>rui kaihu|wang xiangyi|</t>
  </si>
  <si>
    <t>1666571</t>
  </si>
  <si>
    <t>DHB191111142957558</t>
  </si>
  <si>
    <t>东京浅草驹形Wing国际精选酒店(Hotel Wing International Select Asakusa Komagata)</t>
  </si>
  <si>
    <t>2019-12-18</t>
  </si>
  <si>
    <t>2019/11/11 14:29:57</t>
  </si>
  <si>
    <t>Liu Shu|Zhang Zhaoxia|</t>
  </si>
  <si>
    <t>1666647</t>
  </si>
  <si>
    <t>DHB191111153026860</t>
  </si>
  <si>
    <t>2019/11/11 15:30:26</t>
  </si>
  <si>
    <t>shen han|</t>
  </si>
  <si>
    <t>1666786</t>
  </si>
  <si>
    <t>DHB191111154415511</t>
  </si>
  <si>
    <t>2020-01-22</t>
  </si>
  <si>
    <t>2019/11/11 15:44:15</t>
  </si>
  <si>
    <t>ZHOU JIAN|AN ZICHEN|SUN CAIFENG|SUN XUDONG|</t>
  </si>
  <si>
    <t>1666819</t>
  </si>
  <si>
    <t>DHB191111155021112</t>
  </si>
  <si>
    <t>2019/11/11 15:50:21</t>
  </si>
  <si>
    <t>LI JINLE|WU XI|</t>
  </si>
  <si>
    <t>1666828</t>
  </si>
  <si>
    <t>DHB191111155125215</t>
  </si>
  <si>
    <t>2019/11/11 15:51:25</t>
  </si>
  <si>
    <t>AN FEILONG|SUN CHENGJIAN|JIN HAIMEI|CHEN QIONG|</t>
  </si>
  <si>
    <t>1666831</t>
  </si>
  <si>
    <t>DHB191111160829012</t>
  </si>
  <si>
    <t>阪急国际酒店(Hotel Hankyu International)</t>
  </si>
  <si>
    <t>2019/11/11 16:08:29</t>
  </si>
  <si>
    <t>GU FEIFEI|GU LIQIANG|WU JINDI|</t>
  </si>
  <si>
    <t>1666881</t>
  </si>
  <si>
    <t>DHB191111162955272</t>
  </si>
  <si>
    <t>东京希尔顿酒店(Hilton Tokyo)</t>
  </si>
  <si>
    <t>2019/11/11 16:29:55</t>
  </si>
  <si>
    <t>wei xiao|</t>
  </si>
  <si>
    <t>1666925</t>
  </si>
  <si>
    <t>DHB191111164715004</t>
  </si>
  <si>
    <t>澳门假日酒店</t>
  </si>
  <si>
    <t>2019/11/11 16:47:15</t>
  </si>
  <si>
    <t>CHEN GUIJIANG|</t>
  </si>
  <si>
    <t>1666935</t>
  </si>
  <si>
    <t>Tokoname</t>
  </si>
  <si>
    <t>DHB191111172425394</t>
  </si>
  <si>
    <t>临空J酒店(J HOTEL RINKU)</t>
  </si>
  <si>
    <t>2019/11/11 17:24:25</t>
  </si>
  <si>
    <t>LI CHAOYUE|PENG QIANQIAN|</t>
  </si>
  <si>
    <t>1667076</t>
  </si>
  <si>
    <t>DHB191111175947753</t>
  </si>
  <si>
    <t>2019/11/11 17:59:47</t>
  </si>
  <si>
    <t>DONG ZHE|</t>
  </si>
  <si>
    <t>1667163</t>
  </si>
  <si>
    <t>DHB191111180512373</t>
  </si>
  <si>
    <t>2019/11/11 18:05:12</t>
  </si>
  <si>
    <t>JiN LiHong|MA MEI|</t>
  </si>
  <si>
    <t>1667182</t>
  </si>
  <si>
    <t>DHB191111182132964</t>
  </si>
  <si>
    <t>首尔南大门辉盛坊国际公寓(Fraser Place Namdaemun)</t>
  </si>
  <si>
    <t>2019/11/11 18:21:32</t>
  </si>
  <si>
    <t>Li Jiawen|Zhou You|</t>
  </si>
  <si>
    <t>1667227</t>
  </si>
  <si>
    <t>DHB191111182857684</t>
  </si>
  <si>
    <t>The bridge酒店心斋桥店(The Bridge Hotel Shinsaibashi)</t>
  </si>
  <si>
    <t>2019/11/11 18:28:57</t>
  </si>
  <si>
    <t>YANG JIALI|ZHANG YANGLI|</t>
  </si>
  <si>
    <t>1667249</t>
  </si>
  <si>
    <t>DHB191111185629260</t>
  </si>
  <si>
    <t>MYSTAYS 京都四条酒店(Hotel MyStays Kyoto-Shijo)</t>
  </si>
  <si>
    <t>2020-03-02</t>
  </si>
  <si>
    <t>2020-03-05</t>
  </si>
  <si>
    <t>2019/11/11 18:56:29</t>
  </si>
  <si>
    <t>WU XINYUE|XU GUIFEN|</t>
  </si>
  <si>
    <t>1667307</t>
  </si>
  <si>
    <t>Cam Lam</t>
  </si>
  <si>
    <t>DHB191111190603056</t>
  </si>
  <si>
    <t>芽庄阿南酒店(The Anam)</t>
  </si>
  <si>
    <t>2019/11/11 19:06:03</t>
  </si>
  <si>
    <t>JIANG FENGJUAN|WONG CHUNHING|</t>
  </si>
  <si>
    <t>1667328</t>
  </si>
  <si>
    <t>DHB191111193050403</t>
  </si>
  <si>
    <t>北京国家会议中心大酒店(China National Convention Center)</t>
  </si>
  <si>
    <t>2019/11/11 19:30:50</t>
  </si>
  <si>
    <t>huang yanhua|</t>
  </si>
  <si>
    <t>1667369</t>
  </si>
  <si>
    <t>DHB191111193105437</t>
  </si>
  <si>
    <t>2019/11/11 19:31:06</t>
  </si>
  <si>
    <t>1667373</t>
  </si>
  <si>
    <t>DHB191111193122468</t>
  </si>
  <si>
    <t>2019/11/11 19:31:22</t>
  </si>
  <si>
    <t>1667374</t>
  </si>
  <si>
    <t>DHB191111195253335</t>
  </si>
  <si>
    <t>2019/11/11 19:52:53</t>
  </si>
  <si>
    <t>MA WENGKEI|LI JINPENG|</t>
  </si>
  <si>
    <t>1667451</t>
  </si>
  <si>
    <t>DHB191111195805720</t>
  </si>
  <si>
    <t>曼谷素坤逸55号通罗中心点大酒店(Grande Centre Point Sukhumvit 55)</t>
  </si>
  <si>
    <t>2019/11/11 19:58:05</t>
  </si>
  <si>
    <t>Wei xing|Ma chunzi|</t>
  </si>
  <si>
    <t>1667447</t>
  </si>
  <si>
    <t>DHB191111203605627</t>
  </si>
  <si>
    <t>2019/11/11 20:36:05</t>
  </si>
  <si>
    <t>LI KAIQUAN|LU ZHE|</t>
  </si>
  <si>
    <t>1667555</t>
  </si>
  <si>
    <t>DHB191111210441626</t>
  </si>
  <si>
    <t>UNIZO酒店-东京银座七丁目(HOTEL UNIZO Tokyo Ginza-nanachome)</t>
  </si>
  <si>
    <t>2019/11/11 21:04:41</t>
  </si>
  <si>
    <t>XU BO|</t>
  </si>
  <si>
    <t>1667634</t>
  </si>
  <si>
    <t>DHB191111211138324</t>
  </si>
  <si>
    <t>哥打京那巴鲁加雅中心酒店(Gaya Centre Hotel)</t>
  </si>
  <si>
    <t>2019/11/11 21:11:38</t>
  </si>
  <si>
    <t>chen cheng|chen sisi|</t>
  </si>
  <si>
    <t>1667661</t>
  </si>
  <si>
    <t>DHB191111212142432</t>
  </si>
  <si>
    <t>上海素凯泰酒店(The Sukhothai Shanghai)</t>
  </si>
  <si>
    <t>2019/11/11 21:21:42</t>
  </si>
  <si>
    <t>HE ZHIHUA|</t>
  </si>
  <si>
    <t>1667687</t>
  </si>
  <si>
    <t>DHB191111221046529</t>
  </si>
  <si>
    <t>阳光流行酒店(Sunshine Hip Hotel)</t>
  </si>
  <si>
    <t>2019/11/11 22:10:46</t>
  </si>
  <si>
    <t>JU ZHIHONG|ZHOU YAN|</t>
  </si>
  <si>
    <t>1667859</t>
  </si>
  <si>
    <t>DHB191111221100561</t>
  </si>
  <si>
    <t>2019-12-07</t>
  </si>
  <si>
    <t>2019/11/11 22:11:00</t>
  </si>
  <si>
    <t>XU MIN|LIN YINGHAO|</t>
  </si>
  <si>
    <t>1667862</t>
  </si>
  <si>
    <t>DHB191111222848971</t>
  </si>
  <si>
    <t>2019/11/11 22:28:48</t>
  </si>
  <si>
    <t>JIN JIAHUI|XIANG YICHEN|</t>
  </si>
  <si>
    <t>1667696</t>
  </si>
  <si>
    <t>DHB191111223745204</t>
  </si>
  <si>
    <t>大阪本町Chisun Inn酒店(Chisun Inn Osaka Hommachi)</t>
  </si>
  <si>
    <t>2019/11/11 22:37:45</t>
  </si>
  <si>
    <t>ZHANG YAOCHI|WANG LIDA|</t>
  </si>
  <si>
    <t>1668009</t>
  </si>
  <si>
    <t>DHB191111223924370</t>
  </si>
  <si>
    <t>2019/11/11 22:39:24</t>
  </si>
  <si>
    <t>jiang zhaoyou|</t>
  </si>
  <si>
    <t>1667951</t>
  </si>
  <si>
    <t>Sapporo</t>
  </si>
  <si>
    <t>DHB191111225945616</t>
  </si>
  <si>
    <t>札幌世纪皇家酒店(Century Royal Hotel)</t>
  </si>
  <si>
    <t>2019/11/11 22:59:45</t>
  </si>
  <si>
    <t>TAN MINYI|TAN ZHIYI|</t>
  </si>
  <si>
    <t>1668098</t>
  </si>
  <si>
    <t>DHB191111230909369</t>
  </si>
  <si>
    <t>2020-01-12</t>
  </si>
  <si>
    <t>2019/11/11 23:09:09</t>
  </si>
  <si>
    <t>HUANG GUANGYAO|WANG SHENG|JIANG HANLU|XU LIYING|</t>
  </si>
  <si>
    <t>1668124</t>
  </si>
  <si>
    <t>DHB191111231026479</t>
  </si>
  <si>
    <t>新宿永安国际酒店(Hotel Wing International Shinjuku)</t>
  </si>
  <si>
    <t>2019-12-30</t>
  </si>
  <si>
    <t>2019/11/11 23:10:26</t>
  </si>
  <si>
    <t>HUANG FANGYUAN|ZHUANG SHI|</t>
  </si>
  <si>
    <t>1668149</t>
  </si>
  <si>
    <t>Hakodate</t>
  </si>
  <si>
    <t>DHB191111231644971</t>
  </si>
  <si>
    <t>Smile Hotel Hakodate</t>
  </si>
  <si>
    <t>2019/11/11 23:16:44</t>
  </si>
  <si>
    <t>WANG LU|WANG YAN|</t>
  </si>
  <si>
    <t>1668184</t>
  </si>
  <si>
    <t>DHB191111231752056</t>
  </si>
  <si>
    <t>2019/11/11 23:17:52</t>
  </si>
  <si>
    <t>LU JIALI|SHEN CHEN|SUN JIALI|</t>
  </si>
  <si>
    <t>1668186</t>
  </si>
  <si>
    <t>DHB191111233048311</t>
  </si>
  <si>
    <t>2019/11/11 23:30:48</t>
  </si>
  <si>
    <t>kuang lizhong|</t>
  </si>
  <si>
    <t>1668147</t>
  </si>
  <si>
    <t>DHB191111233921123</t>
  </si>
  <si>
    <t>维亚浅草酒店(Via Inn Asakusa)</t>
  </si>
  <si>
    <t>2019/11/11 23:39:21</t>
  </si>
  <si>
    <t>SUN CHENGYUAN|ZHAO MENGXUE|</t>
  </si>
  <si>
    <t>1668304</t>
  </si>
  <si>
    <t>DHB191111234755858</t>
  </si>
  <si>
    <t>首尔四季酒店(Four Seasons Hotel Seoul)</t>
  </si>
  <si>
    <t>2019/11/11 23:47:55</t>
  </si>
  <si>
    <t>WANG LULU|ZHANG YU|</t>
  </si>
  <si>
    <t>1668355</t>
  </si>
  <si>
    <t>DHB191111235039124</t>
  </si>
  <si>
    <t>史丹福瑞士酒店(Swissotel The Stamford, Singapore)</t>
  </si>
  <si>
    <t>2019/11/11 23:50:39</t>
  </si>
  <si>
    <t>KONG YUHAN|HONG SIYUAN|</t>
  </si>
  <si>
    <t>1668377</t>
  </si>
  <si>
    <t>DHB191111235432443</t>
  </si>
  <si>
    <t>2019/11/11 23:54:32</t>
  </si>
  <si>
    <t>WANG ZECHI|ZHANG JING|</t>
  </si>
  <si>
    <t>1668405</t>
  </si>
  <si>
    <t>DHB191112000025948</t>
  </si>
  <si>
    <t>2020-02-04</t>
  </si>
  <si>
    <t>2019/11/12 0:00:25</t>
  </si>
  <si>
    <t>LI LINYAO|LI JUNHENG|</t>
  </si>
  <si>
    <t>1668453</t>
  </si>
  <si>
    <t>DHB191112084825625</t>
  </si>
  <si>
    <t>2019-12-17</t>
  </si>
  <si>
    <t>2019/11/12 8:48:25</t>
  </si>
  <si>
    <t>GUO ZHE|XU BING|</t>
  </si>
  <si>
    <t>1667773</t>
  </si>
  <si>
    <t>DHB191112090017146</t>
  </si>
  <si>
    <t>慵懒一天苏梅海滩度假酒店(Lazy Days Samui Beach Resort)</t>
  </si>
  <si>
    <t>2019-12-16</t>
  </si>
  <si>
    <t>2019/11/12 9:00:17</t>
  </si>
  <si>
    <t>ZHAO CHUNQIAN|LIU ZHENYU|</t>
  </si>
  <si>
    <t>1668567</t>
  </si>
  <si>
    <t>DHB191112091226823</t>
  </si>
  <si>
    <t>曼谷拉查丹利中心酒店(Grande Centre Point Hotel Ratchadamri)</t>
  </si>
  <si>
    <t>2019/11/12 9:12:26</t>
  </si>
  <si>
    <t>LIU SHOUQING|LIU YUN|LIU CHANGYUAN|AI LIHUA|Wan Qing|</t>
  </si>
  <si>
    <t>1667932</t>
  </si>
  <si>
    <t>DHB191112092604579</t>
  </si>
  <si>
    <t>南京世茂滨江希尔顿酒店(Hilton Nanjing Riverside)</t>
  </si>
  <si>
    <t>2019/11/12 9:26:04</t>
  </si>
  <si>
    <t>he xiaowei|</t>
  </si>
  <si>
    <t>1668730</t>
  </si>
  <si>
    <t>DHB191112092804669</t>
  </si>
  <si>
    <t>曼谷海角易居朗双路酒店</t>
  </si>
  <si>
    <t>2019/11/12 9:28:04</t>
  </si>
  <si>
    <t>Chen Jilian|Wu Aijua|</t>
  </si>
  <si>
    <t>1667811</t>
  </si>
  <si>
    <t>DHB191112094158555</t>
  </si>
  <si>
    <t>2019/11/12 9:41:58</t>
  </si>
  <si>
    <t>YU XIAOLONG|JIANG TAO|</t>
  </si>
  <si>
    <t>1668751</t>
  </si>
  <si>
    <t>DHB191112100954566</t>
  </si>
  <si>
    <t>新加坡武吉士美居酒店</t>
  </si>
  <si>
    <t>2020-02-10</t>
  </si>
  <si>
    <t>2019/11/12 10:09:54</t>
  </si>
  <si>
    <t>XIONG ZHENSHAN|XIONG YI|</t>
  </si>
  <si>
    <t>1667884</t>
  </si>
  <si>
    <t>DHB191112113119171</t>
  </si>
  <si>
    <t>曼谷悦榕庄酒店(Banyan Tree Bangkok)</t>
  </si>
  <si>
    <t>2019-12-20</t>
  </si>
  <si>
    <t>2019/11/12 11:31:19</t>
  </si>
  <si>
    <t>Peng Aolan|Zou Hongyuan|Fei Lin|Fei Liang|</t>
  </si>
  <si>
    <t>1668919</t>
  </si>
  <si>
    <t>DHB191112114218974</t>
  </si>
  <si>
    <t>2019/11/12 11:42:18</t>
  </si>
  <si>
    <t>CHEN MINHUA|LOU CHENHUA|</t>
  </si>
  <si>
    <t>1668928</t>
  </si>
  <si>
    <t>DHB191112121920787</t>
  </si>
  <si>
    <t>新加坡宜必思快捷店-红宝(ibis budget Singapore Ruby)</t>
  </si>
  <si>
    <t>2019/11/12 12:19:20</t>
  </si>
  <si>
    <t>Liu Fei|Liu YANSHAN|</t>
  </si>
  <si>
    <t>1668989</t>
  </si>
  <si>
    <t>DHB191112122147023</t>
  </si>
  <si>
    <t>2019/11/12 12:21:47</t>
  </si>
  <si>
    <t>zhang jian|</t>
  </si>
  <si>
    <t>1668992</t>
  </si>
  <si>
    <t>DHB191112122818474</t>
  </si>
  <si>
    <t>京都诺库酒店(Noku Kyoto)</t>
  </si>
  <si>
    <t>2019-12-01</t>
  </si>
  <si>
    <t>2019/11/12 12:28:18</t>
  </si>
  <si>
    <t>ZHONG JIANHONG|ZHANG YINGHENG|</t>
  </si>
  <si>
    <t>1668843</t>
  </si>
  <si>
    <t>Suzhou</t>
  </si>
  <si>
    <t>DHB191112134019537</t>
  </si>
  <si>
    <t>苏州凯悦酒店(Hyatt Regency Suzhou)</t>
  </si>
  <si>
    <t>2019/11/12 13:40:19</t>
  </si>
  <si>
    <t>WANG YAO|</t>
  </si>
  <si>
    <t>1669109</t>
  </si>
  <si>
    <t>DHB191112153852494</t>
  </si>
  <si>
    <t>苏梅岛W酒店</t>
  </si>
  <si>
    <t>2019/11/12 15:38:52</t>
  </si>
  <si>
    <t>HA MEIMEI|</t>
  </si>
  <si>
    <t>1667398</t>
  </si>
  <si>
    <t>DHB191112162134704</t>
  </si>
  <si>
    <t>澳门君怡酒店</t>
  </si>
  <si>
    <t>2019/11/12 16:21:34</t>
  </si>
  <si>
    <t>HUANG HUIJUAN|ZHENG MINGHAN|</t>
  </si>
  <si>
    <t>1669310</t>
  </si>
  <si>
    <t>DHB191112164945174</t>
  </si>
  <si>
    <t>2019/11/12 16:49:45</t>
  </si>
  <si>
    <t>Diao Zhonghua|Yang Xianghong|</t>
  </si>
  <si>
    <t>1669355</t>
  </si>
  <si>
    <t>London</t>
  </si>
  <si>
    <t>DHB191112172137712</t>
  </si>
  <si>
    <t>诺富特伦敦滑铁卢酒店(Novotel London Waterloo)</t>
  </si>
  <si>
    <t>2020-01-15</t>
  </si>
  <si>
    <t>2019/11/12 17:21:37</t>
  </si>
  <si>
    <t>LIU AIPING|LIU RONG|LIU ZIYU|</t>
  </si>
  <si>
    <t>1669434</t>
  </si>
  <si>
    <t>DHB191112175029712</t>
  </si>
  <si>
    <t>2020-01-27</t>
  </si>
  <si>
    <t>2019/11/12 17:50:29</t>
  </si>
  <si>
    <t>XU XINYU|XU GUOQING|HUANG WEI|</t>
  </si>
  <si>
    <t>1669481</t>
  </si>
  <si>
    <t>DHB191112194419822</t>
  </si>
  <si>
    <t>苏梅岛海滩吊床度假酒店(The Hammock Samui Beach Resort)</t>
  </si>
  <si>
    <t>2019/11/12 19:44:19</t>
  </si>
  <si>
    <t>Xiong LiLi|</t>
  </si>
  <si>
    <t>1669605</t>
  </si>
  <si>
    <t>DHB191112195715589</t>
  </si>
  <si>
    <t>2019/11/12 19:57:15</t>
  </si>
  <si>
    <t>Xie JingYi|</t>
  </si>
  <si>
    <t>1669615</t>
  </si>
  <si>
    <t>DHB191112204229022</t>
  </si>
  <si>
    <t>2019/11/12 20:42:29</t>
  </si>
  <si>
    <t>Hu Zhenhao|Du Rongrong|</t>
  </si>
  <si>
    <t>1669670</t>
  </si>
  <si>
    <t>Narita</t>
  </si>
  <si>
    <t>DHB191112204802474</t>
  </si>
  <si>
    <t>成田Excel东急酒店</t>
  </si>
  <si>
    <t>2019/11/12 20:48:02</t>
  </si>
  <si>
    <t>HUANG YARONG|HUANG XUWEN|</t>
  </si>
  <si>
    <t>1669639</t>
  </si>
  <si>
    <t>DHB191112212005533</t>
  </si>
  <si>
    <t>大阪富士屋饭店(Osaka Fujiya Hotel)</t>
  </si>
  <si>
    <t>2019/11/12 21:20:05</t>
  </si>
  <si>
    <t>LIU SHAOXIN|LI YIWEN|</t>
  </si>
  <si>
    <t>1669717</t>
  </si>
  <si>
    <t>DHB191112212519906</t>
  </si>
  <si>
    <t>末广之汤 多美迎秋叶原(Dormy Inn Akihabara Hot Spring)</t>
  </si>
  <si>
    <t>2019-12-21</t>
  </si>
  <si>
    <t>2019-12-25</t>
  </si>
  <si>
    <t>2019/11/12 21:25:19</t>
  </si>
  <si>
    <t>YAO YE|SHENG XUE|</t>
  </si>
  <si>
    <t>1669732</t>
  </si>
  <si>
    <t>DHB191113012558848</t>
  </si>
  <si>
    <t>东京阿佐谷路线客栈酒店(Hotel Route-Inn Tokyo Asagaya)</t>
  </si>
  <si>
    <t>2019/11/13 1:25:58</t>
  </si>
  <si>
    <t>LI JIE|</t>
  </si>
  <si>
    <t>1669986</t>
  </si>
  <si>
    <t>Ko Phi Phi</t>
  </si>
  <si>
    <t>DHB191113081851036</t>
  </si>
  <si>
    <t>皮皮岛假日度假村(Holiday Inn Resort Phi Phi Island)</t>
  </si>
  <si>
    <t>2019/11/13 8:18:51</t>
  </si>
  <si>
    <t>TUO FANGXUE|XU LINGNA|YAO YINGHUA|</t>
  </si>
  <si>
    <t>1669815</t>
  </si>
  <si>
    <t>DHB191113083629439</t>
  </si>
  <si>
    <t>曼谷西隆假日酒店</t>
  </si>
  <si>
    <t>2019/11/13 8:36:29</t>
  </si>
  <si>
    <t>Ban Wenlong|</t>
  </si>
  <si>
    <t>DHB191113091734310</t>
  </si>
  <si>
    <t>长滩岛海洋俱乐部海滩度假村</t>
  </si>
  <si>
    <t>2019/11/13 9:17:34</t>
  </si>
  <si>
    <t>XIAO LIJUN|</t>
  </si>
  <si>
    <t>1669713</t>
  </si>
  <si>
    <t>DHB191113093129039</t>
  </si>
  <si>
    <t>2019/11/13 9:31:29</t>
  </si>
  <si>
    <t>ZHANG LIANG|</t>
  </si>
  <si>
    <t>1670124</t>
  </si>
  <si>
    <t>DHB191113094159640</t>
  </si>
  <si>
    <t>2019/11/13 9:41:59</t>
  </si>
  <si>
    <t>YANG LI|LIAO YANG|</t>
  </si>
  <si>
    <t>1670139</t>
  </si>
  <si>
    <t>DHB191113095702549</t>
  </si>
  <si>
    <t>2019/11/13 9:57:02</t>
  </si>
  <si>
    <t>shuai juanjuan|</t>
  </si>
  <si>
    <t>1670150</t>
  </si>
  <si>
    <t>DHB191113104209608</t>
  </si>
  <si>
    <t>大阪新阪急酒店(Hotel New Hankyu Osaka)</t>
  </si>
  <si>
    <t>2019/11/13 10:42:09</t>
  </si>
  <si>
    <t>SUN YUN|CHEN WEI|QIU JING|</t>
  </si>
  <si>
    <t>1670238</t>
  </si>
  <si>
    <t>Fujiyoshida</t>
  </si>
  <si>
    <t>DHB191113104834982</t>
  </si>
  <si>
    <t>MYSTAYS富士山展望温泉酒店</t>
  </si>
  <si>
    <t>2019/11/13 10:48:34</t>
  </si>
  <si>
    <t>Tian Tian|</t>
  </si>
  <si>
    <t>1669837</t>
  </si>
  <si>
    <t>DHB191113110310956</t>
  </si>
  <si>
    <t>曼谷亚洲酒店(Asia Hotel Bangkok)</t>
  </si>
  <si>
    <t>2019/11/13 11:03:10</t>
  </si>
  <si>
    <t>ZHAO JING|</t>
  </si>
  <si>
    <t>1670160</t>
  </si>
  <si>
    <t>DHB191113115351952</t>
  </si>
  <si>
    <t>卡塔SIS度假酒店(The SIS Kata Resort)</t>
  </si>
  <si>
    <t>2019/11/13 11:53:51</t>
  </si>
  <si>
    <t>GUO MENGQING|LIU JIN|</t>
  </si>
  <si>
    <t>1670334</t>
  </si>
  <si>
    <t>DHB191113120329489</t>
  </si>
  <si>
    <t>2019/11/13 12:03:29</t>
  </si>
  <si>
    <t>YU QING|YANG GUANG|</t>
  </si>
  <si>
    <t>1670344</t>
  </si>
  <si>
    <t>DHB191113123138339</t>
  </si>
  <si>
    <t>2019/11/13 12:31:38</t>
  </si>
  <si>
    <t>gai zhichao|</t>
  </si>
  <si>
    <t>1670380</t>
  </si>
  <si>
    <t>DHB191113125708897</t>
  </si>
  <si>
    <t>101号马尼拉酒店</t>
  </si>
  <si>
    <t>2019/11/13 12:57:08</t>
  </si>
  <si>
    <t>Li meng|Liu zejun|</t>
  </si>
  <si>
    <t>1670323</t>
  </si>
  <si>
    <t>DHB191113134136211</t>
  </si>
  <si>
    <t>2019/11/13 13:41:36</t>
  </si>
  <si>
    <t>CHENG YAN|MENG QINGLAN|</t>
  </si>
  <si>
    <t>1670487</t>
  </si>
  <si>
    <t>DHB191113150106488</t>
  </si>
  <si>
    <t>曼谷旅程酒店</t>
  </si>
  <si>
    <t>2019/11/13 15:01:06</t>
  </si>
  <si>
    <t>MIAO JUN|BAI LEI|Yu Yang|</t>
  </si>
  <si>
    <t>1670578</t>
  </si>
  <si>
    <t>Langkawi</t>
  </si>
  <si>
    <t>DHB191113151819926</t>
  </si>
  <si>
    <t>兰卡威名胜世界酒店(Resorts World Langkawi)</t>
  </si>
  <si>
    <t>2019/11/13 15:18:19</t>
  </si>
  <si>
    <t>LIN LONGDENG|ZHENG JIANYING|</t>
  </si>
  <si>
    <t>1670623</t>
  </si>
  <si>
    <t>DHB191113154402164</t>
  </si>
  <si>
    <t>2019/11/13 15:44:02</t>
  </si>
  <si>
    <t>zhang yiju|</t>
  </si>
  <si>
    <t>1670667</t>
  </si>
  <si>
    <t>DHB191113165045056</t>
  </si>
  <si>
    <t>难波惠比寿 WBF 酒店</t>
  </si>
  <si>
    <t>2019/11/13 16:50:45</t>
  </si>
  <si>
    <t>li rui|wang yingying|</t>
  </si>
  <si>
    <t>1670759</t>
  </si>
  <si>
    <t>DHB191113191154617</t>
  </si>
  <si>
    <t>芽庄星城酒店(StarCity Nha Trang)</t>
  </si>
  <si>
    <t>2019/11/13 19:11:54</t>
  </si>
  <si>
    <t>HUANG DONGCHENG|LI ZHAO|OUYANG SHILING|LI YUZE|</t>
  </si>
  <si>
    <t>1670965</t>
  </si>
  <si>
    <t>Shenzhen</t>
  </si>
  <si>
    <t>DHB191113201845763</t>
  </si>
  <si>
    <t>深圳观澜湖硬石酒店(Hard Rock Hotel Shenzhen)</t>
  </si>
  <si>
    <t>2019/11/13 20:18:45</t>
  </si>
  <si>
    <t>MIAO WANYU|</t>
  </si>
  <si>
    <t>1671045</t>
  </si>
  <si>
    <t>DHB191113203636666</t>
  </si>
  <si>
    <t>东京新宿结酒店(THE KNOT TOKYO Shinjuku)</t>
  </si>
  <si>
    <t>2019/11/13 20:36:36</t>
  </si>
  <si>
    <t>ZHANG XIAODONG|HUANG DOUDOU|</t>
  </si>
  <si>
    <t>1671066</t>
  </si>
  <si>
    <t>DHB191113204508472</t>
  </si>
  <si>
    <t>2019/11/13 20:45:08</t>
  </si>
  <si>
    <t>1671076</t>
  </si>
  <si>
    <t>DHB191113205549170</t>
  </si>
  <si>
    <t>2019/11/13 20:55:49</t>
  </si>
  <si>
    <t>DENG YUTING|</t>
  </si>
  <si>
    <t>1671084</t>
  </si>
  <si>
    <t>DHB191113221152493</t>
  </si>
  <si>
    <t>2019-12-05</t>
  </si>
  <si>
    <t>2019/11/13 22:11:52</t>
  </si>
  <si>
    <t>XU ZHE|ZAN XUE|</t>
  </si>
  <si>
    <t>1671165</t>
  </si>
  <si>
    <t>DHB191113223535952</t>
  </si>
  <si>
    <t>2019/11/13 22:35:35</t>
  </si>
  <si>
    <t>leng guannan|</t>
  </si>
  <si>
    <t>1671193</t>
  </si>
  <si>
    <t>DHB191113233826637</t>
  </si>
  <si>
    <t>2019/11/13 23:38:26</t>
  </si>
  <si>
    <t>yan jiaxin|</t>
  </si>
  <si>
    <t>1671268</t>
  </si>
  <si>
    <t>DHB191114001610147</t>
  </si>
  <si>
    <t>2019/11/14 0:16:10</t>
  </si>
  <si>
    <t>YE WENFENG|CEN QINGZHI|</t>
  </si>
  <si>
    <t>1671297</t>
  </si>
  <si>
    <t>DHB191114010213338</t>
  </si>
  <si>
    <t>2019/11/14 1:02:13</t>
  </si>
  <si>
    <t>zhu guoxia|chen yang|</t>
  </si>
  <si>
    <t>1671329</t>
  </si>
  <si>
    <t>DHB191114010410424</t>
  </si>
  <si>
    <t>2019/11/14 1:04:10</t>
  </si>
  <si>
    <t>zhu guoling|chen yong|</t>
  </si>
  <si>
    <t>1671331</t>
  </si>
  <si>
    <t>DHB191114083205980</t>
  </si>
  <si>
    <t>新加坡圣淘沙名胜世界节庆酒店</t>
  </si>
  <si>
    <t>2019/11/14 8:32:05</t>
  </si>
  <si>
    <t>sun wen|sun zhongmin|</t>
  </si>
  <si>
    <t>1671321</t>
  </si>
  <si>
    <t>Panglao</t>
  </si>
  <si>
    <t>DHB191114090006250</t>
  </si>
  <si>
    <t>阿莫丽塔度假酒店(Amorita Resort)</t>
  </si>
  <si>
    <t>2019/11/14 9:00:06</t>
  </si>
  <si>
    <t>wang bili|du siyuan|</t>
  </si>
  <si>
    <t>1671221</t>
  </si>
  <si>
    <t>Krabi</t>
  </si>
  <si>
    <t>DHB191114101809003</t>
  </si>
  <si>
    <t>甲米苹果一天度假村(Apple A Day Resort Krabi Aonang Beach)</t>
  </si>
  <si>
    <t>2019/11/14 10:18:09</t>
  </si>
  <si>
    <t>YANG ZHENXIN|JIANG LUXI|</t>
  </si>
  <si>
    <t>1671356</t>
  </si>
  <si>
    <t>DHB191114103422308</t>
  </si>
  <si>
    <t>澳门君怡酒店(Grandview Hotel Macau)</t>
  </si>
  <si>
    <t>2019/11/14 10:34:22</t>
  </si>
  <si>
    <t>WEN ZUYU|CAI TINGTING|</t>
  </si>
  <si>
    <t>1671575</t>
  </si>
  <si>
    <t>DHB191114105932704</t>
  </si>
  <si>
    <t>品川王子大饭店(Shinagawa Prince Hotel)</t>
  </si>
  <si>
    <t>2019/11/14 10:59:32</t>
  </si>
  <si>
    <t>12</t>
  </si>
  <si>
    <t>SUN JING|CAO WEIYI|SHAO HONGYAN|</t>
  </si>
  <si>
    <t>1671618</t>
  </si>
  <si>
    <t>DHB191114110226842</t>
  </si>
  <si>
    <t>2019/11/14 11:02:26</t>
  </si>
  <si>
    <t>LI TIANSHI|ZHU XIAOWEI|SUN LI|</t>
  </si>
  <si>
    <t>1671629</t>
  </si>
  <si>
    <t>DHB191114123545783</t>
  </si>
  <si>
    <t>2019/11/14 12:35:45</t>
  </si>
  <si>
    <t>GAO JIAQI|</t>
  </si>
  <si>
    <t>1671891</t>
  </si>
  <si>
    <t>DHB191114132057755</t>
  </si>
  <si>
    <t>曼谷城市套房酒店</t>
  </si>
  <si>
    <t>2019/11/14 13:20:57</t>
  </si>
  <si>
    <t>XIE HUAYING|XIE QIANGQIANG|</t>
  </si>
  <si>
    <t>DHB191114132821283</t>
  </si>
  <si>
    <t>2019/11/14 13:28:21</t>
  </si>
  <si>
    <t>li jing|qin zhaojian|</t>
  </si>
  <si>
    <t>1671950</t>
  </si>
  <si>
    <t>DHB191114142116887</t>
  </si>
  <si>
    <t>2019/11/14 14:21:16</t>
  </si>
  <si>
    <t>zhang shan|</t>
  </si>
  <si>
    <t>1672044</t>
  </si>
  <si>
    <t>Gurugram</t>
  </si>
  <si>
    <t>DHB191114143923566</t>
  </si>
  <si>
    <t>今日古尔冈皇冠假日酒店</t>
  </si>
  <si>
    <t>2019/11/14 14:39:23</t>
  </si>
  <si>
    <t>Wen WeiHao|</t>
  </si>
  <si>
    <t>1671989</t>
  </si>
  <si>
    <t>DHB191114145256926</t>
  </si>
  <si>
    <t>名古屋贝斯特韦斯特酒店(Best Western Hotel Nagoya)</t>
  </si>
  <si>
    <t>2019/11/14 14:52:56</t>
  </si>
  <si>
    <t>ZHAO WEIQI|</t>
  </si>
  <si>
    <t>1672097</t>
  </si>
  <si>
    <t>DHB191114153936627</t>
  </si>
  <si>
    <t>2019/11/14 15:39:36</t>
  </si>
  <si>
    <t>ren yingying|</t>
  </si>
  <si>
    <t>1672141</t>
  </si>
  <si>
    <t>DHB191114160244659</t>
  </si>
  <si>
    <t>2019/11/14 16:02:44</t>
  </si>
  <si>
    <t>Yu Anqi|Li Kang|</t>
  </si>
  <si>
    <t>1672202</t>
  </si>
  <si>
    <t>DHB191114163605560</t>
  </si>
  <si>
    <t>2019/11/14 16:36:05</t>
  </si>
  <si>
    <t>ZHANG FENGQI|LIU XIUE|</t>
  </si>
  <si>
    <t>1672253</t>
  </si>
  <si>
    <t>DHB191114173505797</t>
  </si>
  <si>
    <t>2019/11/14 17:35:05</t>
  </si>
  <si>
    <t>he jinxin|chen li|</t>
  </si>
  <si>
    <t>1672292</t>
  </si>
  <si>
    <t>Hanoi</t>
  </si>
  <si>
    <t>DHB191114200816658</t>
  </si>
  <si>
    <t>河内广场大酒店(Grand Plaza Hanoi Hotel)</t>
  </si>
  <si>
    <t>2019/11/14 20:08:16</t>
  </si>
  <si>
    <t>Sun yumin|Li Qiang|</t>
  </si>
  <si>
    <t>1672510</t>
  </si>
  <si>
    <t>DHB191114205941925</t>
  </si>
  <si>
    <t>2019/11/14 20:59:41</t>
  </si>
  <si>
    <t>PAN WEICHENG|XU XI|XIE YAJUAN|LIANG GUOQIN|</t>
  </si>
  <si>
    <t>1672527</t>
  </si>
  <si>
    <t>DHB191114210803469</t>
  </si>
  <si>
    <t>东新宿E酒店(E Hotel Higashi Shinjuku)</t>
  </si>
  <si>
    <t>2019/11/14 21:08:03</t>
  </si>
  <si>
    <t>WU XIAOLI|HAN YIMIN|</t>
  </si>
  <si>
    <t>1672576</t>
  </si>
  <si>
    <t>Phnom Penh</t>
  </si>
  <si>
    <t>DHB191115083722974</t>
  </si>
  <si>
    <t>布里奇俱乐部酒店</t>
  </si>
  <si>
    <t>2019/11/15 8:37:22</t>
  </si>
  <si>
    <t>li pingmei|</t>
  </si>
  <si>
    <t>1672968</t>
  </si>
  <si>
    <t>Jakarta</t>
  </si>
  <si>
    <t>DHB191115085026599</t>
  </si>
  <si>
    <t>雅加达马腰兰美爵酒店</t>
  </si>
  <si>
    <t>2019/11/15 8:50:26</t>
  </si>
  <si>
    <t>liang zhenxiong|</t>
  </si>
  <si>
    <t>1672958</t>
  </si>
  <si>
    <t>DHB191115090417136</t>
  </si>
  <si>
    <t>香港宝御酒店</t>
  </si>
  <si>
    <t>2019/11/15 9:04:17</t>
  </si>
  <si>
    <t>jiang rongdi|jiang weizheng|jiang li|xu chunfang|</t>
  </si>
  <si>
    <t>1672925</t>
  </si>
  <si>
    <t>DHB191115092503048</t>
  </si>
  <si>
    <t>2019/11/15 9:25:03</t>
  </si>
  <si>
    <t>Wong Stanley|Lee LiYong|</t>
  </si>
  <si>
    <t>1672743</t>
  </si>
  <si>
    <t>DHB191115092517055</t>
  </si>
  <si>
    <t>2019/11/15 9:25:17</t>
  </si>
  <si>
    <t>Ang Stanley|Tan ChuanYa|</t>
  </si>
  <si>
    <t>1672817</t>
  </si>
  <si>
    <t>DHB191115092623087</t>
  </si>
  <si>
    <t>2019/11/15 9:26:23</t>
  </si>
  <si>
    <t>Zeng Ni|Wong Sylvester|</t>
  </si>
  <si>
    <t>1672673</t>
  </si>
  <si>
    <t>DHB191115101653147</t>
  </si>
  <si>
    <t>北京燕莎中心凯宾斯基饭店(Kempinski Hotel Beijing Lufthansa Center)</t>
  </si>
  <si>
    <t>2019/11/15 10:16:53</t>
  </si>
  <si>
    <t>PAN LIPENG|</t>
  </si>
  <si>
    <t>1673092</t>
  </si>
  <si>
    <t>South Wentworthville</t>
  </si>
  <si>
    <t>DHB191115102540841</t>
  </si>
  <si>
    <t>温特沃斯韦尔宜必思快捷酒店</t>
  </si>
  <si>
    <t>2019/11/15 10:25:40</t>
  </si>
  <si>
    <t>LUO JIANZHONG|</t>
  </si>
  <si>
    <t>1673072</t>
  </si>
  <si>
    <t>Coventry</t>
  </si>
  <si>
    <t>DHB191115104821511</t>
  </si>
  <si>
    <t>华美达酒店&amp;套房</t>
  </si>
  <si>
    <t>2019/11/15 10:48:21</t>
  </si>
  <si>
    <t>CHEN YU|</t>
  </si>
  <si>
    <t>1672877</t>
  </si>
  <si>
    <t>DHB191115110619787</t>
  </si>
  <si>
    <t>迪拜 JW 万豪侯爵酒店(JW Marriott Marquis Hotel Dubai)</t>
  </si>
  <si>
    <t>2019/11/15 11:06:19</t>
  </si>
  <si>
    <t>Wang Shan|Azaz Muhammad|</t>
  </si>
  <si>
    <t>1673164</t>
  </si>
  <si>
    <t>DHB191115112910536</t>
  </si>
  <si>
    <t>澳门新葡京酒店</t>
  </si>
  <si>
    <t>2019/11/15 11:29:10</t>
  </si>
  <si>
    <t>Liang Juanin|Zhang Jinfa|</t>
  </si>
  <si>
    <t>1673178</t>
  </si>
  <si>
    <t>DHB191115115512064</t>
  </si>
  <si>
    <t>丁索度假村</t>
  </si>
  <si>
    <t>2019/11/15 11:55:12</t>
  </si>
  <si>
    <t>SUN TENGYI|</t>
  </si>
  <si>
    <t>1673211</t>
  </si>
  <si>
    <t>DHB191115141746567</t>
  </si>
  <si>
    <t>首尔东大门 1 号东横 INN(Toyoko Inn Seoul Dongdaemun 1)</t>
  </si>
  <si>
    <t>2019/11/15 14:17:46</t>
  </si>
  <si>
    <t>Jiang Yunmei|gu Xuefei|</t>
  </si>
  <si>
    <t>1673473</t>
  </si>
  <si>
    <t>DHB191115142224016</t>
  </si>
  <si>
    <t>2019/11/15 14:22:24</t>
  </si>
  <si>
    <t>GONG SHIYA|MAI ZHENYU|</t>
  </si>
  <si>
    <t>DHB191115145222014</t>
  </si>
  <si>
    <t>甲米蒂瓦娜广场酒店</t>
  </si>
  <si>
    <t>2019/11/15 14:52:22</t>
  </si>
  <si>
    <t>LI XIN|</t>
  </si>
  <si>
    <t>1673451</t>
  </si>
  <si>
    <t>DHB191115171016407</t>
  </si>
  <si>
    <t>曼谷阿索克素坤逸酒店</t>
  </si>
  <si>
    <t>2019/11/15 17:10:16</t>
  </si>
  <si>
    <t>Wang Bo|Wang Ying|</t>
  </si>
  <si>
    <t>1673645</t>
  </si>
  <si>
    <t>Dauis</t>
  </si>
  <si>
    <t>DHB191115171601756</t>
  </si>
  <si>
    <t>保和养蜂场酒店(Bohol Bee Farm)</t>
  </si>
  <si>
    <t>2019/11/15 17:16:01</t>
  </si>
  <si>
    <t>HAN LINGYUN|WU GUANGJUN|</t>
  </si>
  <si>
    <t>1673752</t>
  </si>
  <si>
    <t>DHB191115174624741</t>
  </si>
  <si>
    <t>2019/11/15 17:46:24</t>
  </si>
  <si>
    <t>wang dandan|nan lili|</t>
  </si>
  <si>
    <t>1673839</t>
  </si>
  <si>
    <t>Chiang Mai</t>
  </si>
  <si>
    <t>DHB191115182547566</t>
  </si>
  <si>
    <t>黄色枕头宾馆(Yellow Pillow Hotel)</t>
  </si>
  <si>
    <t>2019/11/15 18:25:47</t>
  </si>
  <si>
    <t>ZHANG JINGRU|LEI SHUNQIN|</t>
  </si>
  <si>
    <t>1673900</t>
  </si>
  <si>
    <t>Chiang Rai</t>
  </si>
  <si>
    <t>DHB191115184208762</t>
  </si>
  <si>
    <t>清莱柚木花园度假酒店(Teak Garden Spa Resort)</t>
  </si>
  <si>
    <t>2019/11/15 18:42:08</t>
  </si>
  <si>
    <t>1673909</t>
  </si>
  <si>
    <t>Cotai</t>
  </si>
  <si>
    <t>DHB191115195056216</t>
  </si>
  <si>
    <t>澳门银河酒店</t>
  </si>
  <si>
    <t>2019/11/15 19:50:56</t>
  </si>
  <si>
    <t>Liu Yuan|Shu Yihuan|</t>
  </si>
  <si>
    <t>1672368</t>
  </si>
  <si>
    <t>DHB191115204101494</t>
  </si>
  <si>
    <t>皇家芒苏梅别墅酒店(Royal Muang Samui Villas)</t>
  </si>
  <si>
    <t>2019/11/15 20:41:01</t>
  </si>
  <si>
    <t>ZHA YING|XU XIAOYU|</t>
  </si>
  <si>
    <t>1674013</t>
  </si>
  <si>
    <t>Bang Phli</t>
  </si>
  <si>
    <t>DHB191115205242556</t>
  </si>
  <si>
    <t>德维拉素万那普酒店(Dwella Suvarnabhumi)</t>
  </si>
  <si>
    <t>2019/11/15 20:52:42</t>
  </si>
  <si>
    <t>YAN XI|ZOU QIMIN|CAI DONGCHAN|</t>
  </si>
  <si>
    <t>1674069</t>
  </si>
  <si>
    <t>DHB191115234833112</t>
  </si>
  <si>
    <t>东京皇家王子大饭店花园塔(The Prince Park Tower Tokyo)</t>
  </si>
  <si>
    <t>2019/11/15 23:48:33</t>
  </si>
  <si>
    <t>ZHOU JING|LUO LI|ZENG NI|</t>
  </si>
  <si>
    <t>1674264</t>
  </si>
  <si>
    <t>确定应付金额：</t>
  </si>
  <si>
    <t>P191118183049589</t>
  </si>
  <si>
    <t>P191118183142589</t>
  </si>
  <si>
    <t>合计：</t>
  </si>
  <si>
    <t>单号</t>
  </si>
  <si>
    <t>采购单号</t>
  </si>
  <si>
    <t>1676572</t>
  </si>
  <si>
    <t>DHB191118083341906</t>
  </si>
  <si>
    <t>1674352</t>
  </si>
  <si>
    <t>DHB191116085334081</t>
  </si>
  <si>
    <t>1675080</t>
  </si>
  <si>
    <t>DHB191116185231622</t>
  </si>
  <si>
    <t>1676705</t>
  </si>
  <si>
    <t>DHB191118082430314</t>
  </si>
  <si>
    <t>1676529</t>
  </si>
  <si>
    <t>DHB191118081845898</t>
  </si>
  <si>
    <t>1677064</t>
  </si>
  <si>
    <t>DHB191118131025216</t>
  </si>
  <si>
    <t>1675362</t>
  </si>
  <si>
    <t>DHB191117085523131</t>
  </si>
  <si>
    <t>1676294</t>
  </si>
  <si>
    <t>DHB191117210411799</t>
  </si>
  <si>
    <t>1674608</t>
  </si>
  <si>
    <t>DHB191116115337891</t>
  </si>
  <si>
    <t>1675920</t>
  </si>
  <si>
    <t>DHB191117144005661</t>
  </si>
  <si>
    <t>1674734</t>
  </si>
  <si>
    <t>DHB191116134707682</t>
  </si>
  <si>
    <t>1676423</t>
  </si>
  <si>
    <t>DHB191118092112519</t>
  </si>
  <si>
    <t>1675773</t>
  </si>
  <si>
    <t>DHB191117124041361</t>
  </si>
  <si>
    <t>1675771</t>
  </si>
  <si>
    <t>DHB191117123838233</t>
  </si>
  <si>
    <t>1674691</t>
  </si>
  <si>
    <t>DHB191116130901418</t>
  </si>
  <si>
    <t>1668802</t>
  </si>
  <si>
    <t>DHB191112101648100</t>
  </si>
  <si>
    <t>1674943</t>
  </si>
  <si>
    <t>DHB191116164617404</t>
  </si>
  <si>
    <t>1676727</t>
  </si>
  <si>
    <t>DHB191118073649047</t>
  </si>
  <si>
    <t>1676461</t>
  </si>
  <si>
    <t>DHB191117224852002</t>
  </si>
  <si>
    <t>1660698</t>
  </si>
  <si>
    <t>1669864</t>
  </si>
  <si>
    <t>1676100</t>
  </si>
  <si>
    <t>DHB191117172954422</t>
  </si>
  <si>
    <t>1676978</t>
  </si>
  <si>
    <t>DHB191118113747976</t>
  </si>
  <si>
    <t>1675918</t>
  </si>
  <si>
    <t>DHB191117143622418</t>
  </si>
  <si>
    <t>1675298</t>
  </si>
  <si>
    <t>DHB191116220839724</t>
  </si>
  <si>
    <t>1660557</t>
  </si>
  <si>
    <t>1676481</t>
  </si>
  <si>
    <t>DHB191117230942291</t>
  </si>
  <si>
    <t>1676583</t>
  </si>
  <si>
    <t>DHB191118003843012</t>
  </si>
  <si>
    <t>1676361</t>
  </si>
  <si>
    <t>DHB191117212145924</t>
  </si>
  <si>
    <t>1676837</t>
  </si>
  <si>
    <t>DHB191118102507081</t>
  </si>
  <si>
    <t>1676403</t>
  </si>
  <si>
    <t>DHB191117215711989</t>
  </si>
  <si>
    <t>1449261</t>
  </si>
  <si>
    <t>DHB190221084130932</t>
  </si>
  <si>
    <t>1674179</t>
  </si>
  <si>
    <t>DHB191116094244638</t>
  </si>
  <si>
    <t>1659319</t>
  </si>
  <si>
    <t>1676991</t>
  </si>
  <si>
    <t>DHB191118115311935</t>
  </si>
  <si>
    <t>1665565</t>
  </si>
  <si>
    <t>DHB191111010302952</t>
  </si>
  <si>
    <t>1676396</t>
  </si>
  <si>
    <t>DHB191117214843507</t>
  </si>
  <si>
    <t>1677107</t>
  </si>
  <si>
    <t>DHB191118132852692</t>
  </si>
  <si>
    <t>1674500</t>
  </si>
  <si>
    <t>DHB191116113252565</t>
  </si>
  <si>
    <t>1676417</t>
  </si>
  <si>
    <t>DHB191118103448822</t>
  </si>
  <si>
    <t>1676723</t>
  </si>
  <si>
    <t>DHB191118072856879</t>
  </si>
  <si>
    <t>1674280</t>
  </si>
  <si>
    <t>DHB191116001800399</t>
  </si>
  <si>
    <t>1675752</t>
  </si>
  <si>
    <t>DHB191117130108456</t>
  </si>
  <si>
    <t>1654157</t>
  </si>
  <si>
    <t>1675418</t>
  </si>
  <si>
    <t>DHB191117000255874</t>
  </si>
  <si>
    <t>1615131</t>
  </si>
  <si>
    <t>DHB190918150824943</t>
  </si>
  <si>
    <t>1677026</t>
  </si>
  <si>
    <t>DHB191118123017358</t>
  </si>
  <si>
    <t>1674696</t>
  </si>
  <si>
    <t>DHB191116131122614</t>
  </si>
  <si>
    <t>1621237</t>
  </si>
  <si>
    <t>DHB190925092800557</t>
  </si>
  <si>
    <t>1650151</t>
  </si>
  <si>
    <t>1676691</t>
  </si>
  <si>
    <t>DHB191118105527183</t>
  </si>
  <si>
    <t>1674945</t>
  </si>
  <si>
    <t>DHB191116181634420</t>
  </si>
  <si>
    <t>1675725</t>
  </si>
  <si>
    <t>DHB191117135037544</t>
  </si>
  <si>
    <t>1676394</t>
  </si>
  <si>
    <t>DHB191117214718412</t>
  </si>
  <si>
    <t>1677166</t>
  </si>
  <si>
    <t>DHB191118141728625</t>
  </si>
  <si>
    <t>1676123</t>
  </si>
  <si>
    <t>DHB191117174431485</t>
  </si>
  <si>
    <t>1657630</t>
  </si>
  <si>
    <t>1671926</t>
  </si>
  <si>
    <t>1674224</t>
  </si>
  <si>
    <t>DHB191116090716005</t>
  </si>
  <si>
    <t>1675797</t>
  </si>
  <si>
    <t>DHB191117143614407</t>
  </si>
  <si>
    <t>1674956</t>
  </si>
  <si>
    <t>DHB191116164924635</t>
  </si>
  <si>
    <t>1674977</t>
  </si>
  <si>
    <t>DHB191116170753818</t>
  </si>
  <si>
    <t>1675138</t>
  </si>
  <si>
    <t>DHB191116194637530</t>
  </si>
  <si>
    <t>1674832</t>
  </si>
  <si>
    <t>DHB191116150953655</t>
  </si>
  <si>
    <t>1676631</t>
  </si>
  <si>
    <t>DHB191118020459262</t>
  </si>
  <si>
    <t>1676628</t>
  </si>
  <si>
    <t>DHB191118020058145</t>
  </si>
  <si>
    <t>1675450</t>
  </si>
  <si>
    <t>DHB191117091523190</t>
  </si>
  <si>
    <t>1676608</t>
  </si>
  <si>
    <t>DHB191118104830720</t>
  </si>
  <si>
    <t>1676027</t>
  </si>
  <si>
    <t>DHB191117163531490</t>
  </si>
  <si>
    <t>1663746</t>
  </si>
  <si>
    <t>1675721</t>
  </si>
  <si>
    <t>DHB191117115020862</t>
  </si>
  <si>
    <t>1677085</t>
  </si>
  <si>
    <t>DHB191118140653361</t>
  </si>
  <si>
    <t>1673809</t>
  </si>
  <si>
    <t>DHB191115173145698</t>
  </si>
  <si>
    <t>1676344</t>
  </si>
  <si>
    <t>DHB191117213803866</t>
  </si>
  <si>
    <t>1676804</t>
  </si>
  <si>
    <t>DHB191118092940997</t>
  </si>
  <si>
    <t>1676111</t>
  </si>
  <si>
    <t>DHB191117185844148</t>
  </si>
  <si>
    <t>1657993</t>
  </si>
  <si>
    <t>1676918</t>
  </si>
  <si>
    <t>DHB191117135558808</t>
  </si>
  <si>
    <t>1674588</t>
  </si>
  <si>
    <t>DHB191116113538802</t>
  </si>
  <si>
    <t>1676877</t>
  </si>
  <si>
    <t>DHB191118102607156</t>
  </si>
  <si>
    <t>1674199</t>
  </si>
  <si>
    <t>DHB191116085022854</t>
  </si>
  <si>
    <t>1674548</t>
  </si>
  <si>
    <t>DHB191116115924255</t>
  </si>
  <si>
    <t>1673410</t>
  </si>
  <si>
    <t>1674714</t>
  </si>
  <si>
    <t>DHB191116141844247</t>
  </si>
  <si>
    <t>1675426</t>
  </si>
  <si>
    <t>DHB191117092245718</t>
  </si>
  <si>
    <t>1676567</t>
  </si>
  <si>
    <t>DHB191118083130780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</si>
</sst>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9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 applyProtection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Protection="1"/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181441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  <cell r="K1" t="str">
            <v>原币汇率</v>
          </cell>
          <cell r="L1" t="str">
            <v>抵冲单RMB金额</v>
          </cell>
          <cell r="M1" t="str">
            <v>抵冲单原币金额</v>
          </cell>
          <cell r="N1" t="str">
            <v>应付款日期</v>
          </cell>
          <cell r="O1" t="str">
            <v>结算周期</v>
          </cell>
          <cell r="P1" t="str">
            <v>付款方式</v>
          </cell>
          <cell r="Q1" t="str">
            <v>生成日期</v>
          </cell>
          <cell r="R1" t="str">
            <v>收款人</v>
          </cell>
        </row>
        <row r="2">
          <cell r="C2" t="str">
            <v>DHB191107162746480</v>
          </cell>
          <cell r="D2" t="str">
            <v>47586989</v>
          </cell>
          <cell r="E2" t="str">
            <v/>
          </cell>
          <cell r="F2" t="str">
            <v>632</v>
          </cell>
          <cell r="G2" t="str">
            <v>RMB</v>
          </cell>
          <cell r="H2" t="str">
            <v>1</v>
          </cell>
          <cell r="I2" t="str">
            <v>632</v>
          </cell>
          <cell r="J2" t="str">
            <v>RMB</v>
          </cell>
          <cell r="K2" t="str">
            <v>1</v>
          </cell>
          <cell r="L2" t="str">
            <v>0.00</v>
          </cell>
          <cell r="M2" t="str">
            <v>0.0000</v>
          </cell>
          <cell r="N2" t="str">
            <v>2019-11-07</v>
          </cell>
          <cell r="O2" t="str">
            <v>半月结</v>
          </cell>
          <cell r="P2" t="str">
            <v>汇登招行</v>
          </cell>
          <cell r="Q2" t="str">
            <v>2019-11-07</v>
          </cell>
          <cell r="R2" t="str">
            <v>道旅</v>
          </cell>
        </row>
        <row r="3">
          <cell r="C3" t="str">
            <v>DHB191112162134704</v>
          </cell>
          <cell r="D3" t="str">
            <v>1148947</v>
          </cell>
          <cell r="E3" t="str">
            <v/>
          </cell>
          <cell r="F3" t="str">
            <v>914</v>
          </cell>
          <cell r="G3" t="str">
            <v>RMB</v>
          </cell>
          <cell r="H3" t="str">
            <v>1</v>
          </cell>
          <cell r="I3" t="str">
            <v>914</v>
          </cell>
          <cell r="J3" t="str">
            <v>RMB</v>
          </cell>
          <cell r="K3" t="str">
            <v>1</v>
          </cell>
          <cell r="L3" t="str">
            <v>0.00</v>
          </cell>
          <cell r="M3" t="str">
            <v>0.0000</v>
          </cell>
          <cell r="N3" t="str">
            <v>2019-11-12</v>
          </cell>
          <cell r="O3" t="str">
            <v>半月结</v>
          </cell>
          <cell r="P3" t="str">
            <v>汇登招行</v>
          </cell>
          <cell r="Q3" t="str">
            <v>2019-11-12</v>
          </cell>
          <cell r="R3" t="str">
            <v>道旅</v>
          </cell>
        </row>
        <row r="4">
          <cell r="C4" t="str">
            <v>DHB191118083341906</v>
          </cell>
          <cell r="D4" t="str">
            <v/>
          </cell>
          <cell r="E4" t="str">
            <v/>
          </cell>
          <cell r="F4" t="str">
            <v>1537</v>
          </cell>
          <cell r="G4" t="str">
            <v>RMB</v>
          </cell>
          <cell r="H4" t="str">
            <v>1</v>
          </cell>
          <cell r="I4" t="str">
            <v>1537</v>
          </cell>
          <cell r="J4" t="str">
            <v>RMB</v>
          </cell>
          <cell r="K4" t="str">
            <v>1</v>
          </cell>
          <cell r="L4" t="str">
            <v>0.00</v>
          </cell>
          <cell r="M4" t="str">
            <v>0.0000</v>
          </cell>
          <cell r="N4" t="str">
            <v>2019-11-24</v>
          </cell>
          <cell r="O4" t="str">
            <v>半月结</v>
          </cell>
          <cell r="P4" t="str">
            <v>汇登招行</v>
          </cell>
          <cell r="Q4" t="str">
            <v>2019-11-18</v>
          </cell>
          <cell r="R4" t="str">
            <v>道旅直连</v>
          </cell>
        </row>
        <row r="5">
          <cell r="C5" t="str">
            <v>DHB191114103422308</v>
          </cell>
          <cell r="D5" t="str">
            <v/>
          </cell>
          <cell r="E5" t="str">
            <v/>
          </cell>
          <cell r="F5" t="str">
            <v>1724</v>
          </cell>
          <cell r="G5" t="str">
            <v>RMB</v>
          </cell>
          <cell r="H5" t="str">
            <v>1</v>
          </cell>
          <cell r="I5" t="str">
            <v>1724</v>
          </cell>
          <cell r="J5" t="str">
            <v>RMB</v>
          </cell>
          <cell r="K5" t="str">
            <v>1</v>
          </cell>
          <cell r="L5" t="str">
            <v>0.00</v>
          </cell>
          <cell r="M5" t="str">
            <v>0.0000</v>
          </cell>
          <cell r="N5" t="str">
            <v>2019-12-29</v>
          </cell>
          <cell r="O5" t="str">
            <v>半月结</v>
          </cell>
          <cell r="P5" t="str">
            <v>汇登招行</v>
          </cell>
          <cell r="Q5" t="str">
            <v>2019-11-14</v>
          </cell>
          <cell r="R5" t="str">
            <v>道旅直连</v>
          </cell>
        </row>
        <row r="6">
          <cell r="C6" t="str">
            <v>DHB191116085334081</v>
          </cell>
          <cell r="D6" t="str">
            <v>1104338</v>
          </cell>
          <cell r="E6" t="str">
            <v/>
          </cell>
          <cell r="F6" t="str">
            <v>2184</v>
          </cell>
          <cell r="G6" t="str">
            <v>RMB</v>
          </cell>
          <cell r="H6" t="str">
            <v>1</v>
          </cell>
          <cell r="I6" t="str">
            <v>2184</v>
          </cell>
          <cell r="J6" t="str">
            <v>RMB</v>
          </cell>
          <cell r="K6" t="str">
            <v>1</v>
          </cell>
          <cell r="L6" t="str">
            <v>0.00</v>
          </cell>
          <cell r="M6" t="str">
            <v>0.0000</v>
          </cell>
          <cell r="N6" t="str">
            <v>2019-11-16</v>
          </cell>
          <cell r="O6" t="str">
            <v>半月结</v>
          </cell>
          <cell r="P6" t="str">
            <v>汇登招行</v>
          </cell>
          <cell r="Q6" t="str">
            <v>2019-11-16</v>
          </cell>
          <cell r="R6" t="str">
            <v>道旅</v>
          </cell>
        </row>
        <row r="7">
          <cell r="C7" t="str">
            <v>DHB191111164715004</v>
          </cell>
          <cell r="D7" t="str">
            <v/>
          </cell>
          <cell r="E7" t="str">
            <v/>
          </cell>
          <cell r="F7" t="str">
            <v>475</v>
          </cell>
          <cell r="G7" t="str">
            <v>RMB</v>
          </cell>
          <cell r="H7" t="str">
            <v>1</v>
          </cell>
          <cell r="I7" t="str">
            <v>475</v>
          </cell>
          <cell r="J7" t="str">
            <v>RMB</v>
          </cell>
          <cell r="K7" t="str">
            <v>1</v>
          </cell>
          <cell r="L7" t="str">
            <v>0.00</v>
          </cell>
          <cell r="M7" t="str">
            <v>0.0000</v>
          </cell>
          <cell r="N7" t="str">
            <v>2019-11-11</v>
          </cell>
          <cell r="O7" t="str">
            <v>半月结</v>
          </cell>
          <cell r="P7" t="str">
            <v>汇登招行</v>
          </cell>
          <cell r="Q7" t="str">
            <v>2019-11-11</v>
          </cell>
          <cell r="R7" t="str">
            <v>道旅</v>
          </cell>
        </row>
        <row r="8">
          <cell r="C8" t="str">
            <v>DHB191115195056216</v>
          </cell>
          <cell r="D8" t="str">
            <v/>
          </cell>
          <cell r="E8" t="str">
            <v/>
          </cell>
          <cell r="F8" t="str">
            <v>1126</v>
          </cell>
          <cell r="G8" t="str">
            <v>RMB</v>
          </cell>
          <cell r="H8" t="str">
            <v>1</v>
          </cell>
          <cell r="I8" t="str">
            <v>1126</v>
          </cell>
          <cell r="J8" t="str">
            <v>RMB</v>
          </cell>
          <cell r="K8" t="str">
            <v>1</v>
          </cell>
          <cell r="L8" t="str">
            <v>0.00</v>
          </cell>
          <cell r="M8" t="str">
            <v>0.0000</v>
          </cell>
          <cell r="N8" t="str">
            <v>2019-11-16</v>
          </cell>
          <cell r="O8" t="str">
            <v>半月结</v>
          </cell>
          <cell r="P8" t="str">
            <v>汇登招行</v>
          </cell>
          <cell r="Q8" t="str">
            <v>2019-11-14</v>
          </cell>
          <cell r="R8" t="str">
            <v>道旅</v>
          </cell>
        </row>
        <row r="9">
          <cell r="C9" t="str">
            <v>DHB191116185231622</v>
          </cell>
          <cell r="D9" t="str">
            <v/>
          </cell>
          <cell r="E9" t="str">
            <v/>
          </cell>
          <cell r="F9" t="str">
            <v>589</v>
          </cell>
          <cell r="G9" t="str">
            <v>RMB</v>
          </cell>
          <cell r="H9" t="str">
            <v>1</v>
          </cell>
          <cell r="I9" t="str">
            <v>589</v>
          </cell>
          <cell r="J9" t="str">
            <v>RMB</v>
          </cell>
          <cell r="K9" t="str">
            <v>1</v>
          </cell>
          <cell r="L9" t="str">
            <v>0.00</v>
          </cell>
          <cell r="M9" t="str">
            <v>0.0000</v>
          </cell>
          <cell r="N9" t="str">
            <v>2019-11-18</v>
          </cell>
          <cell r="O9" t="str">
            <v>半月结</v>
          </cell>
          <cell r="P9" t="str">
            <v>汇登招行</v>
          </cell>
          <cell r="Q9" t="str">
            <v>2019-11-16</v>
          </cell>
          <cell r="R9" t="str">
            <v>道旅直连</v>
          </cell>
        </row>
        <row r="10">
          <cell r="C10" t="str">
            <v>DHB191109142529919</v>
          </cell>
          <cell r="D10" t="str">
            <v/>
          </cell>
          <cell r="E10" t="str">
            <v/>
          </cell>
          <cell r="F10" t="str">
            <v>25992</v>
          </cell>
          <cell r="G10" t="str">
            <v>RMB</v>
          </cell>
          <cell r="H10" t="str">
            <v>1</v>
          </cell>
          <cell r="I10" t="str">
            <v>25992</v>
          </cell>
          <cell r="J10" t="str">
            <v>RMB</v>
          </cell>
          <cell r="K10" t="str">
            <v>1</v>
          </cell>
          <cell r="L10" t="str">
            <v>0.00</v>
          </cell>
          <cell r="M10" t="str">
            <v>0.0000</v>
          </cell>
          <cell r="N10" t="str">
            <v>2019-11-17</v>
          </cell>
          <cell r="O10" t="str">
            <v>半月结</v>
          </cell>
          <cell r="P10" t="str">
            <v>汇登招行</v>
          </cell>
          <cell r="Q10" t="str">
            <v>2019-11-09</v>
          </cell>
          <cell r="R10" t="str">
            <v>道旅直连</v>
          </cell>
        </row>
        <row r="11">
          <cell r="C11" t="str">
            <v>DHB191118082430314</v>
          </cell>
          <cell r="D11" t="str">
            <v/>
          </cell>
          <cell r="E11" t="str">
            <v/>
          </cell>
          <cell r="F11" t="str">
            <v>674</v>
          </cell>
          <cell r="G11" t="str">
            <v>RMB</v>
          </cell>
          <cell r="H11" t="str">
            <v>1</v>
          </cell>
          <cell r="I11" t="str">
            <v>674</v>
          </cell>
          <cell r="J11" t="str">
            <v>RMB</v>
          </cell>
          <cell r="K11" t="str">
            <v>1</v>
          </cell>
          <cell r="L11" t="str">
            <v>0.00</v>
          </cell>
          <cell r="M11" t="str">
            <v>0.0000</v>
          </cell>
          <cell r="N11" t="str">
            <v>2019-11-18</v>
          </cell>
          <cell r="O11" t="str">
            <v>半月结</v>
          </cell>
          <cell r="P11" t="str">
            <v>汇登招行</v>
          </cell>
          <cell r="Q11" t="str">
            <v>2019-11-18</v>
          </cell>
          <cell r="R11" t="str">
            <v>道旅</v>
          </cell>
        </row>
        <row r="12">
          <cell r="C12" t="str">
            <v>DHB191112092804669</v>
          </cell>
          <cell r="D12" t="str">
            <v/>
          </cell>
          <cell r="E12" t="str">
            <v/>
          </cell>
          <cell r="F12" t="str">
            <v>2403</v>
          </cell>
          <cell r="G12" t="str">
            <v>RMB</v>
          </cell>
          <cell r="H12" t="str">
            <v>1</v>
          </cell>
          <cell r="I12" t="str">
            <v>2403</v>
          </cell>
          <cell r="J12" t="str">
            <v>RMB</v>
          </cell>
          <cell r="K12" t="str">
            <v>1</v>
          </cell>
          <cell r="L12" t="str">
            <v>0.00</v>
          </cell>
          <cell r="M12" t="str">
            <v>0.0000</v>
          </cell>
          <cell r="N12" t="str">
            <v>2020-01-25</v>
          </cell>
          <cell r="O12" t="str">
            <v>半月结</v>
          </cell>
          <cell r="P12" t="str">
            <v>汇登招行</v>
          </cell>
          <cell r="Q12" t="str">
            <v>2019-11-12</v>
          </cell>
          <cell r="R12" t="str">
            <v>道旅</v>
          </cell>
        </row>
        <row r="13">
          <cell r="C13" t="str">
            <v>DHB191112091226823</v>
          </cell>
          <cell r="D13" t="str">
            <v/>
          </cell>
          <cell r="E13" t="str">
            <v/>
          </cell>
          <cell r="F13" t="str">
            <v>13797</v>
          </cell>
          <cell r="G13" t="str">
            <v>RMB</v>
          </cell>
          <cell r="H13" t="str">
            <v>1</v>
          </cell>
          <cell r="I13" t="str">
            <v>13797</v>
          </cell>
          <cell r="J13" t="str">
            <v>RMB</v>
          </cell>
          <cell r="K13" t="str">
            <v>1</v>
          </cell>
          <cell r="L13" t="str">
            <v>0.00</v>
          </cell>
          <cell r="M13" t="str">
            <v>0.0000</v>
          </cell>
          <cell r="N13" t="str">
            <v>2020-01-25</v>
          </cell>
          <cell r="O13" t="str">
            <v>半月结</v>
          </cell>
          <cell r="P13" t="str">
            <v>汇登招行</v>
          </cell>
          <cell r="Q13" t="str">
            <v>2019-11-12</v>
          </cell>
          <cell r="R13" t="str">
            <v>道旅直连</v>
          </cell>
        </row>
        <row r="14">
          <cell r="C14" t="str">
            <v>DHB191111082258649</v>
          </cell>
          <cell r="D14" t="str">
            <v/>
          </cell>
          <cell r="E14" t="str">
            <v/>
          </cell>
          <cell r="F14" t="str">
            <v>980</v>
          </cell>
          <cell r="G14" t="str">
            <v>RMB</v>
          </cell>
          <cell r="H14" t="str">
            <v>1</v>
          </cell>
          <cell r="I14" t="str">
            <v>980</v>
          </cell>
          <cell r="J14" t="str">
            <v>RMB</v>
          </cell>
          <cell r="K14" t="str">
            <v>1</v>
          </cell>
          <cell r="L14" t="str">
            <v>0.00</v>
          </cell>
          <cell r="M14" t="str">
            <v>0.0000</v>
          </cell>
          <cell r="N14" t="str">
            <v>2019-12-24</v>
          </cell>
          <cell r="O14" t="str">
            <v>半月结</v>
          </cell>
          <cell r="P14" t="str">
            <v>汇登招行</v>
          </cell>
          <cell r="Q14" t="str">
            <v>2019-11-11</v>
          </cell>
          <cell r="R14" t="str">
            <v>道旅直连</v>
          </cell>
        </row>
        <row r="15">
          <cell r="C15" t="str">
            <v>DHB191110192013433</v>
          </cell>
          <cell r="D15" t="str">
            <v>EXP-1377774931</v>
          </cell>
          <cell r="E15" t="str">
            <v/>
          </cell>
          <cell r="F15" t="str">
            <v>829</v>
          </cell>
          <cell r="G15" t="str">
            <v>RMB</v>
          </cell>
          <cell r="H15" t="str">
            <v>1</v>
          </cell>
          <cell r="I15" t="str">
            <v>829</v>
          </cell>
          <cell r="J15" t="str">
            <v>RMB</v>
          </cell>
          <cell r="K15" t="str">
            <v>1</v>
          </cell>
          <cell r="L15" t="str">
            <v>0.00</v>
          </cell>
          <cell r="M15" t="str">
            <v>0.0000</v>
          </cell>
          <cell r="N15" t="str">
            <v>2019-11-13</v>
          </cell>
          <cell r="O15" t="str">
            <v>半月结</v>
          </cell>
          <cell r="P15" t="str">
            <v>汇登招行</v>
          </cell>
          <cell r="Q15" t="str">
            <v>2019-11-10</v>
          </cell>
          <cell r="R15" t="str">
            <v>道旅直连</v>
          </cell>
        </row>
        <row r="16">
          <cell r="C16" t="str">
            <v>DHB191108121240094</v>
          </cell>
          <cell r="D16" t="str">
            <v/>
          </cell>
          <cell r="E16" t="str">
            <v/>
          </cell>
          <cell r="F16" t="str">
            <v>8385</v>
          </cell>
          <cell r="G16" t="str">
            <v>RMB</v>
          </cell>
          <cell r="H16" t="str">
            <v>1</v>
          </cell>
          <cell r="I16" t="str">
            <v>8385</v>
          </cell>
          <cell r="J16" t="str">
            <v>RMB</v>
          </cell>
          <cell r="K16" t="str">
            <v>1</v>
          </cell>
          <cell r="L16" t="str">
            <v>0.00</v>
          </cell>
          <cell r="M16" t="str">
            <v>0.0000</v>
          </cell>
          <cell r="N16" t="str">
            <v>2019-11-29</v>
          </cell>
          <cell r="O16" t="str">
            <v>半月结</v>
          </cell>
          <cell r="P16" t="str">
            <v>汇登招行</v>
          </cell>
          <cell r="Q16" t="str">
            <v>2019-11-08</v>
          </cell>
          <cell r="R16" t="str">
            <v>道旅直连</v>
          </cell>
        </row>
        <row r="17">
          <cell r="C17" t="str">
            <v>DHB191105095305322</v>
          </cell>
          <cell r="D17" t="str">
            <v/>
          </cell>
          <cell r="E17" t="str">
            <v/>
          </cell>
          <cell r="F17" t="str">
            <v>5870</v>
          </cell>
          <cell r="G17" t="str">
            <v>RMB</v>
          </cell>
          <cell r="H17" t="str">
            <v>1</v>
          </cell>
          <cell r="I17" t="str">
            <v>5870</v>
          </cell>
          <cell r="J17" t="str">
            <v>RMB</v>
          </cell>
          <cell r="K17" t="str">
            <v>1</v>
          </cell>
          <cell r="L17" t="str">
            <v>0.00</v>
          </cell>
          <cell r="M17" t="str">
            <v>0.0000</v>
          </cell>
          <cell r="N17" t="str">
            <v>2019-11-27</v>
          </cell>
          <cell r="O17" t="str">
            <v>半月结</v>
          </cell>
          <cell r="P17" t="str">
            <v>汇登招行</v>
          </cell>
          <cell r="Q17" t="str">
            <v>2019-11-05</v>
          </cell>
          <cell r="R17" t="str">
            <v>道旅直连</v>
          </cell>
        </row>
        <row r="18">
          <cell r="C18" t="str">
            <v>DHB191109180751835</v>
          </cell>
          <cell r="D18" t="str">
            <v>316879</v>
          </cell>
          <cell r="E18" t="str">
            <v/>
          </cell>
          <cell r="F18" t="str">
            <v>2805</v>
          </cell>
          <cell r="G18" t="str">
            <v>RMB</v>
          </cell>
          <cell r="H18" t="str">
            <v>1</v>
          </cell>
          <cell r="I18" t="str">
            <v>2805</v>
          </cell>
          <cell r="J18" t="str">
            <v>RMB</v>
          </cell>
          <cell r="K18" t="str">
            <v>1</v>
          </cell>
          <cell r="L18" t="str">
            <v>0.00</v>
          </cell>
          <cell r="M18" t="str">
            <v>0.0000</v>
          </cell>
          <cell r="N18" t="str">
            <v>2019-11-30</v>
          </cell>
          <cell r="O18" t="str">
            <v>半月结</v>
          </cell>
          <cell r="P18" t="str">
            <v>汇登招行</v>
          </cell>
          <cell r="Q18" t="str">
            <v>2019-11-09</v>
          </cell>
          <cell r="R18" t="str">
            <v>道旅直连</v>
          </cell>
        </row>
        <row r="19">
          <cell r="C19" t="str">
            <v>DHB191112153852494</v>
          </cell>
          <cell r="D19" t="str">
            <v/>
          </cell>
          <cell r="E19" t="str">
            <v/>
          </cell>
          <cell r="F19" t="str">
            <v>3363</v>
          </cell>
          <cell r="G19" t="str">
            <v>RMB</v>
          </cell>
          <cell r="H19" t="str">
            <v>1</v>
          </cell>
          <cell r="I19" t="str">
            <v>3363</v>
          </cell>
          <cell r="J19" t="str">
            <v>RMB</v>
          </cell>
          <cell r="K19" t="str">
            <v>1</v>
          </cell>
          <cell r="L19" t="str">
            <v>0.00</v>
          </cell>
          <cell r="M19" t="str">
            <v>0.0000</v>
          </cell>
          <cell r="N19" t="str">
            <v>2019-12-12</v>
          </cell>
          <cell r="O19" t="str">
            <v>半月结</v>
          </cell>
          <cell r="P19" t="str">
            <v>汇登招行</v>
          </cell>
          <cell r="Q19" t="str">
            <v>2019-11-11</v>
          </cell>
          <cell r="R19" t="str">
            <v>道旅</v>
          </cell>
        </row>
        <row r="20">
          <cell r="C20" t="str">
            <v>DHB191112090017146</v>
          </cell>
          <cell r="D20" t="str">
            <v/>
          </cell>
          <cell r="E20" t="str">
            <v/>
          </cell>
          <cell r="F20" t="str">
            <v>1872</v>
          </cell>
          <cell r="G20" t="str">
            <v>RMB</v>
          </cell>
          <cell r="H20" t="str">
            <v>1</v>
          </cell>
          <cell r="I20" t="str">
            <v>1872</v>
          </cell>
          <cell r="J20" t="str">
            <v>RMB</v>
          </cell>
          <cell r="K20" t="str">
            <v>1</v>
          </cell>
          <cell r="L20" t="str">
            <v>0.00</v>
          </cell>
          <cell r="M20" t="str">
            <v>0.0000</v>
          </cell>
          <cell r="N20" t="str">
            <v>2019-12-19</v>
          </cell>
          <cell r="O20" t="str">
            <v>半月结</v>
          </cell>
          <cell r="P20" t="str">
            <v>汇登招行</v>
          </cell>
          <cell r="Q20" t="str">
            <v>2019-11-12</v>
          </cell>
          <cell r="R20" t="str">
            <v>道旅直连</v>
          </cell>
        </row>
        <row r="21">
          <cell r="C21" t="str">
            <v>DHB191111132404192</v>
          </cell>
          <cell r="D21" t="str">
            <v/>
          </cell>
          <cell r="E21" t="str">
            <v/>
          </cell>
          <cell r="F21" t="str">
            <v>4427</v>
          </cell>
          <cell r="G21" t="str">
            <v>RMB</v>
          </cell>
          <cell r="H21" t="str">
            <v>1</v>
          </cell>
          <cell r="I21" t="str">
            <v>4427</v>
          </cell>
          <cell r="J21" t="str">
            <v>RMB</v>
          </cell>
          <cell r="K21" t="str">
            <v>1</v>
          </cell>
          <cell r="L21" t="str">
            <v>0.00</v>
          </cell>
          <cell r="M21" t="str">
            <v>0.0000</v>
          </cell>
          <cell r="N21" t="str">
            <v>2019-12-27</v>
          </cell>
          <cell r="O21" t="str">
            <v>半月结</v>
          </cell>
          <cell r="P21" t="str">
            <v>汇登招行</v>
          </cell>
          <cell r="Q21" t="str">
            <v>2019-11-11</v>
          </cell>
          <cell r="R21" t="str">
            <v>道旅直连</v>
          </cell>
        </row>
        <row r="22">
          <cell r="C22" t="str">
            <v>DHB191104101251790</v>
          </cell>
          <cell r="D22" t="str">
            <v>373765262</v>
          </cell>
          <cell r="E22" t="str">
            <v/>
          </cell>
          <cell r="F22" t="str">
            <v>3194</v>
          </cell>
          <cell r="G22" t="str">
            <v>RMB</v>
          </cell>
          <cell r="H22" t="str">
            <v>1</v>
          </cell>
          <cell r="I22" t="str">
            <v>3194</v>
          </cell>
          <cell r="J22" t="str">
            <v>RMB</v>
          </cell>
          <cell r="K22" t="str">
            <v>1</v>
          </cell>
          <cell r="L22" t="str">
            <v>0.00</v>
          </cell>
          <cell r="M22" t="str">
            <v>0.0000</v>
          </cell>
          <cell r="N22" t="str">
            <v>2019-11-05</v>
          </cell>
          <cell r="O22" t="str">
            <v>半月结</v>
          </cell>
          <cell r="P22" t="str">
            <v>汇登招行</v>
          </cell>
          <cell r="Q22" t="str">
            <v>2019-11-04</v>
          </cell>
          <cell r="R22" t="str">
            <v>道旅直连</v>
          </cell>
        </row>
        <row r="23">
          <cell r="C23" t="str">
            <v>DHB191118081845898</v>
          </cell>
          <cell r="D23" t="str">
            <v/>
          </cell>
          <cell r="E23" t="str">
            <v/>
          </cell>
          <cell r="F23" t="str">
            <v>11296.02</v>
          </cell>
          <cell r="G23" t="str">
            <v>RMB</v>
          </cell>
          <cell r="H23" t="str">
            <v>1</v>
          </cell>
          <cell r="I23" t="str">
            <v>11296.02</v>
          </cell>
          <cell r="J23" t="str">
            <v>RMB</v>
          </cell>
          <cell r="K23" t="str">
            <v>1</v>
          </cell>
          <cell r="L23" t="str">
            <v>0.00</v>
          </cell>
          <cell r="M23" t="str">
            <v>0.0000</v>
          </cell>
          <cell r="N23" t="str">
            <v>2020-01-27</v>
          </cell>
          <cell r="O23" t="str">
            <v>半月结</v>
          </cell>
          <cell r="P23" t="str">
            <v>汇登招行</v>
          </cell>
          <cell r="Q23" t="str">
            <v>2019-11-18</v>
          </cell>
          <cell r="R23" t="str">
            <v>道旅直连</v>
          </cell>
        </row>
        <row r="24">
          <cell r="C24" t="str">
            <v>DHB191118131025216</v>
          </cell>
          <cell r="D24" t="str">
            <v/>
          </cell>
          <cell r="E24" t="str">
            <v/>
          </cell>
          <cell r="F24" t="str">
            <v>5049</v>
          </cell>
          <cell r="G24" t="str">
            <v>RMB</v>
          </cell>
          <cell r="H24" t="str">
            <v>1</v>
          </cell>
          <cell r="I24" t="str">
            <v>5049</v>
          </cell>
          <cell r="J24" t="str">
            <v>RMB</v>
          </cell>
          <cell r="K24" t="str">
            <v>1</v>
          </cell>
          <cell r="L24" t="str">
            <v>0.00</v>
          </cell>
          <cell r="M24" t="str">
            <v>0.0000</v>
          </cell>
          <cell r="N24" t="str">
            <v>2020-01-18</v>
          </cell>
          <cell r="O24" t="str">
            <v>半月结</v>
          </cell>
          <cell r="P24" t="str">
            <v>汇登招行</v>
          </cell>
          <cell r="Q24" t="str">
            <v>2019-11-18</v>
          </cell>
          <cell r="R24" t="str">
            <v>道旅直连</v>
          </cell>
        </row>
        <row r="25">
          <cell r="C25" t="str">
            <v>DHB191112084825625</v>
          </cell>
          <cell r="D25" t="str">
            <v/>
          </cell>
          <cell r="E25" t="str">
            <v/>
          </cell>
          <cell r="F25" t="str">
            <v>13670</v>
          </cell>
          <cell r="G25" t="str">
            <v>RMB</v>
          </cell>
          <cell r="H25" t="str">
            <v>1</v>
          </cell>
          <cell r="I25" t="str">
            <v>13670</v>
          </cell>
          <cell r="J25" t="str">
            <v>RMB</v>
          </cell>
          <cell r="K25" t="str">
            <v>1</v>
          </cell>
          <cell r="L25" t="str">
            <v>0.00</v>
          </cell>
          <cell r="M25" t="str">
            <v>0.0000</v>
          </cell>
          <cell r="N25" t="str">
            <v>2019-12-22</v>
          </cell>
          <cell r="O25" t="str">
            <v>半月结</v>
          </cell>
          <cell r="P25" t="str">
            <v>汇登招行</v>
          </cell>
          <cell r="Q25" t="str">
            <v>2019-11-12</v>
          </cell>
          <cell r="R25" t="str">
            <v>道旅直连</v>
          </cell>
        </row>
        <row r="26">
          <cell r="C26" t="str">
            <v>DHB191114205941925</v>
          </cell>
          <cell r="D26" t="str">
            <v/>
          </cell>
          <cell r="E26" t="str">
            <v/>
          </cell>
          <cell r="F26" t="str">
            <v>13670</v>
          </cell>
          <cell r="G26" t="str">
            <v>RMB</v>
          </cell>
          <cell r="H26" t="str">
            <v>1</v>
          </cell>
          <cell r="I26" t="str">
            <v>13670</v>
          </cell>
          <cell r="J26" t="str">
            <v>RMB</v>
          </cell>
          <cell r="K26" t="str">
            <v>1</v>
          </cell>
          <cell r="L26" t="str">
            <v>0.00</v>
          </cell>
          <cell r="M26" t="str">
            <v>0.0000</v>
          </cell>
          <cell r="N26" t="str">
            <v>2019-11-28</v>
          </cell>
          <cell r="O26" t="str">
            <v>半月结</v>
          </cell>
          <cell r="P26" t="str">
            <v>汇登招行</v>
          </cell>
          <cell r="Q26" t="str">
            <v>2019-11-14</v>
          </cell>
          <cell r="R26" t="str">
            <v>道旅直连</v>
          </cell>
        </row>
        <row r="27">
          <cell r="C27" t="str">
            <v>DHB191111092629787</v>
          </cell>
          <cell r="D27" t="str">
            <v/>
          </cell>
          <cell r="E27" t="str">
            <v/>
          </cell>
          <cell r="F27" t="str">
            <v>5876</v>
          </cell>
          <cell r="G27" t="str">
            <v>RMB</v>
          </cell>
          <cell r="H27" t="str">
            <v>1</v>
          </cell>
          <cell r="I27" t="str">
            <v>5876</v>
          </cell>
          <cell r="J27" t="str">
            <v>RMB</v>
          </cell>
          <cell r="K27" t="str">
            <v>1</v>
          </cell>
          <cell r="L27" t="str">
            <v>0.00</v>
          </cell>
          <cell r="M27" t="str">
            <v>0.0000</v>
          </cell>
          <cell r="N27" t="str">
            <v>2019-12-08</v>
          </cell>
          <cell r="O27" t="str">
            <v>半月结</v>
          </cell>
          <cell r="P27" t="str">
            <v>汇登招行</v>
          </cell>
          <cell r="Q27" t="str">
            <v>2019-11-11</v>
          </cell>
          <cell r="R27" t="str">
            <v>道旅直连</v>
          </cell>
        </row>
        <row r="28">
          <cell r="C28" t="str">
            <v>DHB191107183822020</v>
          </cell>
          <cell r="D28" t="str">
            <v>10503675</v>
          </cell>
          <cell r="E28" t="str">
            <v/>
          </cell>
          <cell r="F28" t="str">
            <v>2284</v>
          </cell>
          <cell r="G28" t="str">
            <v>RMB</v>
          </cell>
          <cell r="H28" t="str">
            <v>1</v>
          </cell>
          <cell r="I28" t="str">
            <v>2284</v>
          </cell>
          <cell r="J28" t="str">
            <v>RMB</v>
          </cell>
          <cell r="K28" t="str">
            <v>1</v>
          </cell>
          <cell r="L28" t="str">
            <v>0.00</v>
          </cell>
          <cell r="M28" t="str">
            <v>0.0000</v>
          </cell>
          <cell r="N28" t="str">
            <v>2019-11-14</v>
          </cell>
          <cell r="O28" t="str">
            <v>半月结</v>
          </cell>
          <cell r="P28" t="str">
            <v>汇登招行</v>
          </cell>
          <cell r="Q28" t="str">
            <v>2019-11-07</v>
          </cell>
          <cell r="R28" t="str">
            <v>道旅直连</v>
          </cell>
        </row>
        <row r="29">
          <cell r="C29" t="str">
            <v>DHB191108104705565</v>
          </cell>
          <cell r="D29" t="str">
            <v/>
          </cell>
          <cell r="E29" t="str">
            <v/>
          </cell>
          <cell r="F29" t="str">
            <v>3426</v>
          </cell>
          <cell r="G29" t="str">
            <v>RMB</v>
          </cell>
          <cell r="H29" t="str">
            <v>1</v>
          </cell>
          <cell r="I29" t="str">
            <v>3426</v>
          </cell>
          <cell r="J29" t="str">
            <v>RMB</v>
          </cell>
          <cell r="K29" t="str">
            <v>1</v>
          </cell>
          <cell r="L29" t="str">
            <v>0.00</v>
          </cell>
          <cell r="M29" t="str">
            <v>0.0000</v>
          </cell>
          <cell r="N29" t="str">
            <v>2019-12-13</v>
          </cell>
          <cell r="O29" t="str">
            <v>半月结</v>
          </cell>
          <cell r="P29" t="str">
            <v>汇登招行</v>
          </cell>
          <cell r="Q29" t="str">
            <v>2019-11-08</v>
          </cell>
          <cell r="R29" t="str">
            <v>道旅直连</v>
          </cell>
        </row>
        <row r="30">
          <cell r="C30" t="str">
            <v>DHB191108094806036</v>
          </cell>
          <cell r="D30" t="str">
            <v/>
          </cell>
          <cell r="E30" t="str">
            <v/>
          </cell>
          <cell r="F30" t="str">
            <v>20505</v>
          </cell>
          <cell r="G30" t="str">
            <v>RMB</v>
          </cell>
          <cell r="H30" t="str">
            <v>1</v>
          </cell>
          <cell r="I30" t="str">
            <v>20505</v>
          </cell>
          <cell r="J30" t="str">
            <v>RMB</v>
          </cell>
          <cell r="K30" t="str">
            <v>1</v>
          </cell>
          <cell r="L30" t="str">
            <v>0.00</v>
          </cell>
          <cell r="M30" t="str">
            <v>0.0000</v>
          </cell>
          <cell r="N30" t="str">
            <v>2019-12-09</v>
          </cell>
          <cell r="O30" t="str">
            <v>半月结</v>
          </cell>
          <cell r="P30" t="str">
            <v>汇登招行</v>
          </cell>
          <cell r="Q30" t="str">
            <v>2019-11-08</v>
          </cell>
          <cell r="R30" t="str">
            <v>道旅直连</v>
          </cell>
        </row>
        <row r="31">
          <cell r="C31" t="str">
            <v>DHB191104180852808</v>
          </cell>
          <cell r="D31" t="str">
            <v/>
          </cell>
          <cell r="E31" t="str">
            <v/>
          </cell>
          <cell r="F31" t="str">
            <v>9136</v>
          </cell>
          <cell r="G31" t="str">
            <v>RMB</v>
          </cell>
          <cell r="H31" t="str">
            <v>1</v>
          </cell>
          <cell r="I31" t="str">
            <v>9136</v>
          </cell>
          <cell r="J31" t="str">
            <v>RMB</v>
          </cell>
          <cell r="K31" t="str">
            <v>1</v>
          </cell>
          <cell r="L31" t="str">
            <v>0.00</v>
          </cell>
          <cell r="M31" t="str">
            <v>0.0000</v>
          </cell>
          <cell r="N31" t="str">
            <v>2019-11-30</v>
          </cell>
          <cell r="O31" t="str">
            <v>半月结</v>
          </cell>
          <cell r="P31" t="str">
            <v>汇登招行</v>
          </cell>
          <cell r="Q31" t="str">
            <v>2019-11-04</v>
          </cell>
          <cell r="R31" t="str">
            <v>道旅直连</v>
          </cell>
        </row>
        <row r="32">
          <cell r="C32" t="str">
            <v>DHB191109171051132</v>
          </cell>
          <cell r="D32" t="str">
            <v/>
          </cell>
          <cell r="E32" t="str">
            <v/>
          </cell>
          <cell r="F32" t="str">
            <v>5876</v>
          </cell>
          <cell r="G32" t="str">
            <v>RMB</v>
          </cell>
          <cell r="H32" t="str">
            <v>1</v>
          </cell>
          <cell r="I32" t="str">
            <v>5876</v>
          </cell>
          <cell r="J32" t="str">
            <v>RMB</v>
          </cell>
          <cell r="K32" t="str">
            <v>1</v>
          </cell>
          <cell r="L32" t="str">
            <v>0.00</v>
          </cell>
          <cell r="M32" t="str">
            <v>0.0000</v>
          </cell>
          <cell r="N32" t="str">
            <v>2019-11-23</v>
          </cell>
          <cell r="O32" t="str">
            <v>半月结</v>
          </cell>
          <cell r="P32" t="str">
            <v>汇登招行</v>
          </cell>
          <cell r="Q32" t="str">
            <v>2019-11-09</v>
          </cell>
          <cell r="R32" t="str">
            <v>道旅直连</v>
          </cell>
        </row>
        <row r="33">
          <cell r="C33" t="str">
            <v>DHB191113081851036</v>
          </cell>
          <cell r="D33" t="str">
            <v/>
          </cell>
          <cell r="E33" t="str">
            <v/>
          </cell>
          <cell r="F33" t="str">
            <v>1484</v>
          </cell>
          <cell r="G33" t="str">
            <v>RMB</v>
          </cell>
          <cell r="H33" t="str">
            <v>1</v>
          </cell>
          <cell r="I33" t="str">
            <v>1484</v>
          </cell>
          <cell r="J33" t="str">
            <v>RMB</v>
          </cell>
          <cell r="K33" t="str">
            <v>1</v>
          </cell>
          <cell r="L33" t="str">
            <v>0.00</v>
          </cell>
          <cell r="M33" t="str">
            <v>0.0000</v>
          </cell>
          <cell r="N33" t="str">
            <v>2019-11-21</v>
          </cell>
          <cell r="O33" t="str">
            <v>半月结</v>
          </cell>
          <cell r="P33" t="str">
            <v>汇登招行</v>
          </cell>
          <cell r="Q33" t="str">
            <v>2019-11-13</v>
          </cell>
          <cell r="R33" t="str">
            <v>道旅直连</v>
          </cell>
        </row>
        <row r="34">
          <cell r="C34" t="str">
            <v>DHB191112114218974</v>
          </cell>
          <cell r="D34" t="str">
            <v/>
          </cell>
          <cell r="E34" t="str">
            <v/>
          </cell>
          <cell r="F34" t="str">
            <v>2978</v>
          </cell>
          <cell r="G34" t="str">
            <v>RMB</v>
          </cell>
          <cell r="H34" t="str">
            <v>1</v>
          </cell>
          <cell r="I34" t="str">
            <v>2978</v>
          </cell>
          <cell r="J34" t="str">
            <v>RMB</v>
          </cell>
          <cell r="K34" t="str">
            <v>1</v>
          </cell>
          <cell r="L34" t="str">
            <v>0.00</v>
          </cell>
          <cell r="M34" t="str">
            <v>0.0000</v>
          </cell>
          <cell r="N34" t="str">
            <v>2020-01-31</v>
          </cell>
          <cell r="O34" t="str">
            <v>半月结</v>
          </cell>
          <cell r="P34" t="str">
            <v>汇登招行</v>
          </cell>
          <cell r="Q34" t="str">
            <v>2019-11-12</v>
          </cell>
          <cell r="R34" t="str">
            <v>道旅直连</v>
          </cell>
        </row>
        <row r="35">
          <cell r="C35" t="str">
            <v>DHB191112094158555</v>
          </cell>
          <cell r="D35" t="str">
            <v/>
          </cell>
          <cell r="E35" t="str">
            <v/>
          </cell>
          <cell r="F35" t="str">
            <v>2978</v>
          </cell>
          <cell r="G35" t="str">
            <v>RMB</v>
          </cell>
          <cell r="H35" t="str">
            <v>1</v>
          </cell>
          <cell r="I35" t="str">
            <v>2978</v>
          </cell>
          <cell r="J35" t="str">
            <v>RMB</v>
          </cell>
          <cell r="K35" t="str">
            <v>1</v>
          </cell>
          <cell r="L35" t="str">
            <v>0.00</v>
          </cell>
          <cell r="M35" t="str">
            <v>0.0000</v>
          </cell>
          <cell r="N35" t="str">
            <v>2020-01-31</v>
          </cell>
          <cell r="O35" t="str">
            <v>半月结</v>
          </cell>
          <cell r="P35" t="str">
            <v>汇登招行</v>
          </cell>
          <cell r="Q35" t="str">
            <v>2019-11-12</v>
          </cell>
          <cell r="R35" t="str">
            <v>道旅直连</v>
          </cell>
        </row>
        <row r="36">
          <cell r="C36" t="str">
            <v>DHB191107140838258</v>
          </cell>
          <cell r="D36" t="str">
            <v/>
          </cell>
          <cell r="E36" t="str">
            <v/>
          </cell>
          <cell r="F36" t="str">
            <v>5610</v>
          </cell>
          <cell r="G36" t="str">
            <v>RMB</v>
          </cell>
          <cell r="H36" t="str">
            <v>1</v>
          </cell>
          <cell r="I36" t="str">
            <v>5610</v>
          </cell>
          <cell r="J36" t="str">
            <v>RMB</v>
          </cell>
          <cell r="K36" t="str">
            <v>1</v>
          </cell>
          <cell r="L36" t="str">
            <v>0.00</v>
          </cell>
          <cell r="M36" t="str">
            <v>0.0000</v>
          </cell>
          <cell r="N36" t="str">
            <v>2020-01-25</v>
          </cell>
          <cell r="O36" t="str">
            <v>半月结</v>
          </cell>
          <cell r="P36" t="str">
            <v>汇登招行</v>
          </cell>
          <cell r="Q36" t="str">
            <v>2019-11-07</v>
          </cell>
          <cell r="R36" t="str">
            <v>道旅直连</v>
          </cell>
        </row>
        <row r="37">
          <cell r="C37" t="str">
            <v>DHB191113093129039</v>
          </cell>
          <cell r="D37" t="str">
            <v>6323TKK544</v>
          </cell>
          <cell r="E37" t="str">
            <v/>
          </cell>
          <cell r="F37" t="str">
            <v>1119</v>
          </cell>
          <cell r="G37" t="str">
            <v>RMB</v>
          </cell>
          <cell r="H37" t="str">
            <v>1</v>
          </cell>
          <cell r="I37" t="str">
            <v>1119</v>
          </cell>
          <cell r="J37" t="str">
            <v>RMB</v>
          </cell>
          <cell r="K37" t="str">
            <v>1</v>
          </cell>
          <cell r="L37" t="str">
            <v>0.00</v>
          </cell>
          <cell r="M37" t="str">
            <v>0.0000</v>
          </cell>
          <cell r="N37" t="str">
            <v>2019-11-14</v>
          </cell>
          <cell r="O37" t="str">
            <v>半月结</v>
          </cell>
          <cell r="P37" t="str">
            <v>汇登招行</v>
          </cell>
          <cell r="Q37" t="str">
            <v>2019-11-13</v>
          </cell>
          <cell r="R37" t="str">
            <v>道旅</v>
          </cell>
        </row>
        <row r="38">
          <cell r="C38" t="str">
            <v>DHB191101140141205</v>
          </cell>
          <cell r="D38" t="str">
            <v>6323TK3626</v>
          </cell>
          <cell r="E38" t="str">
            <v/>
          </cell>
          <cell r="F38" t="str">
            <v>2872</v>
          </cell>
          <cell r="G38" t="str">
            <v>RMB</v>
          </cell>
          <cell r="H38" t="str">
            <v>1</v>
          </cell>
          <cell r="I38" t="str">
            <v>2872</v>
          </cell>
          <cell r="J38" t="str">
            <v>RMB</v>
          </cell>
          <cell r="K38" t="str">
            <v>1</v>
          </cell>
          <cell r="L38" t="str">
            <v>0.00</v>
          </cell>
          <cell r="M38" t="str">
            <v>0.0000</v>
          </cell>
          <cell r="N38" t="str">
            <v>2019-11-01</v>
          </cell>
          <cell r="O38" t="str">
            <v>半月结</v>
          </cell>
          <cell r="P38" t="str">
            <v>汇登招行</v>
          </cell>
          <cell r="Q38" t="str">
            <v>2019-11-01</v>
          </cell>
          <cell r="R38" t="str">
            <v>道旅</v>
          </cell>
        </row>
        <row r="39">
          <cell r="C39" t="str">
            <v>DHB191112113119171</v>
          </cell>
          <cell r="D39" t="str">
            <v/>
          </cell>
          <cell r="E39" t="str">
            <v/>
          </cell>
          <cell r="F39" t="str">
            <v>12508</v>
          </cell>
          <cell r="G39" t="str">
            <v>RMB</v>
          </cell>
          <cell r="H39" t="str">
            <v>1</v>
          </cell>
          <cell r="I39" t="str">
            <v>12508</v>
          </cell>
          <cell r="J39" t="str">
            <v>RMB</v>
          </cell>
          <cell r="K39" t="str">
            <v>1</v>
          </cell>
          <cell r="L39" t="str">
            <v>0.00</v>
          </cell>
          <cell r="M39" t="str">
            <v>0.0000</v>
          </cell>
          <cell r="N39" t="str">
            <v>2019-12-24</v>
          </cell>
          <cell r="O39" t="str">
            <v>半月结</v>
          </cell>
          <cell r="P39" t="str">
            <v>汇登招行</v>
          </cell>
          <cell r="Q39" t="str">
            <v>2019-11-12</v>
          </cell>
          <cell r="R39" t="str">
            <v>道旅直连</v>
          </cell>
        </row>
        <row r="40">
          <cell r="C40" t="str">
            <v>DHB191114083205980</v>
          </cell>
          <cell r="D40" t="str">
            <v>RZ-1380009572</v>
          </cell>
          <cell r="E40" t="str">
            <v/>
          </cell>
          <cell r="F40" t="str">
            <v>4695</v>
          </cell>
          <cell r="G40" t="str">
            <v>RMB</v>
          </cell>
          <cell r="H40" t="str">
            <v>1</v>
          </cell>
          <cell r="I40" t="str">
            <v>4695</v>
          </cell>
          <cell r="J40" t="str">
            <v>RMB</v>
          </cell>
          <cell r="K40" t="str">
            <v>1</v>
          </cell>
          <cell r="L40" t="str">
            <v>0.00</v>
          </cell>
          <cell r="M40" t="str">
            <v>0.0000</v>
          </cell>
          <cell r="N40" t="str">
            <v>2019-11-18</v>
          </cell>
          <cell r="O40" t="str">
            <v>半月结</v>
          </cell>
          <cell r="P40" t="str">
            <v>汇登招行</v>
          </cell>
          <cell r="Q40" t="str">
            <v>2019-11-14</v>
          </cell>
          <cell r="R40" t="str">
            <v>道旅</v>
          </cell>
        </row>
        <row r="41">
          <cell r="C41" t="str">
            <v>DHB191109215230235</v>
          </cell>
          <cell r="D41" t="str">
            <v>2907561</v>
          </cell>
          <cell r="E41" t="str">
            <v/>
          </cell>
          <cell r="F41" t="str">
            <v>675</v>
          </cell>
          <cell r="G41" t="str">
            <v>RMB</v>
          </cell>
          <cell r="H41" t="str">
            <v>1</v>
          </cell>
          <cell r="I41" t="str">
            <v>675</v>
          </cell>
          <cell r="J41" t="str">
            <v>RMB</v>
          </cell>
          <cell r="K41" t="str">
            <v>1</v>
          </cell>
          <cell r="L41" t="str">
            <v>0.00</v>
          </cell>
          <cell r="M41" t="str">
            <v>0.0000</v>
          </cell>
          <cell r="N41" t="str">
            <v>2019-11-11</v>
          </cell>
          <cell r="O41" t="str">
            <v>半月结</v>
          </cell>
          <cell r="P41" t="str">
            <v>汇登招行</v>
          </cell>
          <cell r="Q41" t="str">
            <v>2019-11-09</v>
          </cell>
          <cell r="R41" t="str">
            <v>道旅直连</v>
          </cell>
        </row>
        <row r="42">
          <cell r="C42" t="str">
            <v>DHB191117085523131</v>
          </cell>
          <cell r="D42" t="str">
            <v/>
          </cell>
          <cell r="E42" t="str">
            <v/>
          </cell>
          <cell r="F42" t="str">
            <v>1581</v>
          </cell>
          <cell r="G42" t="str">
            <v>RMB</v>
          </cell>
          <cell r="H42" t="str">
            <v>1</v>
          </cell>
          <cell r="I42" t="str">
            <v>1581</v>
          </cell>
          <cell r="J42" t="str">
            <v>RMB</v>
          </cell>
          <cell r="K42" t="str">
            <v>1</v>
          </cell>
          <cell r="L42" t="str">
            <v>0.00</v>
          </cell>
          <cell r="M42" t="str">
            <v>0.0000</v>
          </cell>
          <cell r="N42" t="str">
            <v>2019-11-21</v>
          </cell>
          <cell r="O42" t="str">
            <v>半月结</v>
          </cell>
          <cell r="P42" t="str">
            <v>汇登招行</v>
          </cell>
          <cell r="Q42" t="str">
            <v>2019-11-17</v>
          </cell>
          <cell r="R42" t="str">
            <v>道旅直连</v>
          </cell>
        </row>
        <row r="43">
          <cell r="C43" t="str">
            <v>DHB191107213448557</v>
          </cell>
          <cell r="D43" t="str">
            <v/>
          </cell>
          <cell r="E43" t="str">
            <v/>
          </cell>
          <cell r="F43" t="str">
            <v>3408</v>
          </cell>
          <cell r="G43" t="str">
            <v>RMB</v>
          </cell>
          <cell r="H43" t="str">
            <v>1</v>
          </cell>
          <cell r="I43" t="str">
            <v>3408</v>
          </cell>
          <cell r="J43" t="str">
            <v>RMB</v>
          </cell>
          <cell r="K43" t="str">
            <v>1</v>
          </cell>
          <cell r="L43" t="str">
            <v>0.00</v>
          </cell>
          <cell r="M43" t="str">
            <v>0.0000</v>
          </cell>
          <cell r="N43" t="str">
            <v>2019-11-28</v>
          </cell>
          <cell r="O43" t="str">
            <v>半月结</v>
          </cell>
          <cell r="P43" t="str">
            <v>汇登招行</v>
          </cell>
          <cell r="Q43" t="str">
            <v>2019-11-07</v>
          </cell>
          <cell r="R43" t="str">
            <v>道旅直连</v>
          </cell>
        </row>
        <row r="44">
          <cell r="C44" t="str">
            <v>DHB191113191154617</v>
          </cell>
          <cell r="D44" t="str">
            <v/>
          </cell>
          <cell r="E44" t="str">
            <v/>
          </cell>
          <cell r="F44" t="str">
            <v>3064</v>
          </cell>
          <cell r="G44" t="str">
            <v>RMB</v>
          </cell>
          <cell r="H44" t="str">
            <v>1</v>
          </cell>
          <cell r="I44" t="str">
            <v>3064</v>
          </cell>
          <cell r="J44" t="str">
            <v>RMB</v>
          </cell>
          <cell r="K44" t="str">
            <v>1</v>
          </cell>
          <cell r="L44" t="str">
            <v>0.00</v>
          </cell>
          <cell r="M44" t="str">
            <v>0.0000</v>
          </cell>
          <cell r="N44" t="str">
            <v>2020-01-05</v>
          </cell>
          <cell r="O44" t="str">
            <v>半月结</v>
          </cell>
          <cell r="P44" t="str">
            <v>汇登招行</v>
          </cell>
          <cell r="Q44" t="str">
            <v>2019-11-13</v>
          </cell>
          <cell r="R44" t="str">
            <v>道旅直连</v>
          </cell>
        </row>
        <row r="45">
          <cell r="C45" t="str">
            <v>DHB191112212519906</v>
          </cell>
          <cell r="D45" t="str">
            <v/>
          </cell>
          <cell r="E45" t="str">
            <v/>
          </cell>
          <cell r="F45" t="str">
            <v>3699</v>
          </cell>
          <cell r="G45" t="str">
            <v>RMB</v>
          </cell>
          <cell r="H45" t="str">
            <v>1</v>
          </cell>
          <cell r="I45" t="str">
            <v>3699</v>
          </cell>
          <cell r="J45" t="str">
            <v>RMB</v>
          </cell>
          <cell r="K45" t="str">
            <v>1</v>
          </cell>
          <cell r="L45" t="str">
            <v>0.00</v>
          </cell>
          <cell r="M45" t="str">
            <v>0.0000</v>
          </cell>
          <cell r="N45" t="str">
            <v>2019-12-25</v>
          </cell>
          <cell r="O45" t="str">
            <v>半月结</v>
          </cell>
          <cell r="P45" t="str">
            <v>汇登招行</v>
          </cell>
          <cell r="Q45" t="str">
            <v>2019-11-12</v>
          </cell>
          <cell r="R45" t="str">
            <v>道旅直连</v>
          </cell>
        </row>
        <row r="46">
          <cell r="C46" t="str">
            <v>DHB191117210411799</v>
          </cell>
          <cell r="D46" t="str">
            <v/>
          </cell>
          <cell r="E46" t="str">
            <v/>
          </cell>
          <cell r="F46" t="str">
            <v>578</v>
          </cell>
          <cell r="G46" t="str">
            <v>RMB</v>
          </cell>
          <cell r="H46" t="str">
            <v>1</v>
          </cell>
          <cell r="I46" t="str">
            <v>578</v>
          </cell>
          <cell r="J46" t="str">
            <v>RMB</v>
          </cell>
          <cell r="K46" t="str">
            <v>1</v>
          </cell>
          <cell r="L46" t="str">
            <v>0.00</v>
          </cell>
          <cell r="M46" t="str">
            <v>0.0000</v>
          </cell>
          <cell r="N46" t="str">
            <v>2019-12-11</v>
          </cell>
          <cell r="O46" t="str">
            <v>半月结</v>
          </cell>
          <cell r="P46" t="str">
            <v>汇登招行</v>
          </cell>
          <cell r="Q46" t="str">
            <v>2019-11-17</v>
          </cell>
          <cell r="R46" t="str">
            <v>道旅</v>
          </cell>
        </row>
        <row r="47">
          <cell r="C47" t="str">
            <v>DHB191114090006250</v>
          </cell>
          <cell r="D47" t="str">
            <v>4463368</v>
          </cell>
          <cell r="E47" t="str">
            <v/>
          </cell>
          <cell r="F47" t="str">
            <v>4974</v>
          </cell>
          <cell r="G47" t="str">
            <v>RMB</v>
          </cell>
          <cell r="H47" t="str">
            <v>1</v>
          </cell>
          <cell r="I47" t="str">
            <v>4974</v>
          </cell>
          <cell r="J47" t="str">
            <v>RMB</v>
          </cell>
          <cell r="K47" t="str">
            <v>1</v>
          </cell>
          <cell r="L47" t="str">
            <v>0.00</v>
          </cell>
          <cell r="M47" t="str">
            <v>0.0000</v>
          </cell>
          <cell r="N47" t="str">
            <v>2019-11-18</v>
          </cell>
          <cell r="O47" t="str">
            <v>半月结</v>
          </cell>
          <cell r="P47" t="str">
            <v>汇登招行</v>
          </cell>
          <cell r="Q47" t="str">
            <v>2019-11-14</v>
          </cell>
          <cell r="R47" t="str">
            <v>道旅直连</v>
          </cell>
        </row>
        <row r="48">
          <cell r="C48" t="str">
            <v>DHB191111001919786</v>
          </cell>
          <cell r="D48" t="str">
            <v/>
          </cell>
          <cell r="E48" t="str">
            <v/>
          </cell>
          <cell r="F48" t="str">
            <v>2896</v>
          </cell>
          <cell r="G48" t="str">
            <v>RMB</v>
          </cell>
          <cell r="H48" t="str">
            <v>1</v>
          </cell>
          <cell r="I48" t="str">
            <v>2896</v>
          </cell>
          <cell r="J48" t="str">
            <v>RMB</v>
          </cell>
          <cell r="K48" t="str">
            <v>1</v>
          </cell>
          <cell r="L48" t="str">
            <v>0.00</v>
          </cell>
          <cell r="M48" t="str">
            <v>0.0000</v>
          </cell>
          <cell r="N48" t="str">
            <v>2020-01-05</v>
          </cell>
          <cell r="O48" t="str">
            <v>半月结</v>
          </cell>
          <cell r="P48" t="str">
            <v>汇登招行</v>
          </cell>
          <cell r="Q48" t="str">
            <v>2019-11-11</v>
          </cell>
          <cell r="R48" t="str">
            <v>道旅直连</v>
          </cell>
        </row>
        <row r="49">
          <cell r="C49" t="str">
            <v>DHB191114101809003</v>
          </cell>
          <cell r="D49" t="str">
            <v/>
          </cell>
          <cell r="E49" t="str">
            <v/>
          </cell>
          <cell r="F49" t="str">
            <v>2184</v>
          </cell>
          <cell r="G49" t="str">
            <v>RMB</v>
          </cell>
          <cell r="H49" t="str">
            <v>1</v>
          </cell>
          <cell r="I49" t="str">
            <v>2184</v>
          </cell>
          <cell r="J49" t="str">
            <v>RMB</v>
          </cell>
          <cell r="K49" t="str">
            <v>1</v>
          </cell>
          <cell r="L49" t="str">
            <v>0.00</v>
          </cell>
          <cell r="M49" t="str">
            <v>0.0000</v>
          </cell>
          <cell r="N49" t="str">
            <v>2020-01-01</v>
          </cell>
          <cell r="O49" t="str">
            <v>半月结</v>
          </cell>
          <cell r="P49" t="str">
            <v>汇登招行</v>
          </cell>
          <cell r="Q49" t="str">
            <v>2019-11-14</v>
          </cell>
          <cell r="R49" t="str">
            <v>道旅直连</v>
          </cell>
        </row>
        <row r="50">
          <cell r="C50" t="str">
            <v>DHB191116115337891</v>
          </cell>
          <cell r="D50" t="str">
            <v/>
          </cell>
          <cell r="E50" t="str">
            <v/>
          </cell>
          <cell r="F50" t="str">
            <v>735</v>
          </cell>
          <cell r="G50" t="str">
            <v>RMB</v>
          </cell>
          <cell r="H50" t="str">
            <v>1</v>
          </cell>
          <cell r="I50" t="str">
            <v>735</v>
          </cell>
          <cell r="J50" t="str">
            <v>RMB</v>
          </cell>
          <cell r="K50" t="str">
            <v>1</v>
          </cell>
          <cell r="L50" t="str">
            <v>0.00</v>
          </cell>
          <cell r="M50" t="str">
            <v>0.0000</v>
          </cell>
          <cell r="N50" t="str">
            <v>2019-11-23</v>
          </cell>
          <cell r="O50" t="str">
            <v>半月结</v>
          </cell>
          <cell r="P50" t="str">
            <v>汇登招行</v>
          </cell>
          <cell r="Q50" t="str">
            <v>2019-11-16</v>
          </cell>
          <cell r="R50" t="str">
            <v>道旅直连</v>
          </cell>
        </row>
        <row r="51">
          <cell r="C51" t="str">
            <v>DHB191108100823638</v>
          </cell>
          <cell r="D51" t="str">
            <v/>
          </cell>
          <cell r="E51" t="str">
            <v/>
          </cell>
          <cell r="F51" t="str">
            <v>7246</v>
          </cell>
          <cell r="G51" t="str">
            <v>RMB</v>
          </cell>
          <cell r="H51" t="str">
            <v>1</v>
          </cell>
          <cell r="I51" t="str">
            <v>7246</v>
          </cell>
          <cell r="J51" t="str">
            <v>RMB</v>
          </cell>
          <cell r="K51" t="str">
            <v>1</v>
          </cell>
          <cell r="L51" t="str">
            <v>0.00</v>
          </cell>
          <cell r="M51" t="str">
            <v>0.0000</v>
          </cell>
          <cell r="N51" t="str">
            <v>2019-12-28</v>
          </cell>
          <cell r="O51" t="str">
            <v>半月结</v>
          </cell>
          <cell r="P51" t="str">
            <v>汇登招行</v>
          </cell>
          <cell r="Q51" t="str">
            <v>2019-11-08</v>
          </cell>
          <cell r="R51" t="str">
            <v>道旅直连</v>
          </cell>
        </row>
        <row r="52">
          <cell r="C52" t="str">
            <v>DHB191111005518220</v>
          </cell>
          <cell r="D52" t="str">
            <v/>
          </cell>
          <cell r="E52" t="str">
            <v/>
          </cell>
          <cell r="F52" t="str">
            <v>678</v>
          </cell>
          <cell r="G52" t="str">
            <v>RMB</v>
          </cell>
          <cell r="H52" t="str">
            <v>1</v>
          </cell>
          <cell r="I52" t="str">
            <v>678</v>
          </cell>
          <cell r="J52" t="str">
            <v>RMB</v>
          </cell>
          <cell r="K52" t="str">
            <v>1</v>
          </cell>
          <cell r="L52" t="str">
            <v>0.00</v>
          </cell>
          <cell r="M52" t="str">
            <v>0.0000</v>
          </cell>
          <cell r="N52" t="str">
            <v>2019-12-24</v>
          </cell>
          <cell r="O52" t="str">
            <v>半月结</v>
          </cell>
          <cell r="P52" t="str">
            <v>汇登招行</v>
          </cell>
          <cell r="Q52" t="str">
            <v>2019-11-11</v>
          </cell>
          <cell r="R52" t="str">
            <v>道旅直连</v>
          </cell>
        </row>
        <row r="53">
          <cell r="C53" t="str">
            <v>DHB191117144005661</v>
          </cell>
          <cell r="D53" t="str">
            <v/>
          </cell>
          <cell r="E53" t="str">
            <v/>
          </cell>
          <cell r="F53" t="str">
            <v>1035</v>
          </cell>
          <cell r="G53" t="str">
            <v>RMB</v>
          </cell>
          <cell r="H53" t="str">
            <v>1</v>
          </cell>
          <cell r="I53" t="str">
            <v>1035</v>
          </cell>
          <cell r="J53" t="str">
            <v>RMB</v>
          </cell>
          <cell r="K53" t="str">
            <v>1</v>
          </cell>
          <cell r="L53" t="str">
            <v>0.00</v>
          </cell>
          <cell r="M53" t="str">
            <v>0.0000</v>
          </cell>
          <cell r="N53" t="str">
            <v>2019-12-14</v>
          </cell>
          <cell r="O53" t="str">
            <v>半月结</v>
          </cell>
          <cell r="P53" t="str">
            <v>汇登招行</v>
          </cell>
          <cell r="Q53" t="str">
            <v>2019-11-17</v>
          </cell>
          <cell r="R53" t="str">
            <v>道旅直连</v>
          </cell>
        </row>
        <row r="54">
          <cell r="C54" t="str">
            <v>DHB191116134707682</v>
          </cell>
          <cell r="D54" t="str">
            <v/>
          </cell>
          <cell r="E54" t="str">
            <v/>
          </cell>
          <cell r="F54" t="str">
            <v>1941.99</v>
          </cell>
          <cell r="G54" t="str">
            <v>RMB</v>
          </cell>
          <cell r="H54" t="str">
            <v>1</v>
          </cell>
          <cell r="I54" t="str">
            <v>1941.99</v>
          </cell>
          <cell r="J54" t="str">
            <v>RMB</v>
          </cell>
          <cell r="K54" t="str">
            <v>1</v>
          </cell>
          <cell r="L54" t="str">
            <v>0.00</v>
          </cell>
          <cell r="M54" t="str">
            <v>0.0000</v>
          </cell>
          <cell r="N54" t="str">
            <v>2019-11-26</v>
          </cell>
          <cell r="O54" t="str">
            <v>半月结</v>
          </cell>
          <cell r="P54" t="str">
            <v>汇登招行</v>
          </cell>
          <cell r="Q54" t="str">
            <v>2019-11-16</v>
          </cell>
          <cell r="R54" t="str">
            <v>道旅直连</v>
          </cell>
        </row>
        <row r="55">
          <cell r="C55" t="str">
            <v>DHB191118092112519</v>
          </cell>
          <cell r="D55" t="str">
            <v/>
          </cell>
          <cell r="E55" t="str">
            <v/>
          </cell>
          <cell r="F55" t="str">
            <v>2394</v>
          </cell>
          <cell r="G55" t="str">
            <v>RMB</v>
          </cell>
          <cell r="H55" t="str">
            <v>1</v>
          </cell>
          <cell r="I55" t="str">
            <v>2394</v>
          </cell>
          <cell r="J55" t="str">
            <v>RMB</v>
          </cell>
          <cell r="K55" t="str">
            <v>1</v>
          </cell>
          <cell r="L55" t="str">
            <v>0.00</v>
          </cell>
          <cell r="M55" t="str">
            <v>0.0000</v>
          </cell>
          <cell r="N55" t="str">
            <v>2020-01-17</v>
          </cell>
          <cell r="O55" t="str">
            <v>半月结</v>
          </cell>
          <cell r="P55" t="str">
            <v>汇登招行</v>
          </cell>
          <cell r="Q55" t="str">
            <v>2019-11-18</v>
          </cell>
          <cell r="R55" t="str">
            <v>道旅</v>
          </cell>
        </row>
        <row r="56">
          <cell r="C56" t="str">
            <v>DHB191117124041361</v>
          </cell>
          <cell r="D56" t="str">
            <v/>
          </cell>
          <cell r="E56" t="str">
            <v/>
          </cell>
          <cell r="F56" t="str">
            <v>508</v>
          </cell>
          <cell r="G56" t="str">
            <v>RMB</v>
          </cell>
          <cell r="H56" t="str">
            <v>1</v>
          </cell>
          <cell r="I56" t="str">
            <v>508</v>
          </cell>
          <cell r="J56" t="str">
            <v>RMB</v>
          </cell>
          <cell r="K56" t="str">
            <v>1</v>
          </cell>
          <cell r="L56" t="str">
            <v>0.00</v>
          </cell>
          <cell r="M56" t="str">
            <v>0.0000</v>
          </cell>
          <cell r="N56" t="str">
            <v>2019-12-12</v>
          </cell>
          <cell r="O56" t="str">
            <v>半月结</v>
          </cell>
          <cell r="P56" t="str">
            <v>汇登招行</v>
          </cell>
          <cell r="Q56" t="str">
            <v>2019-11-17</v>
          </cell>
          <cell r="R56" t="str">
            <v>道旅直连</v>
          </cell>
        </row>
        <row r="57">
          <cell r="C57" t="str">
            <v>DHB191117123838233</v>
          </cell>
          <cell r="D57" t="str">
            <v/>
          </cell>
          <cell r="E57" t="str">
            <v/>
          </cell>
          <cell r="F57" t="str">
            <v>508</v>
          </cell>
          <cell r="G57" t="str">
            <v>RMB</v>
          </cell>
          <cell r="H57" t="str">
            <v>1</v>
          </cell>
          <cell r="I57" t="str">
            <v>508</v>
          </cell>
          <cell r="J57" t="str">
            <v>RMB</v>
          </cell>
          <cell r="K57" t="str">
            <v>1</v>
          </cell>
          <cell r="L57" t="str">
            <v>0.00</v>
          </cell>
          <cell r="M57" t="str">
            <v>0.0000</v>
          </cell>
          <cell r="N57" t="str">
            <v>2019-12-12</v>
          </cell>
          <cell r="O57" t="str">
            <v>半月结</v>
          </cell>
          <cell r="P57" t="str">
            <v>汇登招行</v>
          </cell>
          <cell r="Q57" t="str">
            <v>2019-11-17</v>
          </cell>
          <cell r="R57" t="str">
            <v>道旅直连</v>
          </cell>
        </row>
        <row r="58">
          <cell r="C58" t="str">
            <v>DHB191110202450407</v>
          </cell>
          <cell r="D58" t="str">
            <v/>
          </cell>
          <cell r="E58" t="str">
            <v/>
          </cell>
          <cell r="F58" t="str">
            <v>416</v>
          </cell>
          <cell r="G58" t="str">
            <v>RMB</v>
          </cell>
          <cell r="H58" t="str">
            <v>1</v>
          </cell>
          <cell r="I58" t="str">
            <v>416</v>
          </cell>
          <cell r="J58" t="str">
            <v>RMB</v>
          </cell>
          <cell r="K58" t="str">
            <v>1</v>
          </cell>
          <cell r="L58" t="str">
            <v>0.00</v>
          </cell>
          <cell r="M58" t="str">
            <v>0.0000</v>
          </cell>
          <cell r="N58" t="str">
            <v>2019-11-28</v>
          </cell>
          <cell r="O58" t="str">
            <v>半月结</v>
          </cell>
          <cell r="P58" t="str">
            <v>汇登招行</v>
          </cell>
          <cell r="Q58" t="str">
            <v>2019-11-10</v>
          </cell>
          <cell r="R58" t="str">
            <v>道旅直连</v>
          </cell>
        </row>
        <row r="59">
          <cell r="C59" t="str">
            <v>DHB191114010410424</v>
          </cell>
          <cell r="D59" t="str">
            <v/>
          </cell>
          <cell r="E59" t="str">
            <v/>
          </cell>
          <cell r="F59" t="str">
            <v>517</v>
          </cell>
          <cell r="G59" t="str">
            <v>RMB</v>
          </cell>
          <cell r="H59" t="str">
            <v>1</v>
          </cell>
          <cell r="I59" t="str">
            <v>517</v>
          </cell>
          <cell r="J59" t="str">
            <v>RMB</v>
          </cell>
          <cell r="K59" t="str">
            <v>1</v>
          </cell>
          <cell r="L59" t="str">
            <v>0.00</v>
          </cell>
          <cell r="M59" t="str">
            <v>0.0000</v>
          </cell>
          <cell r="N59" t="str">
            <v>2019-11-27</v>
          </cell>
          <cell r="O59" t="str">
            <v>半月结</v>
          </cell>
          <cell r="P59" t="str">
            <v>汇登招行</v>
          </cell>
          <cell r="Q59" t="str">
            <v>2019-11-14</v>
          </cell>
          <cell r="R59" t="str">
            <v>道旅直连</v>
          </cell>
        </row>
        <row r="60">
          <cell r="C60" t="str">
            <v>DHB191114010213338</v>
          </cell>
          <cell r="D60" t="str">
            <v/>
          </cell>
          <cell r="E60" t="str">
            <v/>
          </cell>
          <cell r="F60" t="str">
            <v>517</v>
          </cell>
          <cell r="G60" t="str">
            <v>RMB</v>
          </cell>
          <cell r="H60" t="str">
            <v>1</v>
          </cell>
          <cell r="I60" t="str">
            <v>517</v>
          </cell>
          <cell r="J60" t="str">
            <v>RMB</v>
          </cell>
          <cell r="K60" t="str">
            <v>1</v>
          </cell>
          <cell r="L60" t="str">
            <v>0.00</v>
          </cell>
          <cell r="M60" t="str">
            <v>0.0000</v>
          </cell>
          <cell r="N60" t="str">
            <v>2019-11-27</v>
          </cell>
          <cell r="O60" t="str">
            <v>半月结</v>
          </cell>
          <cell r="P60" t="str">
            <v>汇登招行</v>
          </cell>
          <cell r="Q60" t="str">
            <v>2019-11-14</v>
          </cell>
          <cell r="R60" t="str">
            <v>道旅直连</v>
          </cell>
        </row>
        <row r="61">
          <cell r="C61" t="str">
            <v>DHB191113120329489</v>
          </cell>
          <cell r="D61" t="str">
            <v/>
          </cell>
          <cell r="E61" t="str">
            <v/>
          </cell>
          <cell r="F61" t="str">
            <v>2768</v>
          </cell>
          <cell r="G61" t="str">
            <v>RMB</v>
          </cell>
          <cell r="H61" t="str">
            <v>1</v>
          </cell>
          <cell r="I61" t="str">
            <v>2768</v>
          </cell>
          <cell r="J61" t="str">
            <v>RMB</v>
          </cell>
          <cell r="K61" t="str">
            <v>1</v>
          </cell>
          <cell r="L61" t="str">
            <v>0.00</v>
          </cell>
          <cell r="M61" t="str">
            <v>0.0000</v>
          </cell>
          <cell r="N61" t="str">
            <v>2019-12-25</v>
          </cell>
          <cell r="O61" t="str">
            <v>半月结</v>
          </cell>
          <cell r="P61" t="str">
            <v>汇登招行</v>
          </cell>
          <cell r="Q61" t="str">
            <v>2019-11-13</v>
          </cell>
          <cell r="R61" t="str">
            <v>道旅直连</v>
          </cell>
        </row>
        <row r="62">
          <cell r="C62" t="str">
            <v>DHB191111190603056</v>
          </cell>
          <cell r="D62" t="str">
            <v/>
          </cell>
          <cell r="E62" t="str">
            <v/>
          </cell>
          <cell r="F62" t="str">
            <v>2576</v>
          </cell>
          <cell r="G62" t="str">
            <v>RMB</v>
          </cell>
          <cell r="H62" t="str">
            <v>1</v>
          </cell>
          <cell r="I62" t="str">
            <v>2576</v>
          </cell>
          <cell r="J62" t="str">
            <v>RMB</v>
          </cell>
          <cell r="K62" t="str">
            <v>1</v>
          </cell>
          <cell r="L62" t="str">
            <v>0.00</v>
          </cell>
          <cell r="M62" t="str">
            <v>0.0000</v>
          </cell>
          <cell r="N62" t="str">
            <v>2019-12-02</v>
          </cell>
          <cell r="O62" t="str">
            <v>半月结</v>
          </cell>
          <cell r="P62" t="str">
            <v>汇登招行</v>
          </cell>
          <cell r="Q62" t="str">
            <v>2019-11-11</v>
          </cell>
          <cell r="R62" t="str">
            <v>道旅直连</v>
          </cell>
        </row>
        <row r="63">
          <cell r="C63" t="str">
            <v>DHB191111223745204</v>
          </cell>
          <cell r="D63" t="str">
            <v/>
          </cell>
          <cell r="E63" t="str">
            <v/>
          </cell>
          <cell r="F63" t="str">
            <v>760</v>
          </cell>
          <cell r="G63" t="str">
            <v>RMB</v>
          </cell>
          <cell r="H63" t="str">
            <v>1</v>
          </cell>
          <cell r="I63" t="str">
            <v>760</v>
          </cell>
          <cell r="J63" t="str">
            <v>RMB</v>
          </cell>
          <cell r="K63" t="str">
            <v>1</v>
          </cell>
          <cell r="L63" t="str">
            <v>0.00</v>
          </cell>
          <cell r="M63" t="str">
            <v>0.0000</v>
          </cell>
          <cell r="N63" t="str">
            <v>2019-12-08</v>
          </cell>
          <cell r="O63" t="str">
            <v>半月结</v>
          </cell>
          <cell r="P63" t="str">
            <v>汇登招行</v>
          </cell>
          <cell r="Q63" t="str">
            <v>2019-11-11</v>
          </cell>
          <cell r="R63" t="str">
            <v>道旅直连</v>
          </cell>
        </row>
        <row r="64">
          <cell r="C64" t="str">
            <v>DHB191116130901418</v>
          </cell>
          <cell r="D64" t="str">
            <v/>
          </cell>
          <cell r="E64" t="str">
            <v/>
          </cell>
          <cell r="F64" t="str">
            <v>414</v>
          </cell>
          <cell r="G64" t="str">
            <v>RMB</v>
          </cell>
          <cell r="H64" t="str">
            <v>1</v>
          </cell>
          <cell r="I64" t="str">
            <v>414</v>
          </cell>
          <cell r="J64" t="str">
            <v>RMB</v>
          </cell>
          <cell r="K64" t="str">
            <v>1</v>
          </cell>
          <cell r="L64" t="str">
            <v>0.00</v>
          </cell>
          <cell r="M64" t="str">
            <v>0.0000</v>
          </cell>
          <cell r="N64" t="str">
            <v>2019-11-22</v>
          </cell>
          <cell r="O64" t="str">
            <v>半月结</v>
          </cell>
          <cell r="P64" t="str">
            <v>汇登招行</v>
          </cell>
          <cell r="Q64" t="str">
            <v>2019-11-16</v>
          </cell>
          <cell r="R64" t="str">
            <v>道旅直连</v>
          </cell>
        </row>
        <row r="65">
          <cell r="C65" t="str">
            <v>DHB191108112859893</v>
          </cell>
          <cell r="D65" t="str">
            <v/>
          </cell>
          <cell r="E65" t="str">
            <v/>
          </cell>
          <cell r="F65" t="str">
            <v>2054</v>
          </cell>
          <cell r="G65" t="str">
            <v>RMB</v>
          </cell>
          <cell r="H65" t="str">
            <v>1</v>
          </cell>
          <cell r="I65" t="str">
            <v>2054</v>
          </cell>
          <cell r="J65" t="str">
            <v>RMB</v>
          </cell>
          <cell r="K65" t="str">
            <v>1</v>
          </cell>
          <cell r="L65" t="str">
            <v>0.00</v>
          </cell>
          <cell r="M65" t="str">
            <v>0.0000</v>
          </cell>
          <cell r="N65" t="str">
            <v>2019-11-08</v>
          </cell>
          <cell r="O65" t="str">
            <v>半月结</v>
          </cell>
          <cell r="P65" t="str">
            <v>汇登招行</v>
          </cell>
          <cell r="Q65" t="str">
            <v>--</v>
          </cell>
          <cell r="R65" t="str">
            <v>道旅</v>
          </cell>
        </row>
        <row r="66">
          <cell r="C66" t="str">
            <v>DHB191111121418346</v>
          </cell>
          <cell r="D66" t="str">
            <v>reconfirmed</v>
          </cell>
          <cell r="E66" t="str">
            <v/>
          </cell>
          <cell r="F66" t="str">
            <v>1050</v>
          </cell>
          <cell r="G66" t="str">
            <v>RMB</v>
          </cell>
          <cell r="H66" t="str">
            <v>1</v>
          </cell>
          <cell r="I66" t="str">
            <v>1050</v>
          </cell>
          <cell r="J66" t="str">
            <v>RMB</v>
          </cell>
          <cell r="K66" t="str">
            <v>1</v>
          </cell>
          <cell r="L66" t="str">
            <v>0.00</v>
          </cell>
          <cell r="M66" t="str">
            <v>0.0000</v>
          </cell>
          <cell r="N66" t="str">
            <v>2019-11-13</v>
          </cell>
          <cell r="O66" t="str">
            <v>半月结</v>
          </cell>
          <cell r="P66" t="str">
            <v>汇登招行</v>
          </cell>
          <cell r="Q66" t="str">
            <v>2019-11-11</v>
          </cell>
          <cell r="R66" t="str">
            <v>道旅直连</v>
          </cell>
        </row>
        <row r="67">
          <cell r="C67" t="str">
            <v>DHB191111120235255</v>
          </cell>
          <cell r="D67" t="str">
            <v/>
          </cell>
          <cell r="E67" t="str">
            <v/>
          </cell>
          <cell r="F67" t="str">
            <v>1011</v>
          </cell>
          <cell r="G67" t="str">
            <v>RMB</v>
          </cell>
          <cell r="H67" t="str">
            <v>1</v>
          </cell>
          <cell r="I67" t="str">
            <v>1011</v>
          </cell>
          <cell r="J67" t="str">
            <v>RMB</v>
          </cell>
          <cell r="K67" t="str">
            <v>1</v>
          </cell>
          <cell r="L67" t="str">
            <v>0.00</v>
          </cell>
          <cell r="M67" t="str">
            <v>0.0000</v>
          </cell>
          <cell r="N67" t="str">
            <v>2019-11-12</v>
          </cell>
          <cell r="O67" t="str">
            <v>半月结</v>
          </cell>
          <cell r="P67" t="str">
            <v>汇登招行</v>
          </cell>
          <cell r="Q67" t="str">
            <v>2019-11-11</v>
          </cell>
          <cell r="R67" t="str">
            <v>道旅直连</v>
          </cell>
        </row>
        <row r="68">
          <cell r="C68" t="str">
            <v>DHB191111153026860</v>
          </cell>
          <cell r="D68" t="str">
            <v>29979666</v>
          </cell>
          <cell r="E68" t="str">
            <v/>
          </cell>
          <cell r="F68" t="str">
            <v>906</v>
          </cell>
          <cell r="G68" t="str">
            <v>RMB</v>
          </cell>
          <cell r="H68" t="str">
            <v>1</v>
          </cell>
          <cell r="I68" t="str">
            <v>906</v>
          </cell>
          <cell r="J68" t="str">
            <v>RMB</v>
          </cell>
          <cell r="K68" t="str">
            <v>1</v>
          </cell>
          <cell r="L68" t="str">
            <v>0.00</v>
          </cell>
          <cell r="M68" t="str">
            <v>0.0000</v>
          </cell>
          <cell r="N68" t="str">
            <v>2019-11-13</v>
          </cell>
          <cell r="O68" t="str">
            <v>半月结</v>
          </cell>
          <cell r="P68" t="str">
            <v>汇登招行</v>
          </cell>
          <cell r="Q68" t="str">
            <v>2019-11-11</v>
          </cell>
          <cell r="R68" t="str">
            <v>道旅直连</v>
          </cell>
        </row>
        <row r="69">
          <cell r="C69" t="str">
            <v>DHB191112101648100</v>
          </cell>
          <cell r="D69" t="str">
            <v/>
          </cell>
          <cell r="E69" t="str">
            <v/>
          </cell>
          <cell r="F69" t="str">
            <v>905</v>
          </cell>
          <cell r="G69" t="str">
            <v>RMB</v>
          </cell>
          <cell r="H69" t="str">
            <v>1</v>
          </cell>
          <cell r="I69" t="str">
            <v>905</v>
          </cell>
          <cell r="J69" t="str">
            <v>RMB</v>
          </cell>
          <cell r="K69" t="str">
            <v>1</v>
          </cell>
          <cell r="L69" t="str">
            <v>-905.00</v>
          </cell>
          <cell r="M69" t="str">
            <v>-905.0000</v>
          </cell>
          <cell r="N69" t="str">
            <v>2019-11-13</v>
          </cell>
          <cell r="O69" t="str">
            <v>半月结</v>
          </cell>
          <cell r="P69" t="str">
            <v>汇登招行</v>
          </cell>
          <cell r="Q69" t="str">
            <v>2019-11-12</v>
          </cell>
          <cell r="R69" t="str">
            <v>道旅直连</v>
          </cell>
        </row>
        <row r="70">
          <cell r="C70" t="str">
            <v>DHB191104123955210</v>
          </cell>
          <cell r="D70" t="str">
            <v/>
          </cell>
          <cell r="E70" t="str">
            <v/>
          </cell>
          <cell r="F70" t="str">
            <v>1085</v>
          </cell>
          <cell r="G70" t="str">
            <v>RMB</v>
          </cell>
          <cell r="H70" t="str">
            <v>1</v>
          </cell>
          <cell r="I70" t="str">
            <v>1085</v>
          </cell>
          <cell r="J70" t="str">
            <v>RMB</v>
          </cell>
          <cell r="K70" t="str">
            <v>1</v>
          </cell>
          <cell r="L70" t="str">
            <v>0.00</v>
          </cell>
          <cell r="M70" t="str">
            <v>0.0000</v>
          </cell>
          <cell r="N70" t="str">
            <v>2019-11-05</v>
          </cell>
          <cell r="O70" t="str">
            <v>半月结</v>
          </cell>
          <cell r="P70" t="str">
            <v>汇登招行</v>
          </cell>
          <cell r="Q70" t="str">
            <v>2019-11-04</v>
          </cell>
          <cell r="R70" t="str">
            <v>道旅直连</v>
          </cell>
        </row>
        <row r="71">
          <cell r="C71" t="str">
            <v>DHB191110131440309</v>
          </cell>
          <cell r="D71" t="str">
            <v/>
          </cell>
          <cell r="E71" t="str">
            <v/>
          </cell>
          <cell r="F71" t="str">
            <v>2000</v>
          </cell>
          <cell r="G71" t="str">
            <v>RMB</v>
          </cell>
          <cell r="H71" t="str">
            <v>1</v>
          </cell>
          <cell r="I71" t="str">
            <v>2000</v>
          </cell>
          <cell r="J71" t="str">
            <v>RMB</v>
          </cell>
          <cell r="K71" t="str">
            <v>1</v>
          </cell>
          <cell r="L71" t="str">
            <v>0.00</v>
          </cell>
          <cell r="M71" t="str">
            <v>0.0000</v>
          </cell>
          <cell r="N71" t="str">
            <v>2019-11-11</v>
          </cell>
          <cell r="O71" t="str">
            <v>半月结</v>
          </cell>
          <cell r="P71" t="str">
            <v>汇登招行</v>
          </cell>
          <cell r="Q71" t="str">
            <v>2019-11-10</v>
          </cell>
          <cell r="R71" t="str">
            <v>道旅直连</v>
          </cell>
        </row>
        <row r="72">
          <cell r="C72" t="str">
            <v>DHB191110140904391</v>
          </cell>
          <cell r="D72" t="str">
            <v/>
          </cell>
          <cell r="E72" t="str">
            <v/>
          </cell>
          <cell r="F72" t="str">
            <v>857</v>
          </cell>
          <cell r="G72" t="str">
            <v>RMB</v>
          </cell>
          <cell r="H72" t="str">
            <v>1</v>
          </cell>
          <cell r="I72" t="str">
            <v>857</v>
          </cell>
          <cell r="J72" t="str">
            <v>RMB</v>
          </cell>
          <cell r="K72" t="str">
            <v>1</v>
          </cell>
          <cell r="L72" t="str">
            <v>0.00</v>
          </cell>
          <cell r="M72" t="str">
            <v>0.0000</v>
          </cell>
          <cell r="N72" t="str">
            <v>2019-11-11</v>
          </cell>
          <cell r="O72" t="str">
            <v>半月结</v>
          </cell>
          <cell r="P72" t="str">
            <v>汇登招行</v>
          </cell>
          <cell r="Q72" t="str">
            <v>2019-11-10</v>
          </cell>
          <cell r="R72" t="str">
            <v>道旅直连</v>
          </cell>
        </row>
        <row r="73">
          <cell r="C73" t="str">
            <v>DHB191109170430776</v>
          </cell>
          <cell r="D73" t="str">
            <v/>
          </cell>
          <cell r="E73" t="str">
            <v/>
          </cell>
          <cell r="F73" t="str">
            <v>1074</v>
          </cell>
          <cell r="G73" t="str">
            <v>RMB</v>
          </cell>
          <cell r="H73" t="str">
            <v>1</v>
          </cell>
          <cell r="I73" t="str">
            <v>1074</v>
          </cell>
          <cell r="J73" t="str">
            <v>RMB</v>
          </cell>
          <cell r="K73" t="str">
            <v>1</v>
          </cell>
          <cell r="L73" t="str">
            <v>0.00</v>
          </cell>
          <cell r="M73" t="str">
            <v>0.0000</v>
          </cell>
          <cell r="N73" t="str">
            <v>2019-11-10</v>
          </cell>
          <cell r="O73" t="str">
            <v>半月结</v>
          </cell>
          <cell r="P73" t="str">
            <v>汇登招行</v>
          </cell>
          <cell r="Q73" t="str">
            <v>2019-11-09</v>
          </cell>
          <cell r="R73" t="str">
            <v>道旅直连</v>
          </cell>
        </row>
        <row r="74">
          <cell r="C74" t="str">
            <v>DHB191104151343794</v>
          </cell>
          <cell r="D74" t="str">
            <v/>
          </cell>
          <cell r="E74" t="str">
            <v/>
          </cell>
          <cell r="F74" t="str">
            <v>1036</v>
          </cell>
          <cell r="G74" t="str">
            <v>RMB</v>
          </cell>
          <cell r="H74" t="str">
            <v>1</v>
          </cell>
          <cell r="I74" t="str">
            <v>1036</v>
          </cell>
          <cell r="J74" t="str">
            <v>RMB</v>
          </cell>
          <cell r="K74" t="str">
            <v>1</v>
          </cell>
          <cell r="L74" t="str">
            <v>0.00</v>
          </cell>
          <cell r="M74" t="str">
            <v>0.0000</v>
          </cell>
          <cell r="N74" t="str">
            <v>2019-11-05</v>
          </cell>
          <cell r="O74" t="str">
            <v>半月结</v>
          </cell>
          <cell r="P74" t="str">
            <v>汇登招行</v>
          </cell>
          <cell r="Q74" t="str">
            <v>2019-11-04</v>
          </cell>
          <cell r="R74" t="str">
            <v>道旅直连</v>
          </cell>
        </row>
        <row r="75">
          <cell r="C75" t="str">
            <v>DHB191105110514854</v>
          </cell>
          <cell r="D75" t="str">
            <v/>
          </cell>
          <cell r="E75" t="str">
            <v/>
          </cell>
          <cell r="F75" t="str">
            <v>1816</v>
          </cell>
          <cell r="G75" t="str">
            <v>RMB</v>
          </cell>
          <cell r="H75" t="str">
            <v>1</v>
          </cell>
          <cell r="I75" t="str">
            <v>1816</v>
          </cell>
          <cell r="J75" t="str">
            <v>RMB</v>
          </cell>
          <cell r="K75" t="str">
            <v>1</v>
          </cell>
          <cell r="L75" t="str">
            <v>0.00</v>
          </cell>
          <cell r="M75" t="str">
            <v>0.0000</v>
          </cell>
          <cell r="N75" t="str">
            <v>2019-11-06</v>
          </cell>
          <cell r="O75" t="str">
            <v>半月结</v>
          </cell>
          <cell r="P75" t="str">
            <v>汇登招行</v>
          </cell>
          <cell r="Q75" t="str">
            <v>2019-11-05</v>
          </cell>
          <cell r="R75" t="str">
            <v>道旅直连</v>
          </cell>
        </row>
        <row r="76">
          <cell r="C76" t="str">
            <v>DHB191107151836277</v>
          </cell>
          <cell r="D76" t="str">
            <v/>
          </cell>
          <cell r="E76" t="str">
            <v/>
          </cell>
          <cell r="F76" t="str">
            <v>1015</v>
          </cell>
          <cell r="G76" t="str">
            <v>RMB</v>
          </cell>
          <cell r="H76" t="str">
            <v>1</v>
          </cell>
          <cell r="I76" t="str">
            <v>1015</v>
          </cell>
          <cell r="J76" t="str">
            <v>RMB</v>
          </cell>
          <cell r="K76" t="str">
            <v>1</v>
          </cell>
          <cell r="L76" t="str">
            <v>0.00</v>
          </cell>
          <cell r="M76" t="str">
            <v>0.0000</v>
          </cell>
          <cell r="N76" t="str">
            <v>2019-11-08</v>
          </cell>
          <cell r="O76" t="str">
            <v>半月结</v>
          </cell>
          <cell r="P76" t="str">
            <v>汇登招行</v>
          </cell>
          <cell r="Q76" t="str">
            <v>2019-11-07</v>
          </cell>
          <cell r="R76" t="str">
            <v>道旅直连</v>
          </cell>
        </row>
        <row r="77">
          <cell r="C77" t="str">
            <v>DHB191107092342662</v>
          </cell>
          <cell r="D77" t="str">
            <v/>
          </cell>
          <cell r="E77" t="str">
            <v/>
          </cell>
          <cell r="F77" t="str">
            <v>1310</v>
          </cell>
          <cell r="G77" t="str">
            <v>RMB</v>
          </cell>
          <cell r="H77" t="str">
            <v>1</v>
          </cell>
          <cell r="I77" t="str">
            <v>1310</v>
          </cell>
          <cell r="J77" t="str">
            <v>RMB</v>
          </cell>
          <cell r="K77" t="str">
            <v>1</v>
          </cell>
          <cell r="L77" t="str">
            <v>0.00</v>
          </cell>
          <cell r="M77" t="str">
            <v>0.0000</v>
          </cell>
          <cell r="N77" t="str">
            <v>2019-11-09</v>
          </cell>
          <cell r="O77" t="str">
            <v>半月结</v>
          </cell>
          <cell r="P77" t="str">
            <v>汇登招行</v>
          </cell>
          <cell r="Q77" t="str">
            <v>2019-11-07</v>
          </cell>
          <cell r="R77" t="str">
            <v>道旅直连</v>
          </cell>
        </row>
        <row r="78">
          <cell r="C78" t="str">
            <v>DHB191107092304606</v>
          </cell>
          <cell r="D78" t="str">
            <v/>
          </cell>
          <cell r="E78" t="str">
            <v/>
          </cell>
          <cell r="F78" t="str">
            <v>1310</v>
          </cell>
          <cell r="G78" t="str">
            <v>RMB</v>
          </cell>
          <cell r="H78" t="str">
            <v>1</v>
          </cell>
          <cell r="I78" t="str">
            <v>1310</v>
          </cell>
          <cell r="J78" t="str">
            <v>RMB</v>
          </cell>
          <cell r="K78" t="str">
            <v>1</v>
          </cell>
          <cell r="L78" t="str">
            <v>0.00</v>
          </cell>
          <cell r="M78" t="str">
            <v>0.0000</v>
          </cell>
          <cell r="N78" t="str">
            <v>2019-11-10</v>
          </cell>
          <cell r="O78" t="str">
            <v>半月结</v>
          </cell>
          <cell r="P78" t="str">
            <v>汇登招行</v>
          </cell>
          <cell r="Q78" t="str">
            <v>2019-11-07</v>
          </cell>
          <cell r="R78" t="str">
            <v>道旅直连</v>
          </cell>
        </row>
        <row r="79">
          <cell r="C79" t="str">
            <v>DHB191109102209006</v>
          </cell>
          <cell r="D79" t="str">
            <v>45194685</v>
          </cell>
          <cell r="E79" t="str">
            <v/>
          </cell>
          <cell r="F79" t="str">
            <v>1000</v>
          </cell>
          <cell r="G79" t="str">
            <v>RMB</v>
          </cell>
          <cell r="H79" t="str">
            <v>1</v>
          </cell>
          <cell r="I79" t="str">
            <v>1000</v>
          </cell>
          <cell r="J79" t="str">
            <v>RMB</v>
          </cell>
          <cell r="K79" t="str">
            <v>1</v>
          </cell>
          <cell r="L79" t="str">
            <v>0.00</v>
          </cell>
          <cell r="M79" t="str">
            <v>0.0000</v>
          </cell>
          <cell r="N79" t="str">
            <v>2019-11-11</v>
          </cell>
          <cell r="O79" t="str">
            <v>半月结</v>
          </cell>
          <cell r="P79" t="str">
            <v>汇登招行</v>
          </cell>
          <cell r="Q79" t="str">
            <v>2019-11-09</v>
          </cell>
          <cell r="R79" t="str">
            <v>道旅直连</v>
          </cell>
        </row>
        <row r="80">
          <cell r="C80" t="str">
            <v>DHB191108164405482</v>
          </cell>
          <cell r="D80" t="str">
            <v/>
          </cell>
          <cell r="E80" t="str">
            <v/>
          </cell>
          <cell r="F80" t="str">
            <v>867</v>
          </cell>
          <cell r="G80" t="str">
            <v>RMB</v>
          </cell>
          <cell r="H80" t="str">
            <v>1</v>
          </cell>
          <cell r="I80" t="str">
            <v>867</v>
          </cell>
          <cell r="J80" t="str">
            <v>RMB</v>
          </cell>
          <cell r="K80" t="str">
            <v>1</v>
          </cell>
          <cell r="L80" t="str">
            <v>0.00</v>
          </cell>
          <cell r="M80" t="str">
            <v>0.0000</v>
          </cell>
          <cell r="N80" t="str">
            <v>2019-11-12</v>
          </cell>
          <cell r="O80" t="str">
            <v>半月结</v>
          </cell>
          <cell r="P80" t="str">
            <v>汇登招行</v>
          </cell>
          <cell r="Q80" t="str">
            <v>2019-11-08</v>
          </cell>
          <cell r="R80" t="str">
            <v>道旅直连</v>
          </cell>
        </row>
        <row r="81">
          <cell r="C81" t="str">
            <v>DHB191105165539387</v>
          </cell>
          <cell r="D81" t="str">
            <v/>
          </cell>
          <cell r="E81" t="str">
            <v/>
          </cell>
          <cell r="F81" t="str">
            <v>1053</v>
          </cell>
          <cell r="G81" t="str">
            <v>RMB</v>
          </cell>
          <cell r="H81" t="str">
            <v>1</v>
          </cell>
          <cell r="I81" t="str">
            <v>1053</v>
          </cell>
          <cell r="J81" t="str">
            <v>RMB</v>
          </cell>
          <cell r="K81" t="str">
            <v>1</v>
          </cell>
          <cell r="L81" t="str">
            <v>0.00</v>
          </cell>
          <cell r="M81" t="str">
            <v>0.0000</v>
          </cell>
          <cell r="N81" t="str">
            <v>2019-11-06</v>
          </cell>
          <cell r="O81" t="str">
            <v>半月结</v>
          </cell>
          <cell r="P81" t="str">
            <v>汇登招行</v>
          </cell>
          <cell r="Q81" t="str">
            <v>2019-11-05</v>
          </cell>
          <cell r="R81" t="str">
            <v>道旅直连</v>
          </cell>
        </row>
        <row r="82">
          <cell r="C82" t="str">
            <v>DHB191105085238591</v>
          </cell>
          <cell r="D82" t="str">
            <v>46055973</v>
          </cell>
          <cell r="E82" t="str">
            <v/>
          </cell>
          <cell r="F82" t="str">
            <v>908</v>
          </cell>
          <cell r="G82" t="str">
            <v>RMB</v>
          </cell>
          <cell r="H82" t="str">
            <v>1</v>
          </cell>
          <cell r="I82" t="str">
            <v>908</v>
          </cell>
          <cell r="J82" t="str">
            <v>RMB</v>
          </cell>
          <cell r="K82" t="str">
            <v>1</v>
          </cell>
          <cell r="L82" t="str">
            <v>0.00</v>
          </cell>
          <cell r="M82" t="str">
            <v>0.0000</v>
          </cell>
          <cell r="N82" t="str">
            <v>2019-11-06</v>
          </cell>
          <cell r="O82" t="str">
            <v>半月结</v>
          </cell>
          <cell r="P82" t="str">
            <v>汇登招行</v>
          </cell>
          <cell r="Q82" t="str">
            <v>2019-11-05</v>
          </cell>
          <cell r="R82" t="str">
            <v>道旅直连</v>
          </cell>
        </row>
        <row r="83">
          <cell r="C83" t="str">
            <v>DHB191112092604579</v>
          </cell>
          <cell r="D83" t="str">
            <v/>
          </cell>
          <cell r="E83" t="str">
            <v/>
          </cell>
          <cell r="F83" t="str">
            <v>537</v>
          </cell>
          <cell r="G83" t="str">
            <v>RMB</v>
          </cell>
          <cell r="H83" t="str">
            <v>1</v>
          </cell>
          <cell r="I83" t="str">
            <v>537</v>
          </cell>
          <cell r="J83" t="str">
            <v>RMB</v>
          </cell>
          <cell r="K83" t="str">
            <v>1</v>
          </cell>
          <cell r="L83" t="str">
            <v>0.00</v>
          </cell>
          <cell r="M83" t="str">
            <v>0.0000</v>
          </cell>
          <cell r="N83" t="str">
            <v>2019-11-13</v>
          </cell>
          <cell r="O83" t="str">
            <v>半月结</v>
          </cell>
          <cell r="P83" t="str">
            <v>汇登招行</v>
          </cell>
          <cell r="Q83" t="str">
            <v>2019-11-12</v>
          </cell>
          <cell r="R83" t="str">
            <v>道旅直连</v>
          </cell>
        </row>
        <row r="84">
          <cell r="C84" t="str">
            <v>DHB191116164617404</v>
          </cell>
          <cell r="D84" t="str">
            <v/>
          </cell>
          <cell r="E84" t="str">
            <v/>
          </cell>
          <cell r="F84" t="str">
            <v>690</v>
          </cell>
          <cell r="G84" t="str">
            <v>RMB</v>
          </cell>
          <cell r="H84" t="str">
            <v>1</v>
          </cell>
          <cell r="I84" t="str">
            <v>690</v>
          </cell>
          <cell r="J84" t="str">
            <v>RMB</v>
          </cell>
          <cell r="K84" t="str">
            <v>1</v>
          </cell>
          <cell r="L84" t="str">
            <v>0.00</v>
          </cell>
          <cell r="M84" t="str">
            <v>0.0000</v>
          </cell>
          <cell r="N84" t="str">
            <v>2019-11-17</v>
          </cell>
          <cell r="O84" t="str">
            <v>半月结</v>
          </cell>
          <cell r="P84" t="str">
            <v>汇登招行</v>
          </cell>
          <cell r="Q84" t="str">
            <v>2019-11-16</v>
          </cell>
          <cell r="R84" t="str">
            <v>道旅直连</v>
          </cell>
        </row>
        <row r="85">
          <cell r="C85" t="str">
            <v>DHB191106084127697</v>
          </cell>
          <cell r="D85" t="str">
            <v>61584SB026075</v>
          </cell>
          <cell r="E85" t="str">
            <v/>
          </cell>
          <cell r="F85" t="str">
            <v>344</v>
          </cell>
          <cell r="G85" t="str">
            <v>RMB</v>
          </cell>
          <cell r="H85" t="str">
            <v>1</v>
          </cell>
          <cell r="I85" t="str">
            <v>344</v>
          </cell>
          <cell r="J85" t="str">
            <v>RMB</v>
          </cell>
          <cell r="K85" t="str">
            <v>1</v>
          </cell>
          <cell r="L85" t="str">
            <v>0.00</v>
          </cell>
          <cell r="M85" t="str">
            <v>0.0000</v>
          </cell>
          <cell r="N85" t="str">
            <v>2019-11-06</v>
          </cell>
          <cell r="O85" t="str">
            <v>半月结</v>
          </cell>
          <cell r="P85" t="str">
            <v>汇登招行</v>
          </cell>
          <cell r="Q85" t="str">
            <v>2019-11-06</v>
          </cell>
          <cell r="R85" t="str">
            <v>道旅</v>
          </cell>
        </row>
        <row r="86">
          <cell r="C86" t="str">
            <v>DHB191115104821511</v>
          </cell>
          <cell r="D86" t="str">
            <v>81014EC069356</v>
          </cell>
          <cell r="E86" t="str">
            <v/>
          </cell>
          <cell r="F86" t="str">
            <v>557</v>
          </cell>
          <cell r="G86" t="str">
            <v>RMB</v>
          </cell>
          <cell r="H86" t="str">
            <v>1</v>
          </cell>
          <cell r="I86" t="str">
            <v>557</v>
          </cell>
          <cell r="J86" t="str">
            <v>RMB</v>
          </cell>
          <cell r="K86" t="str">
            <v>1</v>
          </cell>
          <cell r="L86" t="str">
            <v>0.00</v>
          </cell>
          <cell r="M86" t="str">
            <v>0.0000</v>
          </cell>
          <cell r="N86" t="str">
            <v>2019-11-23</v>
          </cell>
          <cell r="O86" t="str">
            <v>半月结</v>
          </cell>
          <cell r="P86" t="str">
            <v>汇登招行</v>
          </cell>
          <cell r="Q86" t="str">
            <v>2019-11-15</v>
          </cell>
          <cell r="R86" t="str">
            <v>道旅</v>
          </cell>
        </row>
        <row r="87">
          <cell r="C87" t="str">
            <v>DHB191101085646980</v>
          </cell>
          <cell r="D87" t="str">
            <v/>
          </cell>
          <cell r="E87" t="str">
            <v/>
          </cell>
          <cell r="F87" t="str">
            <v>1348</v>
          </cell>
          <cell r="G87" t="str">
            <v>RMB</v>
          </cell>
          <cell r="H87" t="str">
            <v>1</v>
          </cell>
          <cell r="I87" t="str">
            <v>1348</v>
          </cell>
          <cell r="J87" t="str">
            <v>RMB</v>
          </cell>
          <cell r="K87" t="str">
            <v>1</v>
          </cell>
          <cell r="L87" t="str">
            <v>0.00</v>
          </cell>
          <cell r="M87" t="str">
            <v>0.0000</v>
          </cell>
          <cell r="N87" t="str">
            <v>2019-11-18</v>
          </cell>
          <cell r="O87" t="str">
            <v>半月结</v>
          </cell>
          <cell r="P87" t="str">
            <v>汇登招行</v>
          </cell>
          <cell r="Q87" t="str">
            <v>2019-11-01</v>
          </cell>
          <cell r="R87" t="str">
            <v>道旅</v>
          </cell>
        </row>
        <row r="88">
          <cell r="C88" t="str">
            <v>DHB191114143923566</v>
          </cell>
          <cell r="D88" t="str">
            <v>46905178</v>
          </cell>
          <cell r="E88" t="str">
            <v/>
          </cell>
          <cell r="F88" t="str">
            <v>1192</v>
          </cell>
          <cell r="G88" t="str">
            <v>RMB</v>
          </cell>
          <cell r="H88" t="str">
            <v>1</v>
          </cell>
          <cell r="I88" t="str">
            <v>1192</v>
          </cell>
          <cell r="J88" t="str">
            <v>RMB</v>
          </cell>
          <cell r="K88" t="str">
            <v>1</v>
          </cell>
          <cell r="L88" t="str">
            <v>0.00</v>
          </cell>
          <cell r="M88" t="str">
            <v>0.0000</v>
          </cell>
          <cell r="N88" t="str">
            <v>2019-11-14</v>
          </cell>
          <cell r="O88" t="str">
            <v>半月结</v>
          </cell>
          <cell r="P88" t="str">
            <v>汇登招行</v>
          </cell>
          <cell r="Q88" t="str">
            <v>2019-11-14</v>
          </cell>
          <cell r="R88" t="str">
            <v>道旅</v>
          </cell>
        </row>
        <row r="89">
          <cell r="C89" t="str">
            <v>DHB191113104834982</v>
          </cell>
          <cell r="D89" t="str">
            <v/>
          </cell>
          <cell r="E89" t="str">
            <v/>
          </cell>
          <cell r="F89" t="str">
            <v>1168</v>
          </cell>
          <cell r="G89" t="str">
            <v>RMB</v>
          </cell>
          <cell r="H89" t="str">
            <v>1</v>
          </cell>
          <cell r="I89" t="str">
            <v>1168</v>
          </cell>
          <cell r="J89" t="str">
            <v>RMB</v>
          </cell>
          <cell r="K89" t="str">
            <v>1</v>
          </cell>
          <cell r="L89" t="str">
            <v>0.00</v>
          </cell>
          <cell r="M89" t="str">
            <v>0.0000</v>
          </cell>
          <cell r="N89" t="str">
            <v>2019-12-07</v>
          </cell>
          <cell r="O89" t="str">
            <v>半月结</v>
          </cell>
          <cell r="P89" t="str">
            <v>汇登招行</v>
          </cell>
          <cell r="Q89" t="str">
            <v>2019-11-13</v>
          </cell>
          <cell r="R89" t="str">
            <v>道旅</v>
          </cell>
        </row>
        <row r="90">
          <cell r="C90" t="str">
            <v>DHB191111042835113</v>
          </cell>
          <cell r="D90" t="str">
            <v/>
          </cell>
          <cell r="E90" t="str">
            <v/>
          </cell>
          <cell r="F90" t="str">
            <v>517</v>
          </cell>
          <cell r="G90" t="str">
            <v>RMB</v>
          </cell>
          <cell r="H90" t="str">
            <v>1</v>
          </cell>
          <cell r="I90" t="str">
            <v>517</v>
          </cell>
          <cell r="J90" t="str">
            <v>RMB</v>
          </cell>
          <cell r="K90" t="str">
            <v>1</v>
          </cell>
          <cell r="L90" t="str">
            <v>0.00</v>
          </cell>
          <cell r="M90" t="str">
            <v>0.0000</v>
          </cell>
          <cell r="N90" t="str">
            <v>2019-11-21</v>
          </cell>
          <cell r="O90" t="str">
            <v>半月结</v>
          </cell>
          <cell r="P90" t="str">
            <v>汇登招行</v>
          </cell>
          <cell r="Q90" t="str">
            <v>2019-11-11</v>
          </cell>
          <cell r="R90" t="str">
            <v>道旅直连</v>
          </cell>
        </row>
        <row r="91">
          <cell r="C91" t="str">
            <v>DHB191110214832332</v>
          </cell>
          <cell r="D91" t="str">
            <v>350672183</v>
          </cell>
          <cell r="E91" t="str">
            <v/>
          </cell>
          <cell r="F91" t="str">
            <v>669</v>
          </cell>
          <cell r="G91" t="str">
            <v>RMB</v>
          </cell>
          <cell r="H91" t="str">
            <v>1</v>
          </cell>
          <cell r="I91" t="str">
            <v>669</v>
          </cell>
          <cell r="J91" t="str">
            <v>RMB</v>
          </cell>
          <cell r="K91" t="str">
            <v>1</v>
          </cell>
          <cell r="L91" t="str">
            <v>0.00</v>
          </cell>
          <cell r="M91" t="str">
            <v>0.0000</v>
          </cell>
          <cell r="N91" t="str">
            <v>2019-11-13</v>
          </cell>
          <cell r="O91" t="str">
            <v>半月结</v>
          </cell>
          <cell r="P91" t="str">
            <v>汇登招行</v>
          </cell>
          <cell r="Q91" t="str">
            <v>2019-11-10</v>
          </cell>
          <cell r="R91" t="str">
            <v>道旅直连</v>
          </cell>
        </row>
        <row r="92">
          <cell r="C92" t="str">
            <v>DHB191114145256926</v>
          </cell>
          <cell r="D92" t="str">
            <v/>
          </cell>
          <cell r="E92" t="str">
            <v/>
          </cell>
          <cell r="F92" t="str">
            <v>578</v>
          </cell>
          <cell r="G92" t="str">
            <v>RMB</v>
          </cell>
          <cell r="H92" t="str">
            <v>1</v>
          </cell>
          <cell r="I92" t="str">
            <v>578</v>
          </cell>
          <cell r="J92" t="str">
            <v>RMB</v>
          </cell>
          <cell r="K92" t="str">
            <v>1</v>
          </cell>
          <cell r="L92" t="str">
            <v>0.00</v>
          </cell>
          <cell r="M92" t="str">
            <v>0.0000</v>
          </cell>
          <cell r="N92" t="str">
            <v>2019-11-29</v>
          </cell>
          <cell r="O92" t="str">
            <v>半月结</v>
          </cell>
          <cell r="P92" t="str">
            <v>汇登招行</v>
          </cell>
          <cell r="Q92" t="str">
            <v>2019-11-14</v>
          </cell>
          <cell r="R92" t="str">
            <v>道旅直连</v>
          </cell>
        </row>
        <row r="93">
          <cell r="C93" t="str">
            <v>DHB191111225945616</v>
          </cell>
          <cell r="D93" t="str">
            <v/>
          </cell>
          <cell r="E93" t="str">
            <v/>
          </cell>
          <cell r="F93" t="str">
            <v>1379</v>
          </cell>
          <cell r="G93" t="str">
            <v>RMB</v>
          </cell>
          <cell r="H93" t="str">
            <v>1</v>
          </cell>
          <cell r="I93" t="str">
            <v>1379</v>
          </cell>
          <cell r="J93" t="str">
            <v>RMB</v>
          </cell>
          <cell r="K93" t="str">
            <v>1</v>
          </cell>
          <cell r="L93" t="str">
            <v>0.00</v>
          </cell>
          <cell r="M93" t="str">
            <v>0.0000</v>
          </cell>
          <cell r="N93" t="str">
            <v>2020-01-19</v>
          </cell>
          <cell r="O93" t="str">
            <v>半月结</v>
          </cell>
          <cell r="P93" t="str">
            <v>汇登招行</v>
          </cell>
          <cell r="Q93" t="str">
            <v>2019-11-11</v>
          </cell>
          <cell r="R93" t="str">
            <v>道旅直连</v>
          </cell>
        </row>
        <row r="94">
          <cell r="C94" t="str">
            <v>DHB191118073649047</v>
          </cell>
          <cell r="D94" t="str">
            <v/>
          </cell>
          <cell r="E94" t="str">
            <v/>
          </cell>
          <cell r="F94" t="str">
            <v>659</v>
          </cell>
          <cell r="G94" t="str">
            <v>RMB</v>
          </cell>
          <cell r="H94" t="str">
            <v>1</v>
          </cell>
          <cell r="I94" t="str">
            <v>659</v>
          </cell>
          <cell r="J94" t="str">
            <v>RMB</v>
          </cell>
          <cell r="K94" t="str">
            <v>1</v>
          </cell>
          <cell r="L94" t="str">
            <v>0.00</v>
          </cell>
          <cell r="M94" t="str">
            <v>0.0000</v>
          </cell>
          <cell r="N94" t="str">
            <v>2019-11-20</v>
          </cell>
          <cell r="O94" t="str">
            <v>半月结</v>
          </cell>
          <cell r="P94" t="str">
            <v>汇登招行</v>
          </cell>
          <cell r="Q94" t="str">
            <v>2019-11-18</v>
          </cell>
          <cell r="R94" t="str">
            <v>道旅直连</v>
          </cell>
        </row>
        <row r="95">
          <cell r="C95" t="str">
            <v>DHB191117224852002</v>
          </cell>
          <cell r="D95" t="str">
            <v/>
          </cell>
          <cell r="E95" t="str">
            <v/>
          </cell>
          <cell r="F95" t="str">
            <v>806</v>
          </cell>
          <cell r="G95" t="str">
            <v>RMB</v>
          </cell>
          <cell r="H95" t="str">
            <v>1</v>
          </cell>
          <cell r="I95" t="str">
            <v>806</v>
          </cell>
          <cell r="J95" t="str">
            <v>RMB</v>
          </cell>
          <cell r="K95" t="str">
            <v>1</v>
          </cell>
          <cell r="L95" t="str">
            <v>0.00</v>
          </cell>
          <cell r="M95" t="str">
            <v>0.0000</v>
          </cell>
          <cell r="N95" t="str">
            <v>2020-01-29</v>
          </cell>
          <cell r="O95" t="str">
            <v>半月结</v>
          </cell>
          <cell r="P95" t="str">
            <v>汇登招行</v>
          </cell>
          <cell r="Q95" t="str">
            <v>2019-11-17</v>
          </cell>
          <cell r="R95" t="str">
            <v>道旅直连</v>
          </cell>
        </row>
        <row r="96">
          <cell r="C96" t="str">
            <v>DHB191110195729280</v>
          </cell>
          <cell r="D96" t="str">
            <v/>
          </cell>
          <cell r="E96" t="str">
            <v/>
          </cell>
          <cell r="F96" t="str">
            <v>3520</v>
          </cell>
          <cell r="G96" t="str">
            <v>RMB</v>
          </cell>
          <cell r="H96" t="str">
            <v>1</v>
          </cell>
          <cell r="I96" t="str">
            <v>3520</v>
          </cell>
          <cell r="J96" t="str">
            <v>RMB</v>
          </cell>
          <cell r="K96" t="str">
            <v>1</v>
          </cell>
          <cell r="L96" t="str">
            <v>0.00</v>
          </cell>
          <cell r="M96" t="str">
            <v>0.0000</v>
          </cell>
          <cell r="N96" t="str">
            <v>2019-11-17</v>
          </cell>
          <cell r="O96" t="str">
            <v>半月结</v>
          </cell>
          <cell r="P96" t="str">
            <v>汇登招行</v>
          </cell>
          <cell r="Q96" t="str">
            <v>2019-11-10</v>
          </cell>
          <cell r="R96" t="str">
            <v>道旅直连</v>
          </cell>
        </row>
        <row r="97">
          <cell r="C97" t="str">
            <v>DHB191113110310956</v>
          </cell>
          <cell r="D97" t="str">
            <v/>
          </cell>
          <cell r="E97" t="str">
            <v/>
          </cell>
          <cell r="F97" t="str">
            <v>466</v>
          </cell>
          <cell r="G97" t="str">
            <v>RMB</v>
          </cell>
          <cell r="H97" t="str">
            <v>1</v>
          </cell>
          <cell r="I97" t="str">
            <v>466</v>
          </cell>
          <cell r="J97" t="str">
            <v>RMB</v>
          </cell>
          <cell r="K97" t="str">
            <v>1</v>
          </cell>
          <cell r="L97" t="str">
            <v>0.00</v>
          </cell>
          <cell r="M97" t="str">
            <v>0.0000</v>
          </cell>
          <cell r="N97" t="str">
            <v>2019-11-27</v>
          </cell>
          <cell r="O97" t="str">
            <v>半月结</v>
          </cell>
          <cell r="P97" t="str">
            <v>汇登招行</v>
          </cell>
          <cell r="Q97" t="str">
            <v>2019-11-13</v>
          </cell>
          <cell r="R97" t="str">
            <v>道旅直连</v>
          </cell>
        </row>
        <row r="98">
          <cell r="C98" t="str">
            <v>DHB191106224113878</v>
          </cell>
          <cell r="D98" t="str">
            <v/>
          </cell>
          <cell r="E98" t="str">
            <v/>
          </cell>
          <cell r="F98" t="str">
            <v>517</v>
          </cell>
          <cell r="G98" t="str">
            <v>RMB</v>
          </cell>
          <cell r="H98" t="str">
            <v>1</v>
          </cell>
          <cell r="I98" t="str">
            <v>517</v>
          </cell>
          <cell r="J98" t="str">
            <v>RMB</v>
          </cell>
          <cell r="K98" t="str">
            <v>1</v>
          </cell>
          <cell r="L98" t="str">
            <v>0.00</v>
          </cell>
          <cell r="M98" t="str">
            <v>0.0000</v>
          </cell>
          <cell r="N98" t="str">
            <v>2019-11-07</v>
          </cell>
          <cell r="O98" t="str">
            <v>半月结</v>
          </cell>
          <cell r="P98" t="str">
            <v>汇登招行</v>
          </cell>
          <cell r="Q98" t="str">
            <v>2019-11-06</v>
          </cell>
          <cell r="R98" t="str">
            <v>道旅</v>
          </cell>
        </row>
        <row r="99">
          <cell r="C99" t="str">
            <v>DHB191113083629439</v>
          </cell>
          <cell r="D99" t="str">
            <v>43562518</v>
          </cell>
          <cell r="E99" t="str">
            <v/>
          </cell>
          <cell r="F99" t="str">
            <v>795</v>
          </cell>
          <cell r="G99" t="str">
            <v>RMB</v>
          </cell>
          <cell r="H99" t="str">
            <v>1</v>
          </cell>
          <cell r="I99" t="str">
            <v>795</v>
          </cell>
          <cell r="J99" t="str">
            <v>RMB</v>
          </cell>
          <cell r="K99" t="str">
            <v>1</v>
          </cell>
          <cell r="L99" t="str">
            <v>0.00</v>
          </cell>
          <cell r="M99" t="str">
            <v>0.0000</v>
          </cell>
          <cell r="N99" t="str">
            <v>2019-11-13</v>
          </cell>
          <cell r="O99" t="str">
            <v>半月结</v>
          </cell>
          <cell r="P99" t="str">
            <v>汇登招行</v>
          </cell>
          <cell r="Q99" t="str">
            <v>2019-11-13</v>
          </cell>
          <cell r="R99" t="str">
            <v>道旅</v>
          </cell>
        </row>
        <row r="100">
          <cell r="C100" t="str">
            <v>DHB191115204101494</v>
          </cell>
          <cell r="D100" t="str">
            <v/>
          </cell>
          <cell r="E100" t="str">
            <v/>
          </cell>
          <cell r="F100" t="str">
            <v>5502</v>
          </cell>
          <cell r="G100" t="str">
            <v>RMB</v>
          </cell>
          <cell r="H100" t="str">
            <v>1</v>
          </cell>
          <cell r="I100" t="str">
            <v>5502</v>
          </cell>
          <cell r="J100" t="str">
            <v>RMB</v>
          </cell>
          <cell r="K100" t="str">
            <v>1</v>
          </cell>
          <cell r="L100" t="str">
            <v>0.00</v>
          </cell>
          <cell r="M100" t="str">
            <v>0.0000</v>
          </cell>
          <cell r="N100" t="str">
            <v>2020-01-27</v>
          </cell>
          <cell r="O100" t="str">
            <v>半月结</v>
          </cell>
          <cell r="P100" t="str">
            <v>汇登招行</v>
          </cell>
          <cell r="Q100" t="str">
            <v>2019-11-15</v>
          </cell>
          <cell r="R100" t="str">
            <v>道旅直连</v>
          </cell>
        </row>
        <row r="101">
          <cell r="C101" t="str">
            <v>DHB191117172954422</v>
          </cell>
          <cell r="D101" t="str">
            <v/>
          </cell>
          <cell r="E101" t="str">
            <v/>
          </cell>
          <cell r="F101" t="str">
            <v>20975</v>
          </cell>
          <cell r="G101" t="str">
            <v>RMB</v>
          </cell>
          <cell r="H101" t="str">
            <v>1</v>
          </cell>
          <cell r="I101" t="str">
            <v>20975</v>
          </cell>
          <cell r="J101" t="str">
            <v>RMB</v>
          </cell>
          <cell r="K101" t="str">
            <v>1</v>
          </cell>
          <cell r="L101" t="str">
            <v>0.00</v>
          </cell>
          <cell r="M101" t="str">
            <v>0.0000</v>
          </cell>
          <cell r="N101" t="str">
            <v>2020-01-28</v>
          </cell>
          <cell r="O101" t="str">
            <v>半月结</v>
          </cell>
          <cell r="P101" t="str">
            <v>汇登招行</v>
          </cell>
          <cell r="Q101" t="str">
            <v>2019-11-17</v>
          </cell>
          <cell r="R101" t="str">
            <v>道旅直连</v>
          </cell>
        </row>
        <row r="102">
          <cell r="C102" t="str">
            <v>DHB191118113747976</v>
          </cell>
          <cell r="D102" t="str">
            <v/>
          </cell>
          <cell r="E102" t="str">
            <v/>
          </cell>
          <cell r="F102" t="str">
            <v>1344</v>
          </cell>
          <cell r="G102" t="str">
            <v>RMB</v>
          </cell>
          <cell r="H102" t="str">
            <v>1</v>
          </cell>
          <cell r="I102" t="str">
            <v>1344</v>
          </cell>
          <cell r="J102" t="str">
            <v>RMB</v>
          </cell>
          <cell r="K102" t="str">
            <v>1</v>
          </cell>
          <cell r="L102" t="str">
            <v>0.00</v>
          </cell>
          <cell r="M102" t="str">
            <v>0.0000</v>
          </cell>
          <cell r="N102" t="str">
            <v>2020-01-01</v>
          </cell>
          <cell r="O102" t="str">
            <v>半月结</v>
          </cell>
          <cell r="P102" t="str">
            <v>汇登招行</v>
          </cell>
          <cell r="Q102" t="str">
            <v>2019-11-18</v>
          </cell>
          <cell r="R102" t="str">
            <v>道旅直连</v>
          </cell>
        </row>
        <row r="103">
          <cell r="C103" t="str">
            <v>DHB191111221046529</v>
          </cell>
          <cell r="D103" t="str">
            <v>24275</v>
          </cell>
          <cell r="E103" t="str">
            <v/>
          </cell>
          <cell r="F103" t="str">
            <v>660</v>
          </cell>
          <cell r="G103" t="str">
            <v>RMB</v>
          </cell>
          <cell r="H103" t="str">
            <v>1</v>
          </cell>
          <cell r="I103" t="str">
            <v>660</v>
          </cell>
          <cell r="J103" t="str">
            <v>RMB</v>
          </cell>
          <cell r="K103" t="str">
            <v>1</v>
          </cell>
          <cell r="L103" t="str">
            <v>0.00</v>
          </cell>
          <cell r="M103" t="str">
            <v>0.0000</v>
          </cell>
          <cell r="N103" t="str">
            <v>2019-11-15</v>
          </cell>
          <cell r="O103" t="str">
            <v>半月结</v>
          </cell>
          <cell r="P103" t="str">
            <v>汇登招行</v>
          </cell>
          <cell r="Q103" t="str">
            <v>2019-11-11</v>
          </cell>
          <cell r="R103" t="str">
            <v>道旅直连</v>
          </cell>
        </row>
        <row r="104">
          <cell r="C104" t="str">
            <v>DHB191108081635848</v>
          </cell>
          <cell r="D104" t="str">
            <v>reconfirmed</v>
          </cell>
          <cell r="E104" t="str">
            <v/>
          </cell>
          <cell r="F104" t="str">
            <v>752</v>
          </cell>
          <cell r="G104" t="str">
            <v>RMB</v>
          </cell>
          <cell r="H104" t="str">
            <v>1</v>
          </cell>
          <cell r="I104" t="str">
            <v>752</v>
          </cell>
          <cell r="J104" t="str">
            <v>RMB</v>
          </cell>
          <cell r="K104" t="str">
            <v>1</v>
          </cell>
          <cell r="L104" t="str">
            <v>0.00</v>
          </cell>
          <cell r="M104" t="str">
            <v>0.0000</v>
          </cell>
          <cell r="N104" t="str">
            <v>2019-11-08</v>
          </cell>
          <cell r="O104" t="str">
            <v>半月结</v>
          </cell>
          <cell r="P104" t="str">
            <v>汇登招行</v>
          </cell>
          <cell r="Q104" t="str">
            <v>2019-11-08</v>
          </cell>
          <cell r="R104" t="str">
            <v>道旅</v>
          </cell>
        </row>
        <row r="105">
          <cell r="C105" t="str">
            <v>DHB191117143622418</v>
          </cell>
          <cell r="D105" t="str">
            <v/>
          </cell>
          <cell r="E105" t="str">
            <v/>
          </cell>
          <cell r="F105" t="str">
            <v>807</v>
          </cell>
          <cell r="G105" t="str">
            <v>RMB</v>
          </cell>
          <cell r="H105" t="str">
            <v>1</v>
          </cell>
          <cell r="I105" t="str">
            <v>807</v>
          </cell>
          <cell r="J105" t="str">
            <v>RMB</v>
          </cell>
          <cell r="K105" t="str">
            <v>1</v>
          </cell>
          <cell r="L105" t="str">
            <v>0.00</v>
          </cell>
          <cell r="M105" t="str">
            <v>0.0000</v>
          </cell>
          <cell r="N105" t="str">
            <v>2019-11-18</v>
          </cell>
          <cell r="O105" t="str">
            <v>半月结</v>
          </cell>
          <cell r="P105" t="str">
            <v>汇登招行</v>
          </cell>
          <cell r="Q105" t="str">
            <v>2019-11-17</v>
          </cell>
          <cell r="R105" t="str">
            <v>道旅直连</v>
          </cell>
        </row>
        <row r="106">
          <cell r="C106" t="str">
            <v>DHB191111121940811</v>
          </cell>
          <cell r="D106" t="str">
            <v/>
          </cell>
          <cell r="E106" t="str">
            <v/>
          </cell>
          <cell r="F106" t="str">
            <v>903</v>
          </cell>
          <cell r="G106" t="str">
            <v>RMB</v>
          </cell>
          <cell r="H106" t="str">
            <v>1</v>
          </cell>
          <cell r="I106" t="str">
            <v>903</v>
          </cell>
          <cell r="J106" t="str">
            <v>RMB</v>
          </cell>
          <cell r="K106" t="str">
            <v>1</v>
          </cell>
          <cell r="L106" t="str">
            <v>0.00</v>
          </cell>
          <cell r="M106" t="str">
            <v>0.0000</v>
          </cell>
          <cell r="N106" t="str">
            <v>2020-03-11</v>
          </cell>
          <cell r="O106" t="str">
            <v>半月结</v>
          </cell>
          <cell r="P106" t="str">
            <v>汇登招行</v>
          </cell>
          <cell r="Q106" t="str">
            <v>2019-11-11</v>
          </cell>
          <cell r="R106" t="str">
            <v>道旅直连</v>
          </cell>
        </row>
        <row r="107">
          <cell r="C107" t="str">
            <v>DHB191115101653147</v>
          </cell>
          <cell r="D107" t="str">
            <v/>
          </cell>
          <cell r="E107" t="str">
            <v/>
          </cell>
          <cell r="F107" t="str">
            <v>884</v>
          </cell>
          <cell r="G107" t="str">
            <v>RMB</v>
          </cell>
          <cell r="H107" t="str">
            <v>1</v>
          </cell>
          <cell r="I107" t="str">
            <v>884</v>
          </cell>
          <cell r="J107" t="str">
            <v>RMB</v>
          </cell>
          <cell r="K107" t="str">
            <v>1</v>
          </cell>
          <cell r="L107" t="str">
            <v>0.00</v>
          </cell>
          <cell r="M107" t="str">
            <v>0.0000</v>
          </cell>
          <cell r="N107" t="str">
            <v>2019-11-20</v>
          </cell>
          <cell r="O107" t="str">
            <v>半月结</v>
          </cell>
          <cell r="P107" t="str">
            <v>汇登招行</v>
          </cell>
          <cell r="Q107" t="str">
            <v>2019-11-15</v>
          </cell>
          <cell r="R107" t="str">
            <v>道旅直连</v>
          </cell>
        </row>
        <row r="108">
          <cell r="C108" t="str">
            <v>DHB191101082307614</v>
          </cell>
          <cell r="D108" t="str">
            <v>20191101208713863</v>
          </cell>
          <cell r="E108" t="str">
            <v/>
          </cell>
          <cell r="F108" t="str">
            <v>465</v>
          </cell>
          <cell r="G108" t="str">
            <v>RMB</v>
          </cell>
          <cell r="H108" t="str">
            <v>1</v>
          </cell>
          <cell r="I108" t="str">
            <v>465</v>
          </cell>
          <cell r="J108" t="str">
            <v>RMB</v>
          </cell>
          <cell r="K108" t="str">
            <v>1</v>
          </cell>
          <cell r="L108" t="str">
            <v>0.00</v>
          </cell>
          <cell r="M108" t="str">
            <v>0.0000</v>
          </cell>
          <cell r="N108" t="str">
            <v>2019-11-01</v>
          </cell>
          <cell r="O108" t="str">
            <v>半月结</v>
          </cell>
          <cell r="P108" t="str">
            <v>汇登招行</v>
          </cell>
          <cell r="Q108" t="str">
            <v>2019-11-01</v>
          </cell>
          <cell r="R108" t="str">
            <v>道旅</v>
          </cell>
        </row>
        <row r="109">
          <cell r="C109" t="str">
            <v>DHB191110081329372</v>
          </cell>
          <cell r="D109" t="str">
            <v>288101</v>
          </cell>
          <cell r="E109" t="str">
            <v/>
          </cell>
          <cell r="F109" t="str">
            <v>1342</v>
          </cell>
          <cell r="G109" t="str">
            <v>RMB</v>
          </cell>
          <cell r="H109" t="str">
            <v>1</v>
          </cell>
          <cell r="I109" t="str">
            <v>1342</v>
          </cell>
          <cell r="J109" t="str">
            <v>RMB</v>
          </cell>
          <cell r="K109" t="str">
            <v>1</v>
          </cell>
          <cell r="L109" t="str">
            <v>0.00</v>
          </cell>
          <cell r="M109" t="str">
            <v>0.0000</v>
          </cell>
          <cell r="N109" t="str">
            <v>2019-11-14</v>
          </cell>
          <cell r="O109" t="str">
            <v>半月结</v>
          </cell>
          <cell r="P109" t="str">
            <v>汇登招行</v>
          </cell>
          <cell r="Q109" t="str">
            <v>2019-11-10</v>
          </cell>
          <cell r="R109" t="str">
            <v>道旅直连</v>
          </cell>
        </row>
        <row r="110">
          <cell r="C110" t="str">
            <v>DHB191110133654581</v>
          </cell>
          <cell r="D110" t="str">
            <v>288120</v>
          </cell>
          <cell r="E110" t="str">
            <v/>
          </cell>
          <cell r="F110" t="str">
            <v>647</v>
          </cell>
          <cell r="G110" t="str">
            <v>RMB</v>
          </cell>
          <cell r="H110" t="str">
            <v>1</v>
          </cell>
          <cell r="I110" t="str">
            <v>647</v>
          </cell>
          <cell r="J110" t="str">
            <v>RMB</v>
          </cell>
          <cell r="K110" t="str">
            <v>1</v>
          </cell>
          <cell r="L110" t="str">
            <v>0.00</v>
          </cell>
          <cell r="M110" t="str">
            <v>0.0000</v>
          </cell>
          <cell r="N110" t="str">
            <v>2019-11-18</v>
          </cell>
          <cell r="O110" t="str">
            <v>半月结</v>
          </cell>
          <cell r="P110" t="str">
            <v>汇登招行</v>
          </cell>
          <cell r="Q110" t="str">
            <v>2019-11-10</v>
          </cell>
          <cell r="R110" t="str">
            <v>道旅直连</v>
          </cell>
        </row>
        <row r="111">
          <cell r="C111" t="str">
            <v>DHB191111115017183</v>
          </cell>
          <cell r="D111" t="str">
            <v/>
          </cell>
          <cell r="E111" t="str">
            <v/>
          </cell>
          <cell r="F111" t="str">
            <v>4710</v>
          </cell>
          <cell r="G111" t="str">
            <v>RMB</v>
          </cell>
          <cell r="H111" t="str">
            <v>1</v>
          </cell>
          <cell r="I111" t="str">
            <v>4710</v>
          </cell>
          <cell r="J111" t="str">
            <v>RMB</v>
          </cell>
          <cell r="K111" t="str">
            <v>1</v>
          </cell>
          <cell r="L111" t="str">
            <v>0.00</v>
          </cell>
          <cell r="M111" t="str">
            <v>0.0000</v>
          </cell>
          <cell r="N111" t="str">
            <v>2020-01-14</v>
          </cell>
          <cell r="O111" t="str">
            <v>半月结</v>
          </cell>
          <cell r="P111" t="str">
            <v>汇登招行</v>
          </cell>
          <cell r="Q111" t="str">
            <v>2019-11-11</v>
          </cell>
          <cell r="R111" t="str">
            <v>道旅直连</v>
          </cell>
        </row>
        <row r="112">
          <cell r="C112" t="str">
            <v>DHB191110153722217</v>
          </cell>
          <cell r="D112" t="str">
            <v/>
          </cell>
          <cell r="E112" t="str">
            <v/>
          </cell>
          <cell r="F112" t="str">
            <v>6016.98</v>
          </cell>
          <cell r="G112" t="str">
            <v>RMB</v>
          </cell>
          <cell r="H112" t="str">
            <v>1</v>
          </cell>
          <cell r="I112" t="str">
            <v>6016.98</v>
          </cell>
          <cell r="J112" t="str">
            <v>RMB</v>
          </cell>
          <cell r="K112" t="str">
            <v>1</v>
          </cell>
          <cell r="L112" t="str">
            <v>0.00</v>
          </cell>
          <cell r="M112" t="str">
            <v>0.0000</v>
          </cell>
          <cell r="N112" t="str">
            <v>2020-01-25</v>
          </cell>
          <cell r="O112" t="str">
            <v>半月结</v>
          </cell>
          <cell r="P112" t="str">
            <v>汇登招行</v>
          </cell>
          <cell r="Q112" t="str">
            <v>2019-11-10</v>
          </cell>
          <cell r="R112" t="str">
            <v>道旅直连</v>
          </cell>
        </row>
        <row r="113">
          <cell r="C113" t="str">
            <v>DHB191114210803469</v>
          </cell>
          <cell r="D113" t="str">
            <v>45318288</v>
          </cell>
          <cell r="E113" t="str">
            <v/>
          </cell>
          <cell r="F113" t="str">
            <v>1070</v>
          </cell>
          <cell r="G113" t="str">
            <v>RMB</v>
          </cell>
          <cell r="H113" t="str">
            <v>1</v>
          </cell>
          <cell r="I113" t="str">
            <v>1070</v>
          </cell>
          <cell r="J113" t="str">
            <v>RMB</v>
          </cell>
          <cell r="K113" t="str">
            <v>1</v>
          </cell>
          <cell r="L113" t="str">
            <v>0.00</v>
          </cell>
          <cell r="M113" t="str">
            <v>0.0000</v>
          </cell>
          <cell r="N113" t="str">
            <v>2019-11-17</v>
          </cell>
          <cell r="O113" t="str">
            <v>半月结</v>
          </cell>
          <cell r="P113" t="str">
            <v>汇登招行</v>
          </cell>
          <cell r="Q113" t="str">
            <v>2019-11-14</v>
          </cell>
          <cell r="R113" t="str">
            <v>道旅直连</v>
          </cell>
        </row>
        <row r="114">
          <cell r="C114" t="str">
            <v>DHB191116220839724</v>
          </cell>
          <cell r="D114" t="str">
            <v/>
          </cell>
          <cell r="E114" t="str">
            <v/>
          </cell>
          <cell r="F114" t="str">
            <v>1334</v>
          </cell>
          <cell r="G114" t="str">
            <v>RMB</v>
          </cell>
          <cell r="H114" t="str">
            <v>1</v>
          </cell>
          <cell r="I114" t="str">
            <v>1334</v>
          </cell>
          <cell r="J114" t="str">
            <v>RMB</v>
          </cell>
          <cell r="K114" t="str">
            <v>1</v>
          </cell>
          <cell r="L114" t="str">
            <v>0.00</v>
          </cell>
          <cell r="M114" t="str">
            <v>0.0000</v>
          </cell>
          <cell r="N114" t="str">
            <v>2019-11-20</v>
          </cell>
          <cell r="O114" t="str">
            <v>半月结</v>
          </cell>
          <cell r="P114" t="str">
            <v>汇登招行</v>
          </cell>
          <cell r="Q114" t="str">
            <v>2019-11-16</v>
          </cell>
          <cell r="R114" t="str">
            <v>道旅直连</v>
          </cell>
        </row>
        <row r="115">
          <cell r="C115" t="str">
            <v>DHB191111002232137</v>
          </cell>
          <cell r="D115" t="str">
            <v/>
          </cell>
          <cell r="E115" t="str">
            <v/>
          </cell>
          <cell r="F115" t="str">
            <v>1725</v>
          </cell>
          <cell r="G115" t="str">
            <v>RMB</v>
          </cell>
          <cell r="H115" t="str">
            <v>1</v>
          </cell>
          <cell r="I115" t="str">
            <v>1725</v>
          </cell>
          <cell r="J115" t="str">
            <v>RMB</v>
          </cell>
          <cell r="K115" t="str">
            <v>1</v>
          </cell>
          <cell r="L115" t="str">
            <v>0.00</v>
          </cell>
          <cell r="M115" t="str">
            <v>0.0000</v>
          </cell>
          <cell r="N115" t="str">
            <v>2020-01-01</v>
          </cell>
          <cell r="O115" t="str">
            <v>半月结</v>
          </cell>
          <cell r="P115" t="str">
            <v>汇登招行</v>
          </cell>
          <cell r="Q115" t="str">
            <v>2019-11-11</v>
          </cell>
          <cell r="R115" t="str">
            <v>道旅直连</v>
          </cell>
        </row>
        <row r="116">
          <cell r="C116" t="str">
            <v>DHB191111001513227</v>
          </cell>
          <cell r="D116" t="str">
            <v/>
          </cell>
          <cell r="E116" t="str">
            <v/>
          </cell>
          <cell r="F116" t="str">
            <v>2444</v>
          </cell>
          <cell r="G116" t="str">
            <v>RMB</v>
          </cell>
          <cell r="H116" t="str">
            <v>1</v>
          </cell>
          <cell r="I116" t="str">
            <v>2444</v>
          </cell>
          <cell r="J116" t="str">
            <v>RMB</v>
          </cell>
          <cell r="K116" t="str">
            <v>1</v>
          </cell>
          <cell r="L116" t="str">
            <v>0.00</v>
          </cell>
          <cell r="M116" t="str">
            <v>0.0000</v>
          </cell>
          <cell r="N116" t="str">
            <v>2020-01-01</v>
          </cell>
          <cell r="O116" t="str">
            <v>半月结</v>
          </cell>
          <cell r="P116" t="str">
            <v>汇登招行</v>
          </cell>
          <cell r="Q116" t="str">
            <v>2019-11-11</v>
          </cell>
          <cell r="R116" t="str">
            <v>道旅直连</v>
          </cell>
        </row>
        <row r="117">
          <cell r="C117" t="str">
            <v>DHB191106204215565</v>
          </cell>
          <cell r="D117" t="str">
            <v/>
          </cell>
          <cell r="E117" t="str">
            <v/>
          </cell>
          <cell r="F117" t="str">
            <v>574</v>
          </cell>
          <cell r="G117" t="str">
            <v>RMB</v>
          </cell>
          <cell r="H117" t="str">
            <v>1</v>
          </cell>
          <cell r="I117" t="str">
            <v>574</v>
          </cell>
          <cell r="J117" t="str">
            <v>RMB</v>
          </cell>
          <cell r="K117" t="str">
            <v>1</v>
          </cell>
          <cell r="L117" t="str">
            <v>0.00</v>
          </cell>
          <cell r="M117" t="str">
            <v>0.0000</v>
          </cell>
          <cell r="N117" t="str">
            <v>2019-12-07</v>
          </cell>
          <cell r="O117" t="str">
            <v>半月结</v>
          </cell>
          <cell r="P117" t="str">
            <v>汇登招行</v>
          </cell>
          <cell r="Q117" t="str">
            <v>2019-11-06</v>
          </cell>
          <cell r="R117" t="str">
            <v>道旅</v>
          </cell>
        </row>
        <row r="118">
          <cell r="C118" t="str">
            <v>DHB191111162955272</v>
          </cell>
          <cell r="D118" t="str">
            <v/>
          </cell>
          <cell r="E118" t="str">
            <v/>
          </cell>
          <cell r="F118" t="str">
            <v>1748</v>
          </cell>
          <cell r="G118" t="str">
            <v>RMB</v>
          </cell>
          <cell r="H118" t="str">
            <v>1</v>
          </cell>
          <cell r="I118" t="str">
            <v>1748</v>
          </cell>
          <cell r="J118" t="str">
            <v>RMB</v>
          </cell>
          <cell r="K118" t="str">
            <v>1</v>
          </cell>
          <cell r="L118" t="str">
            <v>0.00</v>
          </cell>
          <cell r="M118" t="str">
            <v>0.0000</v>
          </cell>
          <cell r="N118" t="str">
            <v>2020-02-03</v>
          </cell>
          <cell r="O118" t="str">
            <v>半月结</v>
          </cell>
          <cell r="P118" t="str">
            <v>汇登招行</v>
          </cell>
          <cell r="Q118" t="str">
            <v>2019-11-11</v>
          </cell>
          <cell r="R118" t="str">
            <v>道旅直连</v>
          </cell>
        </row>
        <row r="119">
          <cell r="C119" t="str">
            <v>DHB191101153514046</v>
          </cell>
          <cell r="D119" t="str">
            <v/>
          </cell>
          <cell r="E119" t="str">
            <v/>
          </cell>
          <cell r="F119" t="str">
            <v>10875</v>
          </cell>
          <cell r="G119" t="str">
            <v>RMB</v>
          </cell>
          <cell r="H119" t="str">
            <v>1</v>
          </cell>
          <cell r="I119" t="str">
            <v>10875</v>
          </cell>
          <cell r="J119" t="str">
            <v>RMB</v>
          </cell>
          <cell r="K119" t="str">
            <v>1</v>
          </cell>
          <cell r="L119" t="str">
            <v>0.00</v>
          </cell>
          <cell r="M119" t="str">
            <v>0.0000</v>
          </cell>
          <cell r="N119" t="str">
            <v>2019-12-28</v>
          </cell>
          <cell r="O119" t="str">
            <v>半月结</v>
          </cell>
          <cell r="P119" t="str">
            <v>汇登招行</v>
          </cell>
          <cell r="Q119" t="str">
            <v>2019-11-01</v>
          </cell>
          <cell r="R119" t="str">
            <v>道旅直连</v>
          </cell>
        </row>
        <row r="120">
          <cell r="C120" t="str">
            <v>DHB191117230942291</v>
          </cell>
          <cell r="D120" t="str">
            <v/>
          </cell>
          <cell r="E120" t="str">
            <v/>
          </cell>
          <cell r="F120" t="str">
            <v>2286</v>
          </cell>
          <cell r="G120" t="str">
            <v>RMB</v>
          </cell>
          <cell r="H120" t="str">
            <v>1</v>
          </cell>
          <cell r="I120" t="str">
            <v>2286</v>
          </cell>
          <cell r="J120" t="str">
            <v>RMB</v>
          </cell>
          <cell r="K120" t="str">
            <v>1</v>
          </cell>
          <cell r="L120" t="str">
            <v>0.00</v>
          </cell>
          <cell r="M120" t="str">
            <v>0.0000</v>
          </cell>
          <cell r="N120" t="str">
            <v>2019-11-22</v>
          </cell>
          <cell r="O120" t="str">
            <v>半月结</v>
          </cell>
          <cell r="P120" t="str">
            <v>汇登招行</v>
          </cell>
          <cell r="Q120" t="str">
            <v>2019-11-17</v>
          </cell>
          <cell r="R120" t="str">
            <v>道旅直连</v>
          </cell>
        </row>
        <row r="121">
          <cell r="C121" t="str">
            <v>DHB191106211521503</v>
          </cell>
          <cell r="D121" t="str">
            <v>284-1104093</v>
          </cell>
          <cell r="E121" t="str">
            <v/>
          </cell>
          <cell r="F121" t="str">
            <v>2780</v>
          </cell>
          <cell r="G121" t="str">
            <v>RMB</v>
          </cell>
          <cell r="H121" t="str">
            <v>1</v>
          </cell>
          <cell r="I121" t="str">
            <v>2780</v>
          </cell>
          <cell r="J121" t="str">
            <v>RMB</v>
          </cell>
          <cell r="K121" t="str">
            <v>1</v>
          </cell>
          <cell r="L121" t="str">
            <v>0.00</v>
          </cell>
          <cell r="M121" t="str">
            <v>0.0000</v>
          </cell>
          <cell r="N121" t="str">
            <v>2019-11-07</v>
          </cell>
          <cell r="O121" t="str">
            <v>半月结</v>
          </cell>
          <cell r="P121" t="str">
            <v>汇登招行</v>
          </cell>
          <cell r="Q121" t="str">
            <v>2019-11-06</v>
          </cell>
          <cell r="R121" t="str">
            <v>道旅</v>
          </cell>
        </row>
        <row r="122">
          <cell r="C122" t="str">
            <v>DHB191118003843012</v>
          </cell>
          <cell r="D122" t="str">
            <v/>
          </cell>
          <cell r="E122" t="str">
            <v/>
          </cell>
          <cell r="F122" t="str">
            <v>1067</v>
          </cell>
          <cell r="G122" t="str">
            <v>RMB</v>
          </cell>
          <cell r="H122" t="str">
            <v>1</v>
          </cell>
          <cell r="I122" t="str">
            <v>1067</v>
          </cell>
          <cell r="J122" t="str">
            <v>RMB</v>
          </cell>
          <cell r="K122" t="str">
            <v>1</v>
          </cell>
          <cell r="L122" t="str">
            <v>0.00</v>
          </cell>
          <cell r="M122" t="str">
            <v>0.0000</v>
          </cell>
          <cell r="N122" t="str">
            <v>2019-11-21</v>
          </cell>
          <cell r="O122" t="str">
            <v>半月结</v>
          </cell>
          <cell r="P122" t="str">
            <v>汇登招行</v>
          </cell>
          <cell r="Q122" t="str">
            <v>2019-11-18</v>
          </cell>
          <cell r="R122" t="str">
            <v>道旅直连</v>
          </cell>
        </row>
        <row r="123">
          <cell r="C123" t="str">
            <v>DHB191117212145924</v>
          </cell>
          <cell r="D123" t="str">
            <v/>
          </cell>
          <cell r="E123" t="str">
            <v/>
          </cell>
          <cell r="F123" t="str">
            <v>1222</v>
          </cell>
          <cell r="G123" t="str">
            <v>RMB</v>
          </cell>
          <cell r="H123" t="str">
            <v>1</v>
          </cell>
          <cell r="I123" t="str">
            <v>1222</v>
          </cell>
          <cell r="J123" t="str">
            <v>RMB</v>
          </cell>
          <cell r="K123" t="str">
            <v>1</v>
          </cell>
          <cell r="L123" t="str">
            <v>0.00</v>
          </cell>
          <cell r="M123" t="str">
            <v>0.0000</v>
          </cell>
          <cell r="N123" t="str">
            <v>2019-11-20</v>
          </cell>
          <cell r="O123" t="str">
            <v>半月结</v>
          </cell>
          <cell r="P123" t="str">
            <v>汇登招行</v>
          </cell>
          <cell r="Q123" t="str">
            <v>2019-11-17</v>
          </cell>
          <cell r="R123" t="str">
            <v>道旅直连</v>
          </cell>
        </row>
        <row r="124">
          <cell r="C124" t="str">
            <v>DHB191115145222014</v>
          </cell>
          <cell r="D124" t="str">
            <v/>
          </cell>
          <cell r="E124" t="str">
            <v/>
          </cell>
          <cell r="F124" t="str">
            <v>2024</v>
          </cell>
          <cell r="G124" t="str">
            <v>RMB</v>
          </cell>
          <cell r="H124" t="str">
            <v>1</v>
          </cell>
          <cell r="I124" t="str">
            <v>2024</v>
          </cell>
          <cell r="J124" t="str">
            <v>RMB</v>
          </cell>
          <cell r="K124" t="str">
            <v>1</v>
          </cell>
          <cell r="L124" t="str">
            <v>0.00</v>
          </cell>
          <cell r="M124" t="str">
            <v>0.0000</v>
          </cell>
          <cell r="N124" t="str">
            <v>2019-12-08</v>
          </cell>
          <cell r="O124" t="str">
            <v>半月结</v>
          </cell>
          <cell r="P124" t="str">
            <v>汇登招行</v>
          </cell>
          <cell r="Q124" t="str">
            <v>2019-11-15</v>
          </cell>
          <cell r="R124" t="str">
            <v>道旅</v>
          </cell>
        </row>
        <row r="125">
          <cell r="C125" t="str">
            <v>DHB191118102507081</v>
          </cell>
          <cell r="D125" t="str">
            <v/>
          </cell>
          <cell r="E125" t="str">
            <v/>
          </cell>
          <cell r="F125" t="str">
            <v>2706</v>
          </cell>
          <cell r="G125" t="str">
            <v>RMB</v>
          </cell>
          <cell r="H125" t="str">
            <v>1</v>
          </cell>
          <cell r="I125" t="str">
            <v>2706</v>
          </cell>
          <cell r="J125" t="str">
            <v>RMB</v>
          </cell>
          <cell r="K125" t="str">
            <v>1</v>
          </cell>
          <cell r="L125" t="str">
            <v>0.00</v>
          </cell>
          <cell r="M125" t="str">
            <v>0.0000</v>
          </cell>
          <cell r="N125" t="str">
            <v>2019-11-24</v>
          </cell>
          <cell r="O125" t="str">
            <v>半月结</v>
          </cell>
          <cell r="P125" t="str">
            <v>汇登招行</v>
          </cell>
          <cell r="Q125" t="str">
            <v>2019-11-18</v>
          </cell>
          <cell r="R125" t="str">
            <v>道旅直连</v>
          </cell>
        </row>
        <row r="126">
          <cell r="C126" t="str">
            <v>DHB191115092517055</v>
          </cell>
          <cell r="D126" t="str">
            <v/>
          </cell>
          <cell r="E126" t="str">
            <v/>
          </cell>
          <cell r="F126" t="str">
            <v>1344</v>
          </cell>
          <cell r="G126" t="str">
            <v>RMB</v>
          </cell>
          <cell r="H126" t="str">
            <v>1</v>
          </cell>
          <cell r="I126" t="str">
            <v>1344</v>
          </cell>
          <cell r="J126" t="str">
            <v>RMB</v>
          </cell>
          <cell r="K126" t="str">
            <v>1</v>
          </cell>
          <cell r="L126" t="str">
            <v>0.00</v>
          </cell>
          <cell r="M126" t="str">
            <v>0.0000</v>
          </cell>
          <cell r="N126" t="str">
            <v>2019-11-30</v>
          </cell>
          <cell r="O126" t="str">
            <v>半月结</v>
          </cell>
          <cell r="P126" t="str">
            <v>汇登招行</v>
          </cell>
          <cell r="Q126" t="str">
            <v>2019-11-15</v>
          </cell>
          <cell r="R126" t="str">
            <v>道旅直连</v>
          </cell>
        </row>
        <row r="127">
          <cell r="C127" t="str">
            <v>DHB191111120013079</v>
          </cell>
          <cell r="D127" t="str">
            <v/>
          </cell>
          <cell r="E127" t="str">
            <v/>
          </cell>
          <cell r="F127" t="str">
            <v>896</v>
          </cell>
          <cell r="G127" t="str">
            <v>RMB</v>
          </cell>
          <cell r="H127" t="str">
            <v>1</v>
          </cell>
          <cell r="I127" t="str">
            <v>896</v>
          </cell>
          <cell r="J127" t="str">
            <v>RMB</v>
          </cell>
          <cell r="K127" t="str">
            <v>1</v>
          </cell>
          <cell r="L127" t="str">
            <v>0.00</v>
          </cell>
          <cell r="M127" t="str">
            <v>0.0000</v>
          </cell>
          <cell r="N127" t="str">
            <v>2019-11-20</v>
          </cell>
          <cell r="O127" t="str">
            <v>半月结</v>
          </cell>
          <cell r="P127" t="str">
            <v>汇登招行</v>
          </cell>
          <cell r="Q127" t="str">
            <v>2019-11-11</v>
          </cell>
          <cell r="R127" t="str">
            <v>道旅直连</v>
          </cell>
        </row>
        <row r="128">
          <cell r="C128" t="str">
            <v>DHB191111203605627</v>
          </cell>
          <cell r="D128" t="str">
            <v/>
          </cell>
          <cell r="E128" t="str">
            <v/>
          </cell>
          <cell r="F128" t="str">
            <v>896</v>
          </cell>
          <cell r="G128" t="str">
            <v>RMB</v>
          </cell>
          <cell r="H128" t="str">
            <v>1</v>
          </cell>
          <cell r="I128" t="str">
            <v>896</v>
          </cell>
          <cell r="J128" t="str">
            <v>RMB</v>
          </cell>
          <cell r="K128" t="str">
            <v>1</v>
          </cell>
          <cell r="L128" t="str">
            <v>0.00</v>
          </cell>
          <cell r="M128" t="str">
            <v>0.0000</v>
          </cell>
          <cell r="N128" t="str">
            <v>2019-11-20</v>
          </cell>
          <cell r="O128" t="str">
            <v>半月结</v>
          </cell>
          <cell r="P128" t="str">
            <v>汇登招行</v>
          </cell>
          <cell r="Q128" t="str">
            <v>2019-11-11</v>
          </cell>
          <cell r="R128" t="str">
            <v>道旅直连</v>
          </cell>
        </row>
        <row r="129">
          <cell r="C129" t="str">
            <v>DHB191115092503048</v>
          </cell>
          <cell r="D129" t="str">
            <v/>
          </cell>
          <cell r="E129" t="str">
            <v/>
          </cell>
          <cell r="F129" t="str">
            <v>1344</v>
          </cell>
          <cell r="G129" t="str">
            <v>RMB</v>
          </cell>
          <cell r="H129" t="str">
            <v>1</v>
          </cell>
          <cell r="I129" t="str">
            <v>1344</v>
          </cell>
          <cell r="J129" t="str">
            <v>RMB</v>
          </cell>
          <cell r="K129" t="str">
            <v>1</v>
          </cell>
          <cell r="L129" t="str">
            <v>0.00</v>
          </cell>
          <cell r="M129" t="str">
            <v>0.0000</v>
          </cell>
          <cell r="N129" t="str">
            <v>2019-11-30</v>
          </cell>
          <cell r="O129" t="str">
            <v>半月结</v>
          </cell>
          <cell r="P129" t="str">
            <v>汇登招行</v>
          </cell>
          <cell r="Q129" t="str">
            <v>2019-11-15</v>
          </cell>
          <cell r="R129" t="str">
            <v>道旅直连</v>
          </cell>
        </row>
        <row r="130">
          <cell r="C130" t="str">
            <v>DHB191115092623087</v>
          </cell>
          <cell r="D130" t="str">
            <v/>
          </cell>
          <cell r="E130" t="str">
            <v/>
          </cell>
          <cell r="F130" t="str">
            <v>1344</v>
          </cell>
          <cell r="G130" t="str">
            <v>RMB</v>
          </cell>
          <cell r="H130" t="str">
            <v>1</v>
          </cell>
          <cell r="I130" t="str">
            <v>1344</v>
          </cell>
          <cell r="J130" t="str">
            <v>RMB</v>
          </cell>
          <cell r="K130" t="str">
            <v>1</v>
          </cell>
          <cell r="L130" t="str">
            <v>0.00</v>
          </cell>
          <cell r="M130" t="str">
            <v>0.0000</v>
          </cell>
          <cell r="N130" t="str">
            <v>2019-11-30</v>
          </cell>
          <cell r="O130" t="str">
            <v>半月结</v>
          </cell>
          <cell r="P130" t="str">
            <v>汇登招行</v>
          </cell>
          <cell r="Q130" t="str">
            <v>2019-11-15</v>
          </cell>
          <cell r="R130" t="str">
            <v>道旅直连</v>
          </cell>
        </row>
        <row r="131">
          <cell r="C131" t="str">
            <v>DHB191114173505797</v>
          </cell>
          <cell r="D131" t="str">
            <v/>
          </cell>
          <cell r="E131" t="str">
            <v/>
          </cell>
          <cell r="F131" t="str">
            <v>1344</v>
          </cell>
          <cell r="G131" t="str">
            <v>RMB</v>
          </cell>
          <cell r="H131" t="str">
            <v>1</v>
          </cell>
          <cell r="I131" t="str">
            <v>1344</v>
          </cell>
          <cell r="J131" t="str">
            <v>RMB</v>
          </cell>
          <cell r="K131" t="str">
            <v>1</v>
          </cell>
          <cell r="L131" t="str">
            <v>0.00</v>
          </cell>
          <cell r="M131" t="str">
            <v>0.0000</v>
          </cell>
          <cell r="N131" t="str">
            <v>2019-11-24</v>
          </cell>
          <cell r="O131" t="str">
            <v>半月结</v>
          </cell>
          <cell r="P131" t="str">
            <v>汇登招行</v>
          </cell>
          <cell r="Q131" t="str">
            <v>2019-11-14</v>
          </cell>
          <cell r="R131" t="str">
            <v>道旅直连</v>
          </cell>
        </row>
        <row r="132">
          <cell r="C132" t="str">
            <v>DHB191113094159640</v>
          </cell>
          <cell r="D132" t="str">
            <v/>
          </cell>
          <cell r="E132" t="str">
            <v/>
          </cell>
          <cell r="F132" t="str">
            <v>1137</v>
          </cell>
          <cell r="G132" t="str">
            <v>RMB</v>
          </cell>
          <cell r="H132" t="str">
            <v>1</v>
          </cell>
          <cell r="I132" t="str">
            <v>1137</v>
          </cell>
          <cell r="J132" t="str">
            <v>RMB</v>
          </cell>
          <cell r="K132" t="str">
            <v>1</v>
          </cell>
          <cell r="L132" t="str">
            <v>0.00</v>
          </cell>
          <cell r="M132" t="str">
            <v>0.0000</v>
          </cell>
          <cell r="N132" t="str">
            <v>2019-11-23</v>
          </cell>
          <cell r="O132" t="str">
            <v>半月结</v>
          </cell>
          <cell r="P132" t="str">
            <v>汇登招行</v>
          </cell>
          <cell r="Q132" t="str">
            <v>2019-11-13</v>
          </cell>
          <cell r="R132" t="str">
            <v>道旅直连</v>
          </cell>
        </row>
        <row r="133">
          <cell r="C133" t="str">
            <v>DHB191106130529983</v>
          </cell>
          <cell r="D133" t="str">
            <v>316253</v>
          </cell>
          <cell r="E133" t="str">
            <v/>
          </cell>
          <cell r="F133" t="str">
            <v>302</v>
          </cell>
          <cell r="G133" t="str">
            <v>RMB</v>
          </cell>
          <cell r="H133" t="str">
            <v>1</v>
          </cell>
          <cell r="I133" t="str">
            <v>302</v>
          </cell>
          <cell r="J133" t="str">
            <v>RMB</v>
          </cell>
          <cell r="K133" t="str">
            <v>1</v>
          </cell>
          <cell r="L133" t="str">
            <v>0.00</v>
          </cell>
          <cell r="M133" t="str">
            <v>0.0000</v>
          </cell>
          <cell r="N133" t="str">
            <v>2019-11-08</v>
          </cell>
          <cell r="O133" t="str">
            <v>半月结</v>
          </cell>
          <cell r="P133" t="str">
            <v>汇登招行</v>
          </cell>
          <cell r="Q133" t="str">
            <v>2019-11-06</v>
          </cell>
          <cell r="R133" t="str">
            <v>道旅直连</v>
          </cell>
        </row>
        <row r="134">
          <cell r="C134" t="str">
            <v>DHB191112172137712</v>
          </cell>
          <cell r="D134" t="str">
            <v/>
          </cell>
          <cell r="E134" t="str">
            <v/>
          </cell>
          <cell r="F134" t="str">
            <v>3994</v>
          </cell>
          <cell r="G134" t="str">
            <v>RMB</v>
          </cell>
          <cell r="H134" t="str">
            <v>1</v>
          </cell>
          <cell r="I134" t="str">
            <v>3994</v>
          </cell>
          <cell r="J134" t="str">
            <v>RMB</v>
          </cell>
          <cell r="K134" t="str">
            <v>1</v>
          </cell>
          <cell r="L134" t="str">
            <v>0.00</v>
          </cell>
          <cell r="M134" t="str">
            <v>0.0000</v>
          </cell>
          <cell r="N134" t="str">
            <v>2020-01-15</v>
          </cell>
          <cell r="O134" t="str">
            <v>半月结</v>
          </cell>
          <cell r="P134" t="str">
            <v>汇登招行</v>
          </cell>
          <cell r="Q134" t="str">
            <v>2019-11-12</v>
          </cell>
          <cell r="R134" t="str">
            <v>道旅直连</v>
          </cell>
        </row>
        <row r="135">
          <cell r="C135" t="str">
            <v>DHB191113012558848</v>
          </cell>
          <cell r="D135" t="str">
            <v/>
          </cell>
          <cell r="E135" t="str">
            <v/>
          </cell>
          <cell r="F135" t="str">
            <v>569</v>
          </cell>
          <cell r="G135" t="str">
            <v>RMB</v>
          </cell>
          <cell r="H135" t="str">
            <v>1</v>
          </cell>
          <cell r="I135" t="str">
            <v>569</v>
          </cell>
          <cell r="J135" t="str">
            <v>RMB</v>
          </cell>
          <cell r="K135" t="str">
            <v>1</v>
          </cell>
          <cell r="L135" t="str">
            <v>0.00</v>
          </cell>
          <cell r="M135" t="str">
            <v>0.0000</v>
          </cell>
          <cell r="N135" t="str">
            <v>2019-11-23</v>
          </cell>
          <cell r="O135" t="str">
            <v>半月结</v>
          </cell>
          <cell r="P135" t="str">
            <v>汇登招行</v>
          </cell>
          <cell r="Q135" t="str">
            <v>2019-11-13</v>
          </cell>
          <cell r="R135" t="str">
            <v>道旅直连</v>
          </cell>
        </row>
        <row r="136">
          <cell r="C136" t="str">
            <v>DHB191111233921123</v>
          </cell>
          <cell r="D136" t="str">
            <v>1378456892</v>
          </cell>
          <cell r="E136" t="str">
            <v/>
          </cell>
          <cell r="F136" t="str">
            <v>2316</v>
          </cell>
          <cell r="G136" t="str">
            <v>RMB</v>
          </cell>
          <cell r="H136" t="str">
            <v>1</v>
          </cell>
          <cell r="I136" t="str">
            <v>2316</v>
          </cell>
          <cell r="J136" t="str">
            <v>RMB</v>
          </cell>
          <cell r="K136" t="str">
            <v>1</v>
          </cell>
          <cell r="L136" t="str">
            <v>0.00</v>
          </cell>
          <cell r="M136" t="str">
            <v>0.0000</v>
          </cell>
          <cell r="N136" t="str">
            <v>2019-11-18</v>
          </cell>
          <cell r="O136" t="str">
            <v>半月结</v>
          </cell>
          <cell r="P136" t="str">
            <v>汇登招行</v>
          </cell>
          <cell r="Q136" t="str">
            <v>2019-11-11</v>
          </cell>
          <cell r="R136" t="str">
            <v>道旅直连</v>
          </cell>
        </row>
        <row r="137">
          <cell r="C137" t="str">
            <v>DHB191111110645364</v>
          </cell>
          <cell r="D137" t="str">
            <v/>
          </cell>
          <cell r="E137" t="str">
            <v/>
          </cell>
          <cell r="F137" t="str">
            <v>4381</v>
          </cell>
          <cell r="G137" t="str">
            <v>RMB</v>
          </cell>
          <cell r="H137" t="str">
            <v>1</v>
          </cell>
          <cell r="I137" t="str">
            <v>4381</v>
          </cell>
          <cell r="J137" t="str">
            <v>RMB</v>
          </cell>
          <cell r="K137" t="str">
            <v>1</v>
          </cell>
          <cell r="L137" t="str">
            <v>0.00</v>
          </cell>
          <cell r="M137" t="str">
            <v>0.0000</v>
          </cell>
          <cell r="N137" t="str">
            <v>2020-01-01</v>
          </cell>
          <cell r="O137" t="str">
            <v>半月结</v>
          </cell>
          <cell r="P137" t="str">
            <v>汇登招行</v>
          </cell>
          <cell r="Q137" t="str">
            <v>2019-11-11</v>
          </cell>
          <cell r="R137" t="str">
            <v>道旅直连</v>
          </cell>
        </row>
        <row r="138">
          <cell r="C138" t="str">
            <v>DHB191111210441626</v>
          </cell>
          <cell r="D138" t="str">
            <v/>
          </cell>
          <cell r="E138" t="str">
            <v/>
          </cell>
          <cell r="F138" t="str">
            <v>1329</v>
          </cell>
          <cell r="G138" t="str">
            <v>RMB</v>
          </cell>
          <cell r="H138" t="str">
            <v>1</v>
          </cell>
          <cell r="I138" t="str">
            <v>1329</v>
          </cell>
          <cell r="J138" t="str">
            <v>RMB</v>
          </cell>
          <cell r="K138" t="str">
            <v>1</v>
          </cell>
          <cell r="L138" t="str">
            <v>0.00</v>
          </cell>
          <cell r="M138" t="str">
            <v>0.0000</v>
          </cell>
          <cell r="N138" t="str">
            <v>2019-12-15</v>
          </cell>
          <cell r="O138" t="str">
            <v>半月结</v>
          </cell>
          <cell r="P138" t="str">
            <v>汇登招行</v>
          </cell>
          <cell r="Q138" t="str">
            <v>2019-11-11</v>
          </cell>
          <cell r="R138" t="str">
            <v>道旅直连</v>
          </cell>
        </row>
        <row r="139">
          <cell r="C139" t="str">
            <v>DHB191114001610147</v>
          </cell>
          <cell r="D139" t="str">
            <v/>
          </cell>
          <cell r="E139" t="str">
            <v/>
          </cell>
          <cell r="F139" t="str">
            <v>619</v>
          </cell>
          <cell r="G139" t="str">
            <v>RMB</v>
          </cell>
          <cell r="H139" t="str">
            <v>1</v>
          </cell>
          <cell r="I139" t="str">
            <v>619</v>
          </cell>
          <cell r="J139" t="str">
            <v>RMB</v>
          </cell>
          <cell r="K139" t="str">
            <v>1</v>
          </cell>
          <cell r="L139" t="str">
            <v>0.00</v>
          </cell>
          <cell r="M139" t="str">
            <v>0.0000</v>
          </cell>
          <cell r="N139" t="str">
            <v>2019-12-30</v>
          </cell>
          <cell r="O139" t="str">
            <v>半月结</v>
          </cell>
          <cell r="P139" t="str">
            <v>汇登招行</v>
          </cell>
          <cell r="Q139" t="str">
            <v>2019-11-14</v>
          </cell>
          <cell r="R139" t="str">
            <v>道旅直连</v>
          </cell>
        </row>
        <row r="140">
          <cell r="C140" t="str">
            <v>DHB191111231026479</v>
          </cell>
          <cell r="D140" t="str">
            <v/>
          </cell>
          <cell r="E140" t="str">
            <v/>
          </cell>
          <cell r="F140" t="str">
            <v>4902.99</v>
          </cell>
          <cell r="G140" t="str">
            <v>RMB</v>
          </cell>
          <cell r="H140" t="str">
            <v>1</v>
          </cell>
          <cell r="I140" t="str">
            <v>4902.99</v>
          </cell>
          <cell r="J140" t="str">
            <v>RMB</v>
          </cell>
          <cell r="K140" t="str">
            <v>1</v>
          </cell>
          <cell r="L140" t="str">
            <v>0.00</v>
          </cell>
          <cell r="M140" t="str">
            <v>0.0000</v>
          </cell>
          <cell r="N140" t="str">
            <v>2020-01-02</v>
          </cell>
          <cell r="O140" t="str">
            <v>半月结</v>
          </cell>
          <cell r="P140" t="str">
            <v>汇登招行</v>
          </cell>
          <cell r="Q140" t="str">
            <v>2019-11-11</v>
          </cell>
          <cell r="R140" t="str">
            <v>道旅直连</v>
          </cell>
        </row>
        <row r="141">
          <cell r="C141" t="str">
            <v>DHB191115090417136</v>
          </cell>
          <cell r="D141" t="str">
            <v>13554891</v>
          </cell>
          <cell r="E141" t="str">
            <v/>
          </cell>
          <cell r="F141" t="str">
            <v>792</v>
          </cell>
          <cell r="G141" t="str">
            <v>RMB</v>
          </cell>
          <cell r="H141" t="str">
            <v>1</v>
          </cell>
          <cell r="I141" t="str">
            <v>792</v>
          </cell>
          <cell r="J141" t="str">
            <v>RMB</v>
          </cell>
          <cell r="K141" t="str">
            <v>1</v>
          </cell>
          <cell r="L141" t="str">
            <v>0.00</v>
          </cell>
          <cell r="M141" t="str">
            <v>0.0000</v>
          </cell>
          <cell r="N141" t="str">
            <v>2019-11-15</v>
          </cell>
          <cell r="O141" t="str">
            <v>半月结</v>
          </cell>
          <cell r="P141" t="str">
            <v>汇登招行</v>
          </cell>
          <cell r="Q141" t="str">
            <v>2019-11-15</v>
          </cell>
          <cell r="R141" t="str">
            <v>道旅</v>
          </cell>
        </row>
        <row r="142">
          <cell r="C142" t="str">
            <v>DHB191115234833112</v>
          </cell>
          <cell r="D142" t="str">
            <v/>
          </cell>
          <cell r="E142" t="str">
            <v/>
          </cell>
          <cell r="F142" t="str">
            <v>1614</v>
          </cell>
          <cell r="G142" t="str">
            <v>RMB</v>
          </cell>
          <cell r="H142" t="str">
            <v>1</v>
          </cell>
          <cell r="I142" t="str">
            <v>1614</v>
          </cell>
          <cell r="J142" t="str">
            <v>RMB</v>
          </cell>
          <cell r="K142" t="str">
            <v>1</v>
          </cell>
          <cell r="L142" t="str">
            <v>0.00</v>
          </cell>
          <cell r="M142" t="str">
            <v>0.0000</v>
          </cell>
          <cell r="N142" t="str">
            <v>2019-11-30</v>
          </cell>
          <cell r="O142" t="str">
            <v>半月结</v>
          </cell>
          <cell r="P142" t="str">
            <v>汇登招行</v>
          </cell>
          <cell r="Q142" t="str">
            <v>2019-11-15</v>
          </cell>
          <cell r="R142" t="str">
            <v>道旅直连</v>
          </cell>
        </row>
        <row r="143">
          <cell r="C143" t="str">
            <v>DHB191117215711989</v>
          </cell>
          <cell r="D143" t="str">
            <v/>
          </cell>
          <cell r="E143" t="str">
            <v/>
          </cell>
          <cell r="F143" t="str">
            <v>357</v>
          </cell>
          <cell r="G143" t="str">
            <v>RMB</v>
          </cell>
          <cell r="H143" t="str">
            <v>1</v>
          </cell>
          <cell r="I143" t="str">
            <v>357</v>
          </cell>
          <cell r="J143" t="str">
            <v>RMB</v>
          </cell>
          <cell r="K143" t="str">
            <v>1</v>
          </cell>
          <cell r="L143" t="str">
            <v>0.00</v>
          </cell>
          <cell r="M143" t="str">
            <v>0.0000</v>
          </cell>
          <cell r="N143" t="str">
            <v>2020-01-18</v>
          </cell>
          <cell r="O143" t="str">
            <v>半月结</v>
          </cell>
          <cell r="P143" t="str">
            <v>汇登招行</v>
          </cell>
          <cell r="Q143" t="str">
            <v>2019-11-17</v>
          </cell>
          <cell r="R143" t="str">
            <v>道旅直连</v>
          </cell>
        </row>
        <row r="144">
          <cell r="C144" t="str">
            <v>DHB191104170228257</v>
          </cell>
          <cell r="D144" t="str">
            <v>690965800</v>
          </cell>
          <cell r="E144" t="str">
            <v/>
          </cell>
          <cell r="F144" t="str">
            <v>3672</v>
          </cell>
          <cell r="G144" t="str">
            <v>RMB</v>
          </cell>
          <cell r="H144" t="str">
            <v>1</v>
          </cell>
          <cell r="I144" t="str">
            <v>3672</v>
          </cell>
          <cell r="J144" t="str">
            <v>RMB</v>
          </cell>
          <cell r="K144" t="str">
            <v>1</v>
          </cell>
          <cell r="L144" t="str">
            <v>0.00</v>
          </cell>
          <cell r="M144" t="str">
            <v>0.0000</v>
          </cell>
          <cell r="N144" t="str">
            <v>2019-11-17</v>
          </cell>
          <cell r="O144" t="str">
            <v>半月结</v>
          </cell>
          <cell r="P144" t="str">
            <v>汇登招行</v>
          </cell>
          <cell r="Q144" t="str">
            <v>2019-11-04</v>
          </cell>
          <cell r="R144" t="str">
            <v>道旅直连</v>
          </cell>
        </row>
        <row r="145">
          <cell r="C145" t="str">
            <v>DHB191104170223246</v>
          </cell>
          <cell r="D145" t="str">
            <v>690965799, 690965795</v>
          </cell>
          <cell r="E145" t="str">
            <v/>
          </cell>
          <cell r="F145" t="str">
            <v>3672</v>
          </cell>
          <cell r="G145" t="str">
            <v>RMB</v>
          </cell>
          <cell r="H145" t="str">
            <v>1</v>
          </cell>
          <cell r="I145" t="str">
            <v>3672</v>
          </cell>
          <cell r="J145" t="str">
            <v>RMB</v>
          </cell>
          <cell r="K145" t="str">
            <v>1</v>
          </cell>
          <cell r="L145" t="str">
            <v>0.00</v>
          </cell>
          <cell r="M145" t="str">
            <v>0.0000</v>
          </cell>
          <cell r="N145" t="str">
            <v>2019-11-17</v>
          </cell>
          <cell r="O145" t="str">
            <v>半月结</v>
          </cell>
          <cell r="P145" t="str">
            <v>汇登招行</v>
          </cell>
          <cell r="Q145" t="str">
            <v>2019-11-04</v>
          </cell>
          <cell r="R145" t="str">
            <v>道旅直连</v>
          </cell>
        </row>
        <row r="146">
          <cell r="C146" t="str">
            <v>DHB190221084130932</v>
          </cell>
          <cell r="D146" t="str">
            <v>690857201</v>
          </cell>
          <cell r="E146" t="str">
            <v/>
          </cell>
          <cell r="F146" t="str">
            <v>7344</v>
          </cell>
          <cell r="G146" t="str">
            <v>RMB</v>
          </cell>
          <cell r="H146" t="str">
            <v>1</v>
          </cell>
          <cell r="I146" t="str">
            <v>7344</v>
          </cell>
          <cell r="J146" t="str">
            <v>RMB</v>
          </cell>
          <cell r="K146" t="str">
            <v>1</v>
          </cell>
          <cell r="L146" t="str">
            <v>0.00</v>
          </cell>
          <cell r="M146" t="str">
            <v>0.0000</v>
          </cell>
          <cell r="N146" t="str">
            <v>2019-03-27</v>
          </cell>
          <cell r="O146" t="str">
            <v>半月结</v>
          </cell>
          <cell r="P146" t="str">
            <v>汇登招行</v>
          </cell>
          <cell r="Q146" t="str">
            <v>2019-02-21</v>
          </cell>
          <cell r="R146" t="str">
            <v>道旅</v>
          </cell>
        </row>
        <row r="147">
          <cell r="C147" t="str">
            <v>DHB191116094244638</v>
          </cell>
          <cell r="D147" t="str">
            <v/>
          </cell>
          <cell r="E147" t="str">
            <v/>
          </cell>
          <cell r="F147" t="str">
            <v>981</v>
          </cell>
          <cell r="G147" t="str">
            <v>RMB</v>
          </cell>
          <cell r="H147" t="str">
            <v>1</v>
          </cell>
          <cell r="I147" t="str">
            <v>981</v>
          </cell>
          <cell r="J147" t="str">
            <v>RMB</v>
          </cell>
          <cell r="K147" t="str">
            <v>1</v>
          </cell>
          <cell r="L147" t="str">
            <v>0.00</v>
          </cell>
          <cell r="M147" t="str">
            <v>0.0000</v>
          </cell>
          <cell r="N147" t="str">
            <v>2019-11-29</v>
          </cell>
          <cell r="O147" t="str">
            <v>半月结</v>
          </cell>
          <cell r="P147" t="str">
            <v>汇登招行</v>
          </cell>
          <cell r="Q147" t="str">
            <v>2019-11-16</v>
          </cell>
          <cell r="R147" t="str">
            <v>道旅</v>
          </cell>
        </row>
        <row r="148">
          <cell r="C148" t="str">
            <v>DHB191115112910536</v>
          </cell>
          <cell r="D148" t="str">
            <v>129140</v>
          </cell>
          <cell r="E148" t="str">
            <v/>
          </cell>
          <cell r="F148" t="str">
            <v>1955</v>
          </cell>
          <cell r="G148" t="str">
            <v>RMB</v>
          </cell>
          <cell r="H148" t="str">
            <v>1</v>
          </cell>
          <cell r="I148" t="str">
            <v>1955</v>
          </cell>
          <cell r="J148" t="str">
            <v>RMB</v>
          </cell>
          <cell r="K148" t="str">
            <v>1</v>
          </cell>
          <cell r="L148" t="str">
            <v>0.00</v>
          </cell>
          <cell r="M148" t="str">
            <v>0.0000</v>
          </cell>
          <cell r="N148" t="str">
            <v>2019-11-16</v>
          </cell>
          <cell r="O148" t="str">
            <v>半月结</v>
          </cell>
          <cell r="P148" t="str">
            <v>汇登招行</v>
          </cell>
          <cell r="Q148" t="str">
            <v>2019-11-15</v>
          </cell>
          <cell r="R148" t="str">
            <v>道旅</v>
          </cell>
        </row>
        <row r="149">
          <cell r="C149" t="str">
            <v>DHB191105190945284</v>
          </cell>
          <cell r="D149" t="str">
            <v/>
          </cell>
          <cell r="E149" t="str">
            <v/>
          </cell>
          <cell r="F149" t="str">
            <v>445</v>
          </cell>
          <cell r="G149" t="str">
            <v>RMB</v>
          </cell>
          <cell r="H149" t="str">
            <v>1</v>
          </cell>
          <cell r="I149" t="str">
            <v>445</v>
          </cell>
          <cell r="J149" t="str">
            <v>RMB</v>
          </cell>
          <cell r="K149" t="str">
            <v>1</v>
          </cell>
          <cell r="L149" t="str">
            <v>0.00</v>
          </cell>
          <cell r="M149" t="str">
            <v>0.0000</v>
          </cell>
          <cell r="N149" t="str">
            <v>2019-11-06</v>
          </cell>
          <cell r="O149" t="str">
            <v>半月结</v>
          </cell>
          <cell r="P149" t="str">
            <v>汇登招行</v>
          </cell>
          <cell r="Q149" t="str">
            <v>2019-11-05</v>
          </cell>
          <cell r="R149" t="str">
            <v>道旅</v>
          </cell>
        </row>
        <row r="150">
          <cell r="C150" t="str">
            <v>DHB191105191212457</v>
          </cell>
          <cell r="D150" t="str">
            <v/>
          </cell>
          <cell r="E150" t="str">
            <v/>
          </cell>
          <cell r="F150" t="str">
            <v>445</v>
          </cell>
          <cell r="G150" t="str">
            <v>RMB</v>
          </cell>
          <cell r="H150" t="str">
            <v>1</v>
          </cell>
          <cell r="I150" t="str">
            <v>445</v>
          </cell>
          <cell r="J150" t="str">
            <v>RMB</v>
          </cell>
          <cell r="K150" t="str">
            <v>1</v>
          </cell>
          <cell r="L150" t="str">
            <v>0.00</v>
          </cell>
          <cell r="M150" t="str">
            <v>0.0000</v>
          </cell>
          <cell r="N150" t="str">
            <v>2019-11-06</v>
          </cell>
          <cell r="O150" t="str">
            <v>半月结</v>
          </cell>
          <cell r="P150" t="str">
            <v>汇登招行</v>
          </cell>
          <cell r="Q150" t="str">
            <v>2019-11-05</v>
          </cell>
          <cell r="R150" t="str">
            <v>道旅</v>
          </cell>
        </row>
        <row r="151">
          <cell r="C151" t="str">
            <v>DHB191115085026599</v>
          </cell>
          <cell r="D151" t="str">
            <v>9896TKG562</v>
          </cell>
          <cell r="E151" t="str">
            <v/>
          </cell>
          <cell r="F151" t="str">
            <v>661</v>
          </cell>
          <cell r="G151" t="str">
            <v>RMB</v>
          </cell>
          <cell r="H151" t="str">
            <v>1</v>
          </cell>
          <cell r="I151" t="str">
            <v>661</v>
          </cell>
          <cell r="J151" t="str">
            <v>RMB</v>
          </cell>
          <cell r="K151" t="str">
            <v>1</v>
          </cell>
          <cell r="L151" t="str">
            <v>0.00</v>
          </cell>
          <cell r="M151" t="str">
            <v>0.0000</v>
          </cell>
          <cell r="N151" t="str">
            <v>2019-11-15</v>
          </cell>
          <cell r="O151" t="str">
            <v>半月结</v>
          </cell>
          <cell r="P151" t="str">
            <v>汇登招行</v>
          </cell>
          <cell r="Q151" t="str">
            <v>2019-11-15</v>
          </cell>
          <cell r="R151" t="str">
            <v>道旅</v>
          </cell>
        </row>
        <row r="152">
          <cell r="C152" t="str">
            <v>DHB191111231644971</v>
          </cell>
          <cell r="D152" t="str">
            <v/>
          </cell>
          <cell r="E152" t="str">
            <v/>
          </cell>
          <cell r="F152" t="str">
            <v>762</v>
          </cell>
          <cell r="G152" t="str">
            <v>RMB</v>
          </cell>
          <cell r="H152" t="str">
            <v>1</v>
          </cell>
          <cell r="I152" t="str">
            <v>762</v>
          </cell>
          <cell r="J152" t="str">
            <v>RMB</v>
          </cell>
          <cell r="K152" t="str">
            <v>1</v>
          </cell>
          <cell r="L152" t="str">
            <v>0.00</v>
          </cell>
          <cell r="M152" t="str">
            <v>0.0000</v>
          </cell>
          <cell r="N152" t="str">
            <v>2019-11-27</v>
          </cell>
          <cell r="O152" t="str">
            <v>半月结</v>
          </cell>
          <cell r="P152" t="str">
            <v>汇登招行</v>
          </cell>
          <cell r="Q152" t="str">
            <v>2019-11-11</v>
          </cell>
          <cell r="R152" t="str">
            <v>道旅直连</v>
          </cell>
        </row>
        <row r="153">
          <cell r="C153" t="str">
            <v>DHB191118115311935</v>
          </cell>
          <cell r="D153" t="str">
            <v/>
          </cell>
          <cell r="E153" t="str">
            <v/>
          </cell>
          <cell r="F153" t="str">
            <v>1663</v>
          </cell>
          <cell r="G153" t="str">
            <v>RMB</v>
          </cell>
          <cell r="H153" t="str">
            <v>1</v>
          </cell>
          <cell r="I153" t="str">
            <v>1663</v>
          </cell>
          <cell r="J153" t="str">
            <v>RMB</v>
          </cell>
          <cell r="K153" t="str">
            <v>1</v>
          </cell>
          <cell r="L153" t="str">
            <v>0.00</v>
          </cell>
          <cell r="M153" t="str">
            <v>0.0000</v>
          </cell>
          <cell r="N153" t="str">
            <v>2019-12-20</v>
          </cell>
          <cell r="O153" t="str">
            <v>半月结</v>
          </cell>
          <cell r="P153" t="str">
            <v>汇登招行</v>
          </cell>
          <cell r="Q153" t="str">
            <v>2019-11-18</v>
          </cell>
          <cell r="R153" t="str">
            <v>道旅直连</v>
          </cell>
        </row>
        <row r="154">
          <cell r="C154" t="str">
            <v>DHB191111182132964</v>
          </cell>
          <cell r="D154" t="str">
            <v/>
          </cell>
          <cell r="E154" t="str">
            <v/>
          </cell>
          <cell r="F154" t="str">
            <v>1242</v>
          </cell>
          <cell r="G154" t="str">
            <v>RMB</v>
          </cell>
          <cell r="H154" t="str">
            <v>1</v>
          </cell>
          <cell r="I154" t="str">
            <v>1242</v>
          </cell>
          <cell r="J154" t="str">
            <v>RMB</v>
          </cell>
          <cell r="K154" t="str">
            <v>1</v>
          </cell>
          <cell r="L154" t="str">
            <v>0.00</v>
          </cell>
          <cell r="M154" t="str">
            <v>0.0000</v>
          </cell>
          <cell r="N154" t="str">
            <v>2019-12-08</v>
          </cell>
          <cell r="O154" t="str">
            <v>半月结</v>
          </cell>
          <cell r="P154" t="str">
            <v>汇登招行</v>
          </cell>
          <cell r="Q154" t="str">
            <v>2019-11-11</v>
          </cell>
          <cell r="R154" t="str">
            <v>道旅直连</v>
          </cell>
        </row>
        <row r="155">
          <cell r="C155" t="str">
            <v>DHB191111010302952</v>
          </cell>
          <cell r="D155" t="str">
            <v/>
          </cell>
          <cell r="E155" t="str">
            <v/>
          </cell>
          <cell r="F155" t="str">
            <v>2289</v>
          </cell>
          <cell r="G155" t="str">
            <v>RMB</v>
          </cell>
          <cell r="H155" t="str">
            <v>1</v>
          </cell>
          <cell r="I155" t="str">
            <v>2289</v>
          </cell>
          <cell r="J155" t="str">
            <v>RMB</v>
          </cell>
          <cell r="K155" t="str">
            <v>1</v>
          </cell>
          <cell r="L155" t="str">
            <v>-2289.00</v>
          </cell>
          <cell r="M155" t="str">
            <v>-2289.0000</v>
          </cell>
          <cell r="N155" t="str">
            <v>2019-11-30</v>
          </cell>
          <cell r="O155" t="str">
            <v>半月结</v>
          </cell>
          <cell r="P155" t="str">
            <v>汇登招行</v>
          </cell>
          <cell r="Q155" t="str">
            <v>2019-11-11</v>
          </cell>
          <cell r="R155" t="str">
            <v>道旅直连</v>
          </cell>
        </row>
        <row r="156">
          <cell r="C156" t="str">
            <v>DHB191111195253335</v>
          </cell>
          <cell r="D156" t="str">
            <v/>
          </cell>
          <cell r="E156" t="str">
            <v/>
          </cell>
          <cell r="F156" t="str">
            <v>2281</v>
          </cell>
          <cell r="G156" t="str">
            <v>RMB</v>
          </cell>
          <cell r="H156" t="str">
            <v>1</v>
          </cell>
          <cell r="I156" t="str">
            <v>2281</v>
          </cell>
          <cell r="J156" t="str">
            <v>RMB</v>
          </cell>
          <cell r="K156" t="str">
            <v>1</v>
          </cell>
          <cell r="L156" t="str">
            <v>0.00</v>
          </cell>
          <cell r="M156" t="str">
            <v>0.0000</v>
          </cell>
          <cell r="N156" t="str">
            <v>2019-11-27</v>
          </cell>
          <cell r="O156" t="str">
            <v>半月结</v>
          </cell>
          <cell r="P156" t="str">
            <v>汇登招行</v>
          </cell>
          <cell r="Q156" t="str">
            <v>2019-11-11</v>
          </cell>
          <cell r="R156" t="str">
            <v>道旅直连</v>
          </cell>
        </row>
        <row r="157">
          <cell r="C157" t="str">
            <v>DHB191117214843507</v>
          </cell>
          <cell r="D157" t="str">
            <v/>
          </cell>
          <cell r="E157" t="str">
            <v/>
          </cell>
          <cell r="F157" t="str">
            <v>1734</v>
          </cell>
          <cell r="G157" t="str">
            <v>RMB</v>
          </cell>
          <cell r="H157" t="str">
            <v>1</v>
          </cell>
          <cell r="I157" t="str">
            <v>1734</v>
          </cell>
          <cell r="J157" t="str">
            <v>RMB</v>
          </cell>
          <cell r="K157" t="str">
            <v>1</v>
          </cell>
          <cell r="L157" t="str">
            <v>0.00</v>
          </cell>
          <cell r="M157" t="str">
            <v>0.0000</v>
          </cell>
          <cell r="N157" t="str">
            <v>2019-11-27</v>
          </cell>
          <cell r="O157" t="str">
            <v>半月结</v>
          </cell>
          <cell r="P157" t="str">
            <v>汇登招行</v>
          </cell>
          <cell r="Q157" t="str">
            <v>2019-11-17</v>
          </cell>
          <cell r="R157" t="str">
            <v>道旅直连</v>
          </cell>
        </row>
        <row r="158">
          <cell r="C158" t="str">
            <v>DHB191112122818474</v>
          </cell>
          <cell r="D158" t="str">
            <v/>
          </cell>
          <cell r="E158" t="str">
            <v/>
          </cell>
          <cell r="F158" t="str">
            <v>1246</v>
          </cell>
          <cell r="G158" t="str">
            <v>RMB</v>
          </cell>
          <cell r="H158" t="str">
            <v>1</v>
          </cell>
          <cell r="I158" t="str">
            <v>1246</v>
          </cell>
          <cell r="J158" t="str">
            <v>RMB</v>
          </cell>
          <cell r="K158" t="str">
            <v>1</v>
          </cell>
          <cell r="L158" t="str">
            <v>0.00</v>
          </cell>
          <cell r="M158" t="str">
            <v>0.0000</v>
          </cell>
          <cell r="N158" t="str">
            <v>2019-12-03</v>
          </cell>
          <cell r="O158" t="str">
            <v>半月结</v>
          </cell>
          <cell r="P158" t="str">
            <v>汇登招行</v>
          </cell>
          <cell r="Q158" t="str">
            <v>2019-11-12</v>
          </cell>
          <cell r="R158" t="str">
            <v>道旅直连</v>
          </cell>
        </row>
        <row r="159">
          <cell r="C159" t="str">
            <v>DHB191111234755858</v>
          </cell>
          <cell r="D159" t="str">
            <v/>
          </cell>
          <cell r="E159" t="str">
            <v/>
          </cell>
          <cell r="F159" t="str">
            <v>3868</v>
          </cell>
          <cell r="G159" t="str">
            <v>RMB</v>
          </cell>
          <cell r="H159" t="str">
            <v>1</v>
          </cell>
          <cell r="I159" t="str">
            <v>3868</v>
          </cell>
          <cell r="J159" t="str">
            <v>RMB</v>
          </cell>
          <cell r="K159" t="str">
            <v>1</v>
          </cell>
          <cell r="L159" t="str">
            <v>0.00</v>
          </cell>
          <cell r="M159" t="str">
            <v>0.0000</v>
          </cell>
          <cell r="N159" t="str">
            <v>2019-12-28</v>
          </cell>
          <cell r="O159" t="str">
            <v>半月结</v>
          </cell>
          <cell r="P159" t="str">
            <v>汇登招行</v>
          </cell>
          <cell r="Q159" t="str">
            <v>2019-11-11</v>
          </cell>
          <cell r="R159" t="str">
            <v>道旅直连</v>
          </cell>
        </row>
        <row r="160">
          <cell r="C160" t="str">
            <v>DHB191112122147023</v>
          </cell>
          <cell r="D160" t="str">
            <v>1378835629</v>
          </cell>
          <cell r="E160" t="str">
            <v/>
          </cell>
          <cell r="F160" t="str">
            <v>357</v>
          </cell>
          <cell r="G160" t="str">
            <v>RMB</v>
          </cell>
          <cell r="H160" t="str">
            <v>1</v>
          </cell>
          <cell r="I160" t="str">
            <v>357</v>
          </cell>
          <cell r="J160" t="str">
            <v>RMB</v>
          </cell>
          <cell r="K160" t="str">
            <v>1</v>
          </cell>
          <cell r="L160" t="str">
            <v>0.00</v>
          </cell>
          <cell r="M160" t="str">
            <v>0.0000</v>
          </cell>
          <cell r="N160" t="str">
            <v>2019-11-15</v>
          </cell>
          <cell r="O160" t="str">
            <v>半月结</v>
          </cell>
          <cell r="P160" t="str">
            <v>汇登招行</v>
          </cell>
          <cell r="Q160" t="str">
            <v>2019-11-12</v>
          </cell>
          <cell r="R160" t="str">
            <v>道旅直连</v>
          </cell>
        </row>
        <row r="161">
          <cell r="C161" t="str">
            <v>DHB191118132852692</v>
          </cell>
          <cell r="D161" t="str">
            <v/>
          </cell>
          <cell r="E161" t="str">
            <v/>
          </cell>
          <cell r="F161" t="str">
            <v>887</v>
          </cell>
          <cell r="G161" t="str">
            <v>RMB</v>
          </cell>
          <cell r="H161" t="str">
            <v>1</v>
          </cell>
          <cell r="I161" t="str">
            <v>887</v>
          </cell>
          <cell r="J161" t="str">
            <v>RMB</v>
          </cell>
          <cell r="K161" t="str">
            <v>1</v>
          </cell>
          <cell r="L161" t="str">
            <v>0.00</v>
          </cell>
          <cell r="M161" t="str">
            <v>0.0000</v>
          </cell>
          <cell r="N161" t="str">
            <v>2019-11-22</v>
          </cell>
          <cell r="O161" t="str">
            <v>半月结</v>
          </cell>
          <cell r="P161" t="str">
            <v>汇登招行</v>
          </cell>
          <cell r="Q161" t="str">
            <v>2019-11-18</v>
          </cell>
          <cell r="R161" t="str">
            <v>道旅直连</v>
          </cell>
        </row>
        <row r="162">
          <cell r="C162" t="str">
            <v>DHB191108182257438</v>
          </cell>
          <cell r="D162" t="str">
            <v/>
          </cell>
          <cell r="E162" t="str">
            <v/>
          </cell>
          <cell r="F162" t="str">
            <v>498</v>
          </cell>
          <cell r="G162" t="str">
            <v>RMB</v>
          </cell>
          <cell r="H162" t="str">
            <v>1</v>
          </cell>
          <cell r="I162" t="str">
            <v>498</v>
          </cell>
          <cell r="J162" t="str">
            <v>RMB</v>
          </cell>
          <cell r="K162" t="str">
            <v>1</v>
          </cell>
          <cell r="L162" t="str">
            <v>0.00</v>
          </cell>
          <cell r="M162" t="str">
            <v>0.0000</v>
          </cell>
          <cell r="N162" t="str">
            <v>2019-11-25</v>
          </cell>
          <cell r="O162" t="str">
            <v>半月结</v>
          </cell>
          <cell r="P162" t="str">
            <v>汇登招行</v>
          </cell>
          <cell r="Q162" t="str">
            <v>2019-11-08</v>
          </cell>
          <cell r="R162" t="str">
            <v>道旅直连</v>
          </cell>
        </row>
        <row r="163">
          <cell r="C163" t="str">
            <v>DHB191114163605560</v>
          </cell>
          <cell r="D163" t="str">
            <v/>
          </cell>
          <cell r="E163" t="str">
            <v/>
          </cell>
          <cell r="F163" t="str">
            <v>942</v>
          </cell>
          <cell r="G163" t="str">
            <v>RMB</v>
          </cell>
          <cell r="H163" t="str">
            <v>1</v>
          </cell>
          <cell r="I163" t="str">
            <v>942</v>
          </cell>
          <cell r="J163" t="str">
            <v>RMB</v>
          </cell>
          <cell r="K163" t="str">
            <v>1</v>
          </cell>
          <cell r="L163" t="str">
            <v>0.00</v>
          </cell>
          <cell r="M163" t="str">
            <v>0.0000</v>
          </cell>
          <cell r="N163" t="str">
            <v>2019-11-20</v>
          </cell>
          <cell r="O163" t="str">
            <v>半月结</v>
          </cell>
          <cell r="P163" t="str">
            <v>汇登招行</v>
          </cell>
          <cell r="Q163" t="str">
            <v>2019-11-14</v>
          </cell>
          <cell r="R163" t="str">
            <v>道旅直连</v>
          </cell>
        </row>
        <row r="164">
          <cell r="C164" t="str">
            <v>DHB191111112653139</v>
          </cell>
          <cell r="D164" t="str">
            <v/>
          </cell>
          <cell r="E164" t="str">
            <v/>
          </cell>
          <cell r="F164" t="str">
            <v>1410.99</v>
          </cell>
          <cell r="G164" t="str">
            <v>RMB</v>
          </cell>
          <cell r="H164" t="str">
            <v>1</v>
          </cell>
          <cell r="I164" t="str">
            <v>1410.99</v>
          </cell>
          <cell r="J164" t="str">
            <v>RMB</v>
          </cell>
          <cell r="K164" t="str">
            <v>1</v>
          </cell>
          <cell r="L164" t="str">
            <v>0.00</v>
          </cell>
          <cell r="M164" t="str">
            <v>0.0000</v>
          </cell>
          <cell r="N164" t="str">
            <v>2020-01-28</v>
          </cell>
          <cell r="O164" t="str">
            <v>半月结</v>
          </cell>
          <cell r="P164" t="str">
            <v>汇登招行</v>
          </cell>
          <cell r="Q164" t="str">
            <v>2019-11-11</v>
          </cell>
          <cell r="R164" t="str">
            <v>道旅直连</v>
          </cell>
        </row>
        <row r="165">
          <cell r="C165" t="str">
            <v>DHB191116113252565</v>
          </cell>
          <cell r="D165" t="str">
            <v/>
          </cell>
          <cell r="E165" t="str">
            <v/>
          </cell>
          <cell r="F165" t="str">
            <v>2148</v>
          </cell>
          <cell r="G165" t="str">
            <v>RMB</v>
          </cell>
          <cell r="H165" t="str">
            <v>1</v>
          </cell>
          <cell r="I165" t="str">
            <v>2148</v>
          </cell>
          <cell r="J165" t="str">
            <v>RMB</v>
          </cell>
          <cell r="K165" t="str">
            <v>1</v>
          </cell>
          <cell r="L165" t="str">
            <v>0.00</v>
          </cell>
          <cell r="M165" t="str">
            <v>0.0000</v>
          </cell>
          <cell r="N165" t="str">
            <v>2019-12-29</v>
          </cell>
          <cell r="O165" t="str">
            <v>半月结</v>
          </cell>
          <cell r="P165" t="str">
            <v>汇登招行</v>
          </cell>
          <cell r="Q165" t="str">
            <v>2019-11-16</v>
          </cell>
          <cell r="R165" t="str">
            <v>道旅</v>
          </cell>
        </row>
        <row r="166">
          <cell r="C166" t="str">
            <v>DHB191111160829012</v>
          </cell>
          <cell r="D166" t="str">
            <v/>
          </cell>
          <cell r="E166" t="str">
            <v/>
          </cell>
          <cell r="F166" t="str">
            <v>4170.99</v>
          </cell>
          <cell r="G166" t="str">
            <v>RMB</v>
          </cell>
          <cell r="H166" t="str">
            <v>1</v>
          </cell>
          <cell r="I166" t="str">
            <v>4170.99</v>
          </cell>
          <cell r="J166" t="str">
            <v>RMB</v>
          </cell>
          <cell r="K166" t="str">
            <v>1</v>
          </cell>
          <cell r="L166" t="str">
            <v>0.00</v>
          </cell>
          <cell r="M166" t="str">
            <v>0.0000</v>
          </cell>
          <cell r="N166" t="str">
            <v>2019-11-30</v>
          </cell>
          <cell r="O166" t="str">
            <v>半月结</v>
          </cell>
          <cell r="P166" t="str">
            <v>汇登招行</v>
          </cell>
          <cell r="Q166" t="str">
            <v>2019-11-11</v>
          </cell>
          <cell r="R166" t="str">
            <v>道旅直连</v>
          </cell>
        </row>
        <row r="167">
          <cell r="C167" t="str">
            <v>DHB191113104209608</v>
          </cell>
          <cell r="D167" t="str">
            <v/>
          </cell>
          <cell r="E167" t="str">
            <v/>
          </cell>
          <cell r="F167" t="str">
            <v>4644</v>
          </cell>
          <cell r="G167" t="str">
            <v>RMB</v>
          </cell>
          <cell r="H167" t="str">
            <v>1</v>
          </cell>
          <cell r="I167" t="str">
            <v>4644</v>
          </cell>
          <cell r="J167" t="str">
            <v>RMB</v>
          </cell>
          <cell r="K167" t="str">
            <v>1</v>
          </cell>
          <cell r="L167" t="str">
            <v>0.00</v>
          </cell>
          <cell r="M167" t="str">
            <v>0.0000</v>
          </cell>
          <cell r="N167" t="str">
            <v>2019-12-16</v>
          </cell>
          <cell r="O167" t="str">
            <v>半月结</v>
          </cell>
          <cell r="P167" t="str">
            <v>汇登招行</v>
          </cell>
          <cell r="Q167" t="str">
            <v>2019-11-13</v>
          </cell>
          <cell r="R167" t="str">
            <v>道旅直连</v>
          </cell>
        </row>
        <row r="168">
          <cell r="C168" t="str">
            <v>DHB191112212005533</v>
          </cell>
          <cell r="D168" t="str">
            <v/>
          </cell>
          <cell r="E168" t="str">
            <v/>
          </cell>
          <cell r="F168" t="str">
            <v>787</v>
          </cell>
          <cell r="G168" t="str">
            <v>RMB</v>
          </cell>
          <cell r="H168" t="str">
            <v>1</v>
          </cell>
          <cell r="I168" t="str">
            <v>787</v>
          </cell>
          <cell r="J168" t="str">
            <v>RMB</v>
          </cell>
          <cell r="K168" t="str">
            <v>1</v>
          </cell>
          <cell r="L168" t="str">
            <v>0.00</v>
          </cell>
          <cell r="M168" t="str">
            <v>0.0000</v>
          </cell>
          <cell r="N168" t="str">
            <v>2020-01-01</v>
          </cell>
          <cell r="O168" t="str">
            <v>半月结</v>
          </cell>
          <cell r="P168" t="str">
            <v>汇登招行</v>
          </cell>
          <cell r="Q168" t="str">
            <v>2019-11-12</v>
          </cell>
          <cell r="R168" t="str">
            <v>道旅直连</v>
          </cell>
        </row>
        <row r="169">
          <cell r="C169" t="str">
            <v>DHB191118103448822</v>
          </cell>
          <cell r="D169" t="str">
            <v/>
          </cell>
          <cell r="E169" t="str">
            <v/>
          </cell>
          <cell r="F169" t="str">
            <v>1838</v>
          </cell>
          <cell r="G169" t="str">
            <v>RMB</v>
          </cell>
          <cell r="H169" t="str">
            <v>1</v>
          </cell>
          <cell r="I169" t="str">
            <v>1838</v>
          </cell>
          <cell r="J169" t="str">
            <v>RMB</v>
          </cell>
          <cell r="K169" t="str">
            <v>1</v>
          </cell>
          <cell r="L169" t="str">
            <v>0.00</v>
          </cell>
          <cell r="M169" t="str">
            <v>0.0000</v>
          </cell>
          <cell r="N169" t="str">
            <v>2019-12-11</v>
          </cell>
          <cell r="O169" t="str">
            <v>半月结</v>
          </cell>
          <cell r="P169" t="str">
            <v>汇登招行</v>
          </cell>
          <cell r="Q169" t="str">
            <v>2019-11-18</v>
          </cell>
          <cell r="R169" t="str">
            <v>道旅</v>
          </cell>
        </row>
        <row r="170">
          <cell r="C170" t="str">
            <v>DHB191112204229022</v>
          </cell>
          <cell r="D170" t="str">
            <v/>
          </cell>
          <cell r="E170" t="str">
            <v/>
          </cell>
          <cell r="F170" t="str">
            <v>1517</v>
          </cell>
          <cell r="G170" t="str">
            <v>RMB</v>
          </cell>
          <cell r="H170" t="str">
            <v>1</v>
          </cell>
          <cell r="I170" t="str">
            <v>1517</v>
          </cell>
          <cell r="J170" t="str">
            <v>RMB</v>
          </cell>
          <cell r="K170" t="str">
            <v>1</v>
          </cell>
          <cell r="L170" t="str">
            <v>0.00</v>
          </cell>
          <cell r="M170" t="str">
            <v>0.0000</v>
          </cell>
          <cell r="N170" t="str">
            <v>2019-11-23</v>
          </cell>
          <cell r="O170" t="str">
            <v>半月结</v>
          </cell>
          <cell r="P170" t="str">
            <v>汇登招行</v>
          </cell>
          <cell r="Q170" t="str">
            <v>2019-11-12</v>
          </cell>
          <cell r="R170" t="str">
            <v>道旅直连</v>
          </cell>
        </row>
        <row r="171">
          <cell r="C171" t="str">
            <v>DHB191111221100561</v>
          </cell>
          <cell r="D171" t="str">
            <v/>
          </cell>
          <cell r="E171" t="str">
            <v/>
          </cell>
          <cell r="F171" t="str">
            <v>1520</v>
          </cell>
          <cell r="G171" t="str">
            <v>RMB</v>
          </cell>
          <cell r="H171" t="str">
            <v>1</v>
          </cell>
          <cell r="I171" t="str">
            <v>1520</v>
          </cell>
          <cell r="J171" t="str">
            <v>RMB</v>
          </cell>
          <cell r="K171" t="str">
            <v>1</v>
          </cell>
          <cell r="L171" t="str">
            <v>0.00</v>
          </cell>
          <cell r="M171" t="str">
            <v>0.0000</v>
          </cell>
          <cell r="N171" t="str">
            <v>2019-12-09</v>
          </cell>
          <cell r="O171" t="str">
            <v>半月结</v>
          </cell>
          <cell r="P171" t="str">
            <v>汇登招行</v>
          </cell>
          <cell r="Q171" t="str">
            <v>2019-11-11</v>
          </cell>
          <cell r="R171" t="str">
            <v>道旅直连</v>
          </cell>
        </row>
        <row r="172">
          <cell r="C172" t="str">
            <v>DHB191111182857684</v>
          </cell>
          <cell r="D172" t="str">
            <v/>
          </cell>
          <cell r="E172" t="str">
            <v/>
          </cell>
          <cell r="F172" t="str">
            <v>2006.01</v>
          </cell>
          <cell r="G172" t="str">
            <v>RMB</v>
          </cell>
          <cell r="H172" t="str">
            <v>1</v>
          </cell>
          <cell r="I172" t="str">
            <v>2006.01</v>
          </cell>
          <cell r="J172" t="str">
            <v>RMB</v>
          </cell>
          <cell r="K172" t="str">
            <v>1</v>
          </cell>
          <cell r="L172" t="str">
            <v>0.00</v>
          </cell>
          <cell r="M172" t="str">
            <v>0.0000</v>
          </cell>
          <cell r="N172" t="str">
            <v>2019-12-14</v>
          </cell>
          <cell r="O172" t="str">
            <v>半月结</v>
          </cell>
          <cell r="P172" t="str">
            <v>汇登招行</v>
          </cell>
          <cell r="Q172" t="str">
            <v>2019-11-11</v>
          </cell>
          <cell r="R172" t="str">
            <v>道旅直连</v>
          </cell>
        </row>
        <row r="173">
          <cell r="C173" t="str">
            <v>DHB191118072856879</v>
          </cell>
          <cell r="D173" t="str">
            <v/>
          </cell>
          <cell r="E173" t="str">
            <v/>
          </cell>
          <cell r="F173" t="str">
            <v>743</v>
          </cell>
          <cell r="G173" t="str">
            <v>RMB</v>
          </cell>
          <cell r="H173" t="str">
            <v>1</v>
          </cell>
          <cell r="I173" t="str">
            <v>743</v>
          </cell>
          <cell r="J173" t="str">
            <v>RMB</v>
          </cell>
          <cell r="K173" t="str">
            <v>1</v>
          </cell>
          <cell r="L173" t="str">
            <v>0.00</v>
          </cell>
          <cell r="M173" t="str">
            <v>0.0000</v>
          </cell>
          <cell r="N173" t="str">
            <v>2019-11-24</v>
          </cell>
          <cell r="O173" t="str">
            <v>半月结</v>
          </cell>
          <cell r="P173" t="str">
            <v>汇登招行</v>
          </cell>
          <cell r="Q173" t="str">
            <v>2019-11-18</v>
          </cell>
          <cell r="R173" t="str">
            <v>道旅直连</v>
          </cell>
        </row>
        <row r="174">
          <cell r="C174" t="str">
            <v>DHB191116001800399</v>
          </cell>
          <cell r="D174" t="str">
            <v/>
          </cell>
          <cell r="E174" t="str">
            <v/>
          </cell>
          <cell r="F174" t="str">
            <v>775</v>
          </cell>
          <cell r="G174" t="str">
            <v>RMB</v>
          </cell>
          <cell r="H174" t="str">
            <v>1</v>
          </cell>
          <cell r="I174" t="str">
            <v>775</v>
          </cell>
          <cell r="J174" t="str">
            <v>RMB</v>
          </cell>
          <cell r="K174" t="str">
            <v>1</v>
          </cell>
          <cell r="L174" t="str">
            <v>0.00</v>
          </cell>
          <cell r="M174" t="str">
            <v>0.0000</v>
          </cell>
          <cell r="N174" t="str">
            <v>2019-11-20</v>
          </cell>
          <cell r="O174" t="str">
            <v>半月结</v>
          </cell>
          <cell r="P174" t="str">
            <v>汇登招行</v>
          </cell>
          <cell r="Q174" t="str">
            <v>2019-11-16</v>
          </cell>
          <cell r="R174" t="str">
            <v>道旅直连</v>
          </cell>
        </row>
        <row r="175">
          <cell r="C175" t="str">
            <v>DHB191111021627422</v>
          </cell>
          <cell r="D175" t="str">
            <v/>
          </cell>
          <cell r="E175" t="str">
            <v/>
          </cell>
          <cell r="F175" t="str">
            <v>503</v>
          </cell>
          <cell r="G175" t="str">
            <v>RMB</v>
          </cell>
          <cell r="H175" t="str">
            <v>1</v>
          </cell>
          <cell r="I175" t="str">
            <v>503</v>
          </cell>
          <cell r="J175" t="str">
            <v>RMB</v>
          </cell>
          <cell r="K175" t="str">
            <v>1</v>
          </cell>
          <cell r="L175" t="str">
            <v>0.00</v>
          </cell>
          <cell r="M175" t="str">
            <v>0.0000</v>
          </cell>
          <cell r="N175" t="str">
            <v>2020-01-25</v>
          </cell>
          <cell r="O175" t="str">
            <v>半月结</v>
          </cell>
          <cell r="P175" t="str">
            <v>汇登招行</v>
          </cell>
          <cell r="Q175" t="str">
            <v>2019-11-11</v>
          </cell>
          <cell r="R175" t="str">
            <v>道旅直连</v>
          </cell>
        </row>
        <row r="176">
          <cell r="C176" t="str">
            <v>DHB191115110619787</v>
          </cell>
          <cell r="D176" t="str">
            <v/>
          </cell>
          <cell r="E176" t="str">
            <v/>
          </cell>
          <cell r="F176" t="str">
            <v>2364</v>
          </cell>
          <cell r="G176" t="str">
            <v>RMB</v>
          </cell>
          <cell r="H176" t="str">
            <v>1</v>
          </cell>
          <cell r="I176" t="str">
            <v>2364</v>
          </cell>
          <cell r="J176" t="str">
            <v>RMB</v>
          </cell>
          <cell r="K176" t="str">
            <v>1</v>
          </cell>
          <cell r="L176" t="str">
            <v>0.00</v>
          </cell>
          <cell r="M176" t="str">
            <v>0.0000</v>
          </cell>
          <cell r="N176" t="str">
            <v>2019-11-24</v>
          </cell>
          <cell r="O176" t="str">
            <v>半月结</v>
          </cell>
          <cell r="P176" t="str">
            <v>汇登招行</v>
          </cell>
          <cell r="Q176" t="str">
            <v>2019-11-15</v>
          </cell>
          <cell r="R176" t="str">
            <v>道旅直连</v>
          </cell>
        </row>
        <row r="177">
          <cell r="C177" t="str">
            <v>DHB191117130108456</v>
          </cell>
          <cell r="D177" t="str">
            <v/>
          </cell>
          <cell r="E177" t="str">
            <v/>
          </cell>
          <cell r="F177" t="str">
            <v>1808</v>
          </cell>
          <cell r="G177" t="str">
            <v>RMB</v>
          </cell>
          <cell r="H177" t="str">
            <v>1</v>
          </cell>
          <cell r="I177" t="str">
            <v>1808</v>
          </cell>
          <cell r="J177" t="str">
            <v>RMB</v>
          </cell>
          <cell r="K177" t="str">
            <v>1</v>
          </cell>
          <cell r="L177" t="str">
            <v>0.00</v>
          </cell>
          <cell r="M177" t="str">
            <v>0.0000</v>
          </cell>
          <cell r="N177" t="str">
            <v>2019-11-23</v>
          </cell>
          <cell r="O177" t="str">
            <v>半月结</v>
          </cell>
          <cell r="P177" t="str">
            <v>汇登招行</v>
          </cell>
          <cell r="Q177" t="str">
            <v>2019-11-17</v>
          </cell>
          <cell r="R177" t="str">
            <v>道旅</v>
          </cell>
        </row>
        <row r="178">
          <cell r="C178" t="str">
            <v>DHB191101173147179</v>
          </cell>
          <cell r="D178" t="str">
            <v>162951</v>
          </cell>
          <cell r="E178" t="str">
            <v/>
          </cell>
          <cell r="F178" t="str">
            <v>1530</v>
          </cell>
          <cell r="G178" t="str">
            <v>RMB</v>
          </cell>
          <cell r="H178" t="str">
            <v>1</v>
          </cell>
          <cell r="I178" t="str">
            <v>1530</v>
          </cell>
          <cell r="J178" t="str">
            <v>RMB</v>
          </cell>
          <cell r="K178" t="str">
            <v>1</v>
          </cell>
          <cell r="L178" t="str">
            <v>0.00</v>
          </cell>
          <cell r="M178" t="str">
            <v>0.0000</v>
          </cell>
          <cell r="N178" t="str">
            <v>2019-11-05</v>
          </cell>
          <cell r="O178" t="str">
            <v>半月结</v>
          </cell>
          <cell r="P178" t="str">
            <v>汇登招行</v>
          </cell>
          <cell r="Q178" t="str">
            <v>2019-10-31</v>
          </cell>
          <cell r="R178" t="str">
            <v>道旅</v>
          </cell>
        </row>
        <row r="179">
          <cell r="C179" t="str">
            <v>DHB191111195805720</v>
          </cell>
          <cell r="D179" t="str">
            <v>164650</v>
          </cell>
          <cell r="E179" t="str">
            <v/>
          </cell>
          <cell r="F179" t="str">
            <v>2159</v>
          </cell>
          <cell r="G179" t="str">
            <v>RMB</v>
          </cell>
          <cell r="H179" t="str">
            <v>1</v>
          </cell>
          <cell r="I179" t="str">
            <v>2159</v>
          </cell>
          <cell r="J179" t="str">
            <v>RMB</v>
          </cell>
          <cell r="K179" t="str">
            <v>1</v>
          </cell>
          <cell r="L179" t="str">
            <v>0.00</v>
          </cell>
          <cell r="M179" t="str">
            <v>0.0000</v>
          </cell>
          <cell r="N179" t="str">
            <v>2019-11-15</v>
          </cell>
          <cell r="O179" t="str">
            <v>半月结</v>
          </cell>
          <cell r="P179" t="str">
            <v>汇登招行</v>
          </cell>
          <cell r="Q179" t="str">
            <v>2019-11-11</v>
          </cell>
          <cell r="R179" t="str">
            <v>道旅直连</v>
          </cell>
        </row>
        <row r="180">
          <cell r="C180" t="str">
            <v>DHB191111185629260</v>
          </cell>
          <cell r="D180" t="str">
            <v/>
          </cell>
          <cell r="E180" t="str">
            <v/>
          </cell>
          <cell r="F180" t="str">
            <v>936</v>
          </cell>
          <cell r="G180" t="str">
            <v>RMB</v>
          </cell>
          <cell r="H180" t="str">
            <v>1</v>
          </cell>
          <cell r="I180" t="str">
            <v>936</v>
          </cell>
          <cell r="J180" t="str">
            <v>RMB</v>
          </cell>
          <cell r="K180" t="str">
            <v>1</v>
          </cell>
          <cell r="L180" t="str">
            <v>0.00</v>
          </cell>
          <cell r="M180" t="str">
            <v>0.0000</v>
          </cell>
          <cell r="N180" t="str">
            <v>2020-03-05</v>
          </cell>
          <cell r="O180" t="str">
            <v>半月结</v>
          </cell>
          <cell r="P180" t="str">
            <v>汇登招行</v>
          </cell>
          <cell r="Q180" t="str">
            <v>2019-11-11</v>
          </cell>
          <cell r="R180" t="str">
            <v>道旅直连</v>
          </cell>
        </row>
        <row r="181">
          <cell r="C181" t="str">
            <v>DHB191110195452156</v>
          </cell>
          <cell r="D181" t="str">
            <v/>
          </cell>
          <cell r="E181" t="str">
            <v/>
          </cell>
          <cell r="F181" t="str">
            <v>852</v>
          </cell>
          <cell r="G181" t="str">
            <v>RMB</v>
          </cell>
          <cell r="H181" t="str">
            <v>1</v>
          </cell>
          <cell r="I181" t="str">
            <v>852</v>
          </cell>
          <cell r="J181" t="str">
            <v>RMB</v>
          </cell>
          <cell r="K181" t="str">
            <v>1</v>
          </cell>
          <cell r="L181" t="str">
            <v>0.00</v>
          </cell>
          <cell r="M181" t="str">
            <v>0.0000</v>
          </cell>
          <cell r="N181" t="str">
            <v>2020-01-26</v>
          </cell>
          <cell r="O181" t="str">
            <v>半月结</v>
          </cell>
          <cell r="P181" t="str">
            <v>汇登招行</v>
          </cell>
          <cell r="Q181" t="str">
            <v>2019-11-10</v>
          </cell>
          <cell r="R181" t="str">
            <v>道旅直连</v>
          </cell>
        </row>
        <row r="182">
          <cell r="C182" t="str">
            <v>DHB191117000255874</v>
          </cell>
          <cell r="D182" t="str">
            <v/>
          </cell>
          <cell r="E182" t="str">
            <v/>
          </cell>
          <cell r="F182" t="str">
            <v>193</v>
          </cell>
          <cell r="G182" t="str">
            <v>RMB</v>
          </cell>
          <cell r="H182" t="str">
            <v>1</v>
          </cell>
          <cell r="I182" t="str">
            <v>193</v>
          </cell>
          <cell r="J182" t="str">
            <v>RMB</v>
          </cell>
          <cell r="K182" t="str">
            <v>1</v>
          </cell>
          <cell r="L182" t="str">
            <v>0.00</v>
          </cell>
          <cell r="M182" t="str">
            <v>0.0000</v>
          </cell>
          <cell r="N182" t="str">
            <v>2019-11-20</v>
          </cell>
          <cell r="O182" t="str">
            <v>半月结</v>
          </cell>
          <cell r="P182" t="str">
            <v>汇登招行</v>
          </cell>
          <cell r="Q182" t="str">
            <v>2019-11-17</v>
          </cell>
          <cell r="R182" t="str">
            <v>道旅直连</v>
          </cell>
        </row>
        <row r="183">
          <cell r="C183" t="str">
            <v>DHB191108154842717</v>
          </cell>
          <cell r="D183" t="str">
            <v>EXP-1376625591,EXP-1376625593</v>
          </cell>
          <cell r="E183" t="str">
            <v/>
          </cell>
          <cell r="F183" t="str">
            <v>5510</v>
          </cell>
          <cell r="G183" t="str">
            <v>RMB</v>
          </cell>
          <cell r="H183" t="str">
            <v>1</v>
          </cell>
          <cell r="I183" t="str">
            <v>5510</v>
          </cell>
          <cell r="J183" t="str">
            <v>RMB</v>
          </cell>
          <cell r="K183" t="str">
            <v>1</v>
          </cell>
          <cell r="L183" t="str">
            <v>0.00</v>
          </cell>
          <cell r="M183" t="str">
            <v>0.0000</v>
          </cell>
          <cell r="N183" t="str">
            <v>2019-11-08</v>
          </cell>
          <cell r="O183" t="str">
            <v>半月结</v>
          </cell>
          <cell r="P183" t="str">
            <v>汇登招行</v>
          </cell>
          <cell r="Q183" t="str">
            <v>2019-11-08</v>
          </cell>
          <cell r="R183" t="str">
            <v>道旅</v>
          </cell>
        </row>
        <row r="184">
          <cell r="C184" t="str">
            <v>DHB191112195715589</v>
          </cell>
          <cell r="D184" t="str">
            <v/>
          </cell>
          <cell r="E184" t="str">
            <v/>
          </cell>
          <cell r="F184" t="str">
            <v>1350</v>
          </cell>
          <cell r="G184" t="str">
            <v>RMB</v>
          </cell>
          <cell r="H184" t="str">
            <v>1</v>
          </cell>
          <cell r="I184" t="str">
            <v>1350</v>
          </cell>
          <cell r="J184" t="str">
            <v>RMB</v>
          </cell>
          <cell r="K184" t="str">
            <v>1</v>
          </cell>
          <cell r="L184" t="str">
            <v>0.00</v>
          </cell>
          <cell r="M184" t="str">
            <v>0.0000</v>
          </cell>
          <cell r="N184" t="str">
            <v>2019-12-01</v>
          </cell>
          <cell r="O184" t="str">
            <v>半月结</v>
          </cell>
          <cell r="P184" t="str">
            <v>汇登招行</v>
          </cell>
          <cell r="Q184" t="str">
            <v>2019-11-12</v>
          </cell>
          <cell r="R184" t="str">
            <v>道旅直连</v>
          </cell>
        </row>
        <row r="185">
          <cell r="C185" t="str">
            <v>DHB191112194419822</v>
          </cell>
          <cell r="D185" t="str">
            <v/>
          </cell>
          <cell r="E185" t="str">
            <v/>
          </cell>
          <cell r="F185" t="str">
            <v>1350</v>
          </cell>
          <cell r="G185" t="str">
            <v>RMB</v>
          </cell>
          <cell r="H185" t="str">
            <v>1</v>
          </cell>
          <cell r="I185" t="str">
            <v>1350</v>
          </cell>
          <cell r="J185" t="str">
            <v>RMB</v>
          </cell>
          <cell r="K185" t="str">
            <v>1</v>
          </cell>
          <cell r="L185" t="str">
            <v>0.00</v>
          </cell>
          <cell r="M185" t="str">
            <v>0.0000</v>
          </cell>
          <cell r="N185" t="str">
            <v>2019-12-01</v>
          </cell>
          <cell r="O185" t="str">
            <v>半月结</v>
          </cell>
          <cell r="P185" t="str">
            <v>汇登招行</v>
          </cell>
          <cell r="Q185" t="str">
            <v>2019-11-12</v>
          </cell>
          <cell r="R185" t="str">
            <v>道旅直连</v>
          </cell>
        </row>
        <row r="186">
          <cell r="C186" t="str">
            <v>DHB191115171601756</v>
          </cell>
          <cell r="D186" t="str">
            <v/>
          </cell>
          <cell r="E186" t="str">
            <v/>
          </cell>
          <cell r="F186" t="str">
            <v>694</v>
          </cell>
          <cell r="G186" t="str">
            <v>RMB</v>
          </cell>
          <cell r="H186" t="str">
            <v>1</v>
          </cell>
          <cell r="I186" t="str">
            <v>694</v>
          </cell>
          <cell r="J186" t="str">
            <v>RMB</v>
          </cell>
          <cell r="K186" t="str">
            <v>1</v>
          </cell>
          <cell r="L186" t="str">
            <v>0.00</v>
          </cell>
          <cell r="M186" t="str">
            <v>0.0000</v>
          </cell>
          <cell r="N186" t="str">
            <v>2019-12-13</v>
          </cell>
          <cell r="O186" t="str">
            <v>半月结</v>
          </cell>
          <cell r="P186" t="str">
            <v>汇登招行</v>
          </cell>
          <cell r="Q186" t="str">
            <v>2019-11-15</v>
          </cell>
          <cell r="R186" t="str">
            <v>道旅直连</v>
          </cell>
        </row>
        <row r="187">
          <cell r="C187" t="str">
            <v>DHB191113151819926</v>
          </cell>
          <cell r="D187" t="str">
            <v/>
          </cell>
          <cell r="E187" t="str">
            <v/>
          </cell>
          <cell r="F187" t="str">
            <v>403</v>
          </cell>
          <cell r="G187" t="str">
            <v>RMB</v>
          </cell>
          <cell r="H187" t="str">
            <v>1</v>
          </cell>
          <cell r="I187" t="str">
            <v>403</v>
          </cell>
          <cell r="J187" t="str">
            <v>RMB</v>
          </cell>
          <cell r="K187" t="str">
            <v>1</v>
          </cell>
          <cell r="L187" t="str">
            <v>0.00</v>
          </cell>
          <cell r="M187" t="str">
            <v>0.0000</v>
          </cell>
          <cell r="N187" t="str">
            <v>2019-11-21</v>
          </cell>
          <cell r="O187" t="str">
            <v>半月结</v>
          </cell>
          <cell r="P187" t="str">
            <v>汇登招行</v>
          </cell>
          <cell r="Q187" t="str">
            <v>2019-11-13</v>
          </cell>
          <cell r="R187" t="str">
            <v>道旅直连</v>
          </cell>
        </row>
        <row r="188">
          <cell r="C188" t="str">
            <v>DHB191105104752614</v>
          </cell>
          <cell r="D188" t="str">
            <v/>
          </cell>
          <cell r="E188" t="str">
            <v/>
          </cell>
          <cell r="F188" t="str">
            <v>1453</v>
          </cell>
          <cell r="G188" t="str">
            <v>RMB</v>
          </cell>
          <cell r="H188" t="str">
            <v>1</v>
          </cell>
          <cell r="I188" t="str">
            <v>1453</v>
          </cell>
          <cell r="J188" t="str">
            <v>RMB</v>
          </cell>
          <cell r="K188" t="str">
            <v>1</v>
          </cell>
          <cell r="L188" t="str">
            <v>0.00</v>
          </cell>
          <cell r="M188" t="str">
            <v>0.0000</v>
          </cell>
          <cell r="N188" t="str">
            <v>2019-12-03</v>
          </cell>
          <cell r="O188" t="str">
            <v>半月结</v>
          </cell>
          <cell r="P188" t="str">
            <v>汇登招行</v>
          </cell>
          <cell r="Q188" t="str">
            <v>2019-11-05</v>
          </cell>
          <cell r="R188" t="str">
            <v>道旅直连</v>
          </cell>
        </row>
        <row r="189">
          <cell r="C189" t="str">
            <v>DHB191105104219230</v>
          </cell>
          <cell r="D189" t="str">
            <v/>
          </cell>
          <cell r="E189" t="str">
            <v/>
          </cell>
          <cell r="F189" t="str">
            <v>1453</v>
          </cell>
          <cell r="G189" t="str">
            <v>RMB</v>
          </cell>
          <cell r="H189" t="str">
            <v>1</v>
          </cell>
          <cell r="I189" t="str">
            <v>1453</v>
          </cell>
          <cell r="J189" t="str">
            <v>RMB</v>
          </cell>
          <cell r="K189" t="str">
            <v>1</v>
          </cell>
          <cell r="L189" t="str">
            <v>0.00</v>
          </cell>
          <cell r="M189" t="str">
            <v>0.0000</v>
          </cell>
          <cell r="N189" t="str">
            <v>2019-12-03</v>
          </cell>
          <cell r="O189" t="str">
            <v>半月结</v>
          </cell>
          <cell r="P189" t="str">
            <v>汇登招行</v>
          </cell>
          <cell r="Q189" t="str">
            <v>2019-11-05</v>
          </cell>
          <cell r="R189" t="str">
            <v>道旅直连</v>
          </cell>
        </row>
        <row r="190">
          <cell r="C190" t="str">
            <v>DHB191110141306640</v>
          </cell>
          <cell r="D190" t="str">
            <v/>
          </cell>
          <cell r="E190" t="str">
            <v/>
          </cell>
          <cell r="F190" t="str">
            <v>1204</v>
          </cell>
          <cell r="G190" t="str">
            <v>RMB</v>
          </cell>
          <cell r="H190" t="str">
            <v>1</v>
          </cell>
          <cell r="I190" t="str">
            <v>1204</v>
          </cell>
          <cell r="J190" t="str">
            <v>RMB</v>
          </cell>
          <cell r="K190" t="str">
            <v>1</v>
          </cell>
          <cell r="L190" t="str">
            <v>0.00</v>
          </cell>
          <cell r="M190" t="str">
            <v>0.0000</v>
          </cell>
          <cell r="N190" t="str">
            <v>2020-02-18</v>
          </cell>
          <cell r="O190" t="str">
            <v>半月结</v>
          </cell>
          <cell r="P190" t="str">
            <v>汇登招行</v>
          </cell>
          <cell r="Q190" t="str">
            <v>2019-11-10</v>
          </cell>
          <cell r="R190" t="str">
            <v>道旅直连</v>
          </cell>
        </row>
        <row r="191">
          <cell r="C191" t="str">
            <v>DHB190918150824943</v>
          </cell>
          <cell r="D191" t="str">
            <v/>
          </cell>
          <cell r="E191" t="str">
            <v/>
          </cell>
          <cell r="F191" t="str">
            <v>706</v>
          </cell>
          <cell r="G191" t="str">
            <v>RMB</v>
          </cell>
          <cell r="H191" t="str">
            <v>1</v>
          </cell>
          <cell r="I191" t="str">
            <v>706</v>
          </cell>
          <cell r="J191" t="str">
            <v>RMB</v>
          </cell>
          <cell r="K191" t="str">
            <v>1</v>
          </cell>
          <cell r="L191" t="str">
            <v>-706.00</v>
          </cell>
          <cell r="M191" t="str">
            <v>-706.0000</v>
          </cell>
          <cell r="N191" t="str">
            <v>2019-09-29</v>
          </cell>
          <cell r="O191" t="str">
            <v>半月结</v>
          </cell>
          <cell r="P191" t="str">
            <v>汇登招行</v>
          </cell>
          <cell r="Q191" t="str">
            <v>2019-09-18</v>
          </cell>
          <cell r="R191" t="str">
            <v>道旅直连</v>
          </cell>
        </row>
        <row r="192">
          <cell r="C192" t="str">
            <v>DHB191118123017358</v>
          </cell>
          <cell r="D192" t="str">
            <v/>
          </cell>
          <cell r="E192" t="str">
            <v/>
          </cell>
          <cell r="F192" t="str">
            <v>400</v>
          </cell>
          <cell r="G192" t="str">
            <v>RMB</v>
          </cell>
          <cell r="H192" t="str">
            <v>1</v>
          </cell>
          <cell r="I192" t="str">
            <v>400</v>
          </cell>
          <cell r="J192" t="str">
            <v>RMB</v>
          </cell>
          <cell r="K192" t="str">
            <v>1</v>
          </cell>
          <cell r="L192" t="str">
            <v>0.00</v>
          </cell>
          <cell r="M192" t="str">
            <v>0.0000</v>
          </cell>
          <cell r="N192" t="str">
            <v>2019-11-29</v>
          </cell>
          <cell r="O192" t="str">
            <v>半月结</v>
          </cell>
          <cell r="P192" t="str">
            <v>汇登招行</v>
          </cell>
          <cell r="Q192" t="str">
            <v>2019-11-18</v>
          </cell>
          <cell r="R192" t="str">
            <v>道旅直连</v>
          </cell>
        </row>
        <row r="193">
          <cell r="C193" t="str">
            <v>DHB191113125708897</v>
          </cell>
          <cell r="D193" t="str">
            <v>1379493719</v>
          </cell>
          <cell r="E193" t="str">
            <v/>
          </cell>
          <cell r="F193" t="str">
            <v>602</v>
          </cell>
          <cell r="G193" t="str">
            <v>RMB</v>
          </cell>
          <cell r="H193" t="str">
            <v>1</v>
          </cell>
          <cell r="I193" t="str">
            <v>602</v>
          </cell>
          <cell r="J193" t="str">
            <v>RMB</v>
          </cell>
          <cell r="K193" t="str">
            <v>1</v>
          </cell>
          <cell r="L193" t="str">
            <v>0.00</v>
          </cell>
          <cell r="M193" t="str">
            <v>0.0000</v>
          </cell>
          <cell r="N193" t="str">
            <v>2019-11-13</v>
          </cell>
          <cell r="O193" t="str">
            <v>半月结</v>
          </cell>
          <cell r="P193" t="str">
            <v>汇登招行</v>
          </cell>
          <cell r="Q193" t="str">
            <v>2019-11-13</v>
          </cell>
          <cell r="R193" t="str">
            <v>道旅</v>
          </cell>
        </row>
        <row r="194">
          <cell r="C194" t="str">
            <v>DHB191110123527653</v>
          </cell>
          <cell r="D194" t="str">
            <v/>
          </cell>
          <cell r="E194" t="str">
            <v/>
          </cell>
          <cell r="F194" t="str">
            <v>1154</v>
          </cell>
          <cell r="G194" t="str">
            <v>RMB</v>
          </cell>
          <cell r="H194" t="str">
            <v>1</v>
          </cell>
          <cell r="I194" t="str">
            <v>1154</v>
          </cell>
          <cell r="J194" t="str">
            <v>RMB</v>
          </cell>
          <cell r="K194" t="str">
            <v>1</v>
          </cell>
          <cell r="L194" t="str">
            <v>0.00</v>
          </cell>
          <cell r="M194" t="str">
            <v>0.0000</v>
          </cell>
          <cell r="N194" t="str">
            <v>2020-01-20</v>
          </cell>
          <cell r="O194" t="str">
            <v>半月结</v>
          </cell>
          <cell r="P194" t="str">
            <v>汇登招行</v>
          </cell>
          <cell r="Q194" t="str">
            <v>2019-11-10</v>
          </cell>
          <cell r="R194" t="str">
            <v>道旅直连</v>
          </cell>
        </row>
        <row r="195">
          <cell r="C195" t="str">
            <v>DHB191111211138324</v>
          </cell>
          <cell r="D195" t="str">
            <v/>
          </cell>
          <cell r="E195" t="str">
            <v/>
          </cell>
          <cell r="F195" t="str">
            <v>510</v>
          </cell>
          <cell r="G195" t="str">
            <v>RMB</v>
          </cell>
          <cell r="H195" t="str">
            <v>1</v>
          </cell>
          <cell r="I195" t="str">
            <v>510</v>
          </cell>
          <cell r="J195" t="str">
            <v>RMB</v>
          </cell>
          <cell r="K195" t="str">
            <v>1</v>
          </cell>
          <cell r="L195" t="str">
            <v>0.00</v>
          </cell>
          <cell r="M195" t="str">
            <v>0.0000</v>
          </cell>
          <cell r="N195" t="str">
            <v>2020-01-23</v>
          </cell>
          <cell r="O195" t="str">
            <v>半月结</v>
          </cell>
          <cell r="P195" t="str">
            <v>汇登招行</v>
          </cell>
          <cell r="Q195" t="str">
            <v>2019-11-11</v>
          </cell>
          <cell r="R195" t="str">
            <v>道旅直连</v>
          </cell>
        </row>
        <row r="196">
          <cell r="C196" t="str">
            <v>DHB191114200816658</v>
          </cell>
          <cell r="D196" t="str">
            <v/>
          </cell>
          <cell r="E196" t="str">
            <v/>
          </cell>
          <cell r="F196" t="str">
            <v>2259</v>
          </cell>
          <cell r="G196" t="str">
            <v>RMB</v>
          </cell>
          <cell r="H196" t="str">
            <v>1</v>
          </cell>
          <cell r="I196" t="str">
            <v>2259</v>
          </cell>
          <cell r="J196" t="str">
            <v>RMB</v>
          </cell>
          <cell r="K196" t="str">
            <v>1</v>
          </cell>
          <cell r="L196" t="str">
            <v>0.00</v>
          </cell>
          <cell r="M196" t="str">
            <v>0.0000</v>
          </cell>
          <cell r="N196" t="str">
            <v>2019-11-27</v>
          </cell>
          <cell r="O196" t="str">
            <v>半月结</v>
          </cell>
          <cell r="P196" t="str">
            <v>汇登招行</v>
          </cell>
          <cell r="Q196" t="str">
            <v>2019-11-14</v>
          </cell>
          <cell r="R196" t="str">
            <v>道旅直连</v>
          </cell>
        </row>
        <row r="197">
          <cell r="C197" t="str">
            <v>DHB191116131122614</v>
          </cell>
          <cell r="D197" t="str">
            <v/>
          </cell>
          <cell r="E197" t="str">
            <v/>
          </cell>
          <cell r="F197" t="str">
            <v>261</v>
          </cell>
          <cell r="G197" t="str">
            <v>RMB</v>
          </cell>
          <cell r="H197" t="str">
            <v>1</v>
          </cell>
          <cell r="I197" t="str">
            <v>261</v>
          </cell>
          <cell r="J197" t="str">
            <v>RMB</v>
          </cell>
          <cell r="K197" t="str">
            <v>1</v>
          </cell>
          <cell r="L197" t="str">
            <v>0.00</v>
          </cell>
          <cell r="M197" t="str">
            <v>0.0000</v>
          </cell>
          <cell r="N197" t="str">
            <v>2019-11-18</v>
          </cell>
          <cell r="O197" t="str">
            <v>半月结</v>
          </cell>
          <cell r="P197" t="str">
            <v>汇登招行</v>
          </cell>
          <cell r="Q197" t="str">
            <v>2019-11-16</v>
          </cell>
          <cell r="R197" t="str">
            <v>道旅直连</v>
          </cell>
        </row>
        <row r="198">
          <cell r="C198" t="str">
            <v>DHB191109101655103</v>
          </cell>
          <cell r="D198" t="str">
            <v>Acknowledged</v>
          </cell>
          <cell r="E198" t="str">
            <v/>
          </cell>
          <cell r="F198" t="str">
            <v>431</v>
          </cell>
          <cell r="G198" t="str">
            <v>RMB</v>
          </cell>
          <cell r="H198" t="str">
            <v>1</v>
          </cell>
          <cell r="I198" t="str">
            <v>431</v>
          </cell>
          <cell r="J198" t="str">
            <v>RMB</v>
          </cell>
          <cell r="K198" t="str">
            <v>1</v>
          </cell>
          <cell r="L198" t="str">
            <v>0.00</v>
          </cell>
          <cell r="M198" t="str">
            <v>0.0000</v>
          </cell>
          <cell r="N198" t="str">
            <v>2019-11-09</v>
          </cell>
          <cell r="O198" t="str">
            <v>半月结</v>
          </cell>
          <cell r="P198" t="str">
            <v>汇登招行</v>
          </cell>
          <cell r="Q198" t="str">
            <v>2019-11-09</v>
          </cell>
          <cell r="R198" t="str">
            <v>道旅</v>
          </cell>
        </row>
        <row r="199">
          <cell r="C199" t="str">
            <v>DHB191102153302307</v>
          </cell>
          <cell r="D199" t="str">
            <v/>
          </cell>
          <cell r="E199" t="str">
            <v/>
          </cell>
          <cell r="F199" t="str">
            <v>2665</v>
          </cell>
          <cell r="G199" t="str">
            <v>RMB</v>
          </cell>
          <cell r="H199" t="str">
            <v>1</v>
          </cell>
          <cell r="I199" t="str">
            <v>2665</v>
          </cell>
          <cell r="J199" t="str">
            <v>RMB</v>
          </cell>
          <cell r="K199" t="str">
            <v>1</v>
          </cell>
          <cell r="L199" t="str">
            <v>0.00</v>
          </cell>
          <cell r="M199" t="str">
            <v>0.0000</v>
          </cell>
          <cell r="N199" t="str">
            <v>2019-12-24</v>
          </cell>
          <cell r="O199" t="str">
            <v>半月结</v>
          </cell>
          <cell r="P199" t="str">
            <v>汇登招行</v>
          </cell>
          <cell r="Q199" t="str">
            <v>2019-11-02</v>
          </cell>
          <cell r="R199" t="str">
            <v>道旅直连</v>
          </cell>
        </row>
        <row r="200">
          <cell r="C200" t="str">
            <v>DHB191107191208441</v>
          </cell>
          <cell r="D200" t="str">
            <v/>
          </cell>
          <cell r="E200" t="str">
            <v/>
          </cell>
          <cell r="F200" t="str">
            <v>1269</v>
          </cell>
          <cell r="G200" t="str">
            <v>RMB</v>
          </cell>
          <cell r="H200" t="str">
            <v>1</v>
          </cell>
          <cell r="I200" t="str">
            <v>1269</v>
          </cell>
          <cell r="J200" t="str">
            <v>RMB</v>
          </cell>
          <cell r="K200" t="str">
            <v>1</v>
          </cell>
          <cell r="L200" t="str">
            <v>0.00</v>
          </cell>
          <cell r="M200" t="str">
            <v>0.0000</v>
          </cell>
          <cell r="N200" t="str">
            <v>2019-11-21</v>
          </cell>
          <cell r="O200" t="str">
            <v>半月结</v>
          </cell>
          <cell r="P200" t="str">
            <v>汇登招行</v>
          </cell>
          <cell r="Q200" t="str">
            <v>2019-11-07</v>
          </cell>
          <cell r="R200" t="str">
            <v>道旅直连</v>
          </cell>
        </row>
        <row r="201">
          <cell r="C201" t="str">
            <v>DHB191107101318953</v>
          </cell>
          <cell r="D201" t="str">
            <v/>
          </cell>
          <cell r="E201" t="str">
            <v/>
          </cell>
          <cell r="F201" t="str">
            <v>2538</v>
          </cell>
          <cell r="G201" t="str">
            <v>RMB</v>
          </cell>
          <cell r="H201" t="str">
            <v>1</v>
          </cell>
          <cell r="I201" t="str">
            <v>2538</v>
          </cell>
          <cell r="J201" t="str">
            <v>RMB</v>
          </cell>
          <cell r="K201" t="str">
            <v>1</v>
          </cell>
          <cell r="L201" t="str">
            <v>0.00</v>
          </cell>
          <cell r="M201" t="str">
            <v>0.0000</v>
          </cell>
          <cell r="N201" t="str">
            <v>2019-11-21</v>
          </cell>
          <cell r="O201" t="str">
            <v>半月结</v>
          </cell>
          <cell r="P201" t="str">
            <v>汇登招行</v>
          </cell>
          <cell r="Q201" t="str">
            <v>2019-11-07</v>
          </cell>
          <cell r="R201" t="str">
            <v>道旅直连</v>
          </cell>
        </row>
        <row r="202">
          <cell r="C202" t="str">
            <v>DHB191112175029712</v>
          </cell>
          <cell r="D202" t="str">
            <v/>
          </cell>
          <cell r="E202" t="str">
            <v/>
          </cell>
          <cell r="F202" t="str">
            <v>4620</v>
          </cell>
          <cell r="G202" t="str">
            <v>RMB</v>
          </cell>
          <cell r="H202" t="str">
            <v>1</v>
          </cell>
          <cell r="I202" t="str">
            <v>4620</v>
          </cell>
          <cell r="J202" t="str">
            <v>RMB</v>
          </cell>
          <cell r="K202" t="str">
            <v>1</v>
          </cell>
          <cell r="L202" t="str">
            <v>0.00</v>
          </cell>
          <cell r="M202" t="str">
            <v>0.0000</v>
          </cell>
          <cell r="N202" t="str">
            <v>2020-01-29</v>
          </cell>
          <cell r="O202" t="str">
            <v>半月结</v>
          </cell>
          <cell r="P202" t="str">
            <v>汇登招行</v>
          </cell>
          <cell r="Q202" t="str">
            <v>2019-11-12</v>
          </cell>
          <cell r="R202" t="str">
            <v>道旅直连</v>
          </cell>
        </row>
        <row r="203">
          <cell r="C203" t="str">
            <v>DHB191113134136211</v>
          </cell>
          <cell r="D203" t="str">
            <v/>
          </cell>
          <cell r="E203" t="str">
            <v/>
          </cell>
          <cell r="F203" t="str">
            <v>1278</v>
          </cell>
          <cell r="G203" t="str">
            <v>RMB</v>
          </cell>
          <cell r="H203" t="str">
            <v>1</v>
          </cell>
          <cell r="I203" t="str">
            <v>1278</v>
          </cell>
          <cell r="J203" t="str">
            <v>RMB</v>
          </cell>
          <cell r="K203" t="str">
            <v>1</v>
          </cell>
          <cell r="L203" t="str">
            <v>0.00</v>
          </cell>
          <cell r="M203" t="str">
            <v>0.0000</v>
          </cell>
          <cell r="N203" t="str">
            <v>2019-11-26</v>
          </cell>
          <cell r="O203" t="str">
            <v>半月结</v>
          </cell>
          <cell r="P203" t="str">
            <v>汇登招行</v>
          </cell>
          <cell r="Q203" t="str">
            <v>2019-11-13</v>
          </cell>
          <cell r="R203" t="str">
            <v>道旅直连</v>
          </cell>
        </row>
        <row r="204">
          <cell r="C204" t="str">
            <v>DHB191113205549170</v>
          </cell>
          <cell r="D204" t="str">
            <v/>
          </cell>
          <cell r="E204" t="str">
            <v/>
          </cell>
          <cell r="F204" t="str">
            <v>2556</v>
          </cell>
          <cell r="G204" t="str">
            <v>RMB</v>
          </cell>
          <cell r="H204" t="str">
            <v>1</v>
          </cell>
          <cell r="I204" t="str">
            <v>2556</v>
          </cell>
          <cell r="J204" t="str">
            <v>RMB</v>
          </cell>
          <cell r="K204" t="str">
            <v>1</v>
          </cell>
          <cell r="L204" t="str">
            <v>0.00</v>
          </cell>
          <cell r="M204" t="str">
            <v>0.0000</v>
          </cell>
          <cell r="N204" t="str">
            <v>2019-11-29</v>
          </cell>
          <cell r="O204" t="str">
            <v>半月结</v>
          </cell>
          <cell r="P204" t="str">
            <v>汇登招行</v>
          </cell>
          <cell r="Q204" t="str">
            <v>2019-11-13</v>
          </cell>
          <cell r="R204" t="str">
            <v>道旅直连</v>
          </cell>
        </row>
        <row r="205">
          <cell r="C205" t="str">
            <v>DHB190925092800557</v>
          </cell>
          <cell r="D205" t="str">
            <v/>
          </cell>
          <cell r="E205" t="str">
            <v/>
          </cell>
          <cell r="F205" t="str">
            <v>4224</v>
          </cell>
          <cell r="G205" t="str">
            <v>RMB</v>
          </cell>
          <cell r="H205" t="str">
            <v>1</v>
          </cell>
          <cell r="I205" t="str">
            <v>4224</v>
          </cell>
          <cell r="J205" t="str">
            <v>RMB</v>
          </cell>
          <cell r="K205" t="str">
            <v>1</v>
          </cell>
          <cell r="L205" t="str">
            <v>-6336.00</v>
          </cell>
          <cell r="M205" t="str">
            <v>-6336.0000</v>
          </cell>
          <cell r="N205" t="str">
            <v>2019-10-07</v>
          </cell>
          <cell r="O205" t="str">
            <v>半月结</v>
          </cell>
          <cell r="P205" t="str">
            <v>汇登招行</v>
          </cell>
          <cell r="Q205" t="str">
            <v>2019-09-25</v>
          </cell>
          <cell r="R205" t="str">
            <v>道旅直连</v>
          </cell>
        </row>
        <row r="206">
          <cell r="C206" t="str">
            <v>DHB191107180923689</v>
          </cell>
          <cell r="D206" t="str">
            <v/>
          </cell>
          <cell r="E206" t="str">
            <v/>
          </cell>
          <cell r="F206" t="str">
            <v>1888</v>
          </cell>
          <cell r="G206" t="str">
            <v>RMB</v>
          </cell>
          <cell r="H206" t="str">
            <v>1</v>
          </cell>
          <cell r="I206" t="str">
            <v>1888</v>
          </cell>
          <cell r="J206" t="str">
            <v>RMB</v>
          </cell>
          <cell r="K206" t="str">
            <v>1</v>
          </cell>
          <cell r="L206" t="str">
            <v>0.00</v>
          </cell>
          <cell r="M206" t="str">
            <v>0.0000</v>
          </cell>
          <cell r="N206" t="str">
            <v>2020-01-29</v>
          </cell>
          <cell r="O206" t="str">
            <v>半月结</v>
          </cell>
          <cell r="P206" t="str">
            <v>汇登招行</v>
          </cell>
          <cell r="Q206" t="str">
            <v>2019-11-07</v>
          </cell>
          <cell r="R206" t="str">
            <v>道旅直连</v>
          </cell>
        </row>
        <row r="207">
          <cell r="C207" t="str">
            <v>DHB191110173953805</v>
          </cell>
          <cell r="D207" t="str">
            <v/>
          </cell>
          <cell r="E207" t="str">
            <v/>
          </cell>
          <cell r="F207" t="str">
            <v>3124</v>
          </cell>
          <cell r="G207" t="str">
            <v>RMB</v>
          </cell>
          <cell r="H207" t="str">
            <v>1</v>
          </cell>
          <cell r="I207" t="str">
            <v>3124</v>
          </cell>
          <cell r="J207" t="str">
            <v>RMB</v>
          </cell>
          <cell r="K207" t="str">
            <v>1</v>
          </cell>
          <cell r="L207" t="str">
            <v>0.00</v>
          </cell>
          <cell r="M207" t="str">
            <v>0.0000</v>
          </cell>
          <cell r="N207" t="str">
            <v>2020-02-09</v>
          </cell>
          <cell r="O207" t="str">
            <v>半月结</v>
          </cell>
          <cell r="P207" t="str">
            <v>汇登招行</v>
          </cell>
          <cell r="Q207" t="str">
            <v>2019-11-10</v>
          </cell>
          <cell r="R207" t="str">
            <v>道旅直连</v>
          </cell>
        </row>
        <row r="208">
          <cell r="C208" t="str">
            <v>DHB191111121220210</v>
          </cell>
          <cell r="D208" t="str">
            <v/>
          </cell>
          <cell r="E208" t="str">
            <v/>
          </cell>
          <cell r="F208" t="str">
            <v>5331</v>
          </cell>
          <cell r="G208" t="str">
            <v>RMB</v>
          </cell>
          <cell r="H208" t="str">
            <v>1</v>
          </cell>
          <cell r="I208" t="str">
            <v>5331</v>
          </cell>
          <cell r="J208" t="str">
            <v>RMB</v>
          </cell>
          <cell r="K208" t="str">
            <v>1</v>
          </cell>
          <cell r="L208" t="str">
            <v>0.00</v>
          </cell>
          <cell r="M208" t="str">
            <v>0.0000</v>
          </cell>
          <cell r="N208" t="str">
            <v>2019-12-14</v>
          </cell>
          <cell r="O208" t="str">
            <v>半月结</v>
          </cell>
          <cell r="P208" t="str">
            <v>汇登招行</v>
          </cell>
          <cell r="Q208" t="str">
            <v>2019-11-11</v>
          </cell>
          <cell r="R208" t="str">
            <v>道旅直连</v>
          </cell>
        </row>
        <row r="209">
          <cell r="C209" t="str">
            <v>DHB191104140428260</v>
          </cell>
          <cell r="D209" t="str">
            <v>PGRA-0007232</v>
          </cell>
          <cell r="E209" t="str">
            <v/>
          </cell>
          <cell r="F209" t="str">
            <v>856</v>
          </cell>
          <cell r="G209" t="str">
            <v>RMB</v>
          </cell>
          <cell r="H209" t="str">
            <v>1</v>
          </cell>
          <cell r="I209" t="str">
            <v>856</v>
          </cell>
          <cell r="J209" t="str">
            <v>RMB</v>
          </cell>
          <cell r="K209" t="str">
            <v>1</v>
          </cell>
          <cell r="L209" t="str">
            <v>0.00</v>
          </cell>
          <cell r="M209" t="str">
            <v>0.0000</v>
          </cell>
          <cell r="N209" t="str">
            <v>2019-11-15</v>
          </cell>
          <cell r="O209" t="str">
            <v>半月结</v>
          </cell>
          <cell r="P209" t="str">
            <v>汇登招行</v>
          </cell>
          <cell r="Q209" t="str">
            <v>2019-11-04</v>
          </cell>
          <cell r="R209" t="str">
            <v>道旅直连</v>
          </cell>
        </row>
        <row r="210">
          <cell r="C210" t="str">
            <v>DHB191111141350601</v>
          </cell>
          <cell r="D210" t="str">
            <v/>
          </cell>
          <cell r="E210" t="str">
            <v/>
          </cell>
          <cell r="F210" t="str">
            <v>1612</v>
          </cell>
          <cell r="G210" t="str">
            <v>RMB</v>
          </cell>
          <cell r="H210" t="str">
            <v>1</v>
          </cell>
          <cell r="I210" t="str">
            <v>1612</v>
          </cell>
          <cell r="J210" t="str">
            <v>RMB</v>
          </cell>
          <cell r="K210" t="str">
            <v>1</v>
          </cell>
          <cell r="L210" t="str">
            <v>0.00</v>
          </cell>
          <cell r="M210" t="str">
            <v>0.0000</v>
          </cell>
          <cell r="N210" t="str">
            <v>2019-12-02</v>
          </cell>
          <cell r="O210" t="str">
            <v>半月结</v>
          </cell>
          <cell r="P210" t="str">
            <v>汇登招行</v>
          </cell>
          <cell r="Q210" t="str">
            <v>2019-11-11</v>
          </cell>
          <cell r="R210" t="str">
            <v>道旅</v>
          </cell>
        </row>
        <row r="211">
          <cell r="C211" t="str">
            <v>DHB191113091734310</v>
          </cell>
          <cell r="D211" t="str">
            <v>271-726527</v>
          </cell>
          <cell r="E211" t="str">
            <v/>
          </cell>
          <cell r="F211" t="str">
            <v>676</v>
          </cell>
          <cell r="G211" t="str">
            <v>RMB</v>
          </cell>
          <cell r="H211" t="str">
            <v>1</v>
          </cell>
          <cell r="I211" t="str">
            <v>676</v>
          </cell>
          <cell r="J211" t="str">
            <v>RMB</v>
          </cell>
          <cell r="K211" t="str">
            <v>1</v>
          </cell>
          <cell r="L211" t="str">
            <v>0.00</v>
          </cell>
          <cell r="M211" t="str">
            <v>0.0000</v>
          </cell>
          <cell r="N211" t="str">
            <v>2019-11-13</v>
          </cell>
          <cell r="O211" t="str">
            <v>半月结</v>
          </cell>
          <cell r="P211" t="str">
            <v>汇登招行</v>
          </cell>
          <cell r="Q211" t="str">
            <v>2019-11-13</v>
          </cell>
          <cell r="R211" t="str">
            <v>道旅</v>
          </cell>
        </row>
        <row r="212">
          <cell r="C212" t="str">
            <v>DHB191112121920787</v>
          </cell>
          <cell r="D212" t="str">
            <v/>
          </cell>
          <cell r="E212" t="str">
            <v/>
          </cell>
          <cell r="F212" t="str">
            <v>303</v>
          </cell>
          <cell r="G212" t="str">
            <v>RMB</v>
          </cell>
          <cell r="H212" t="str">
            <v>1</v>
          </cell>
          <cell r="I212" t="str">
            <v>303</v>
          </cell>
          <cell r="J212" t="str">
            <v>RMB</v>
          </cell>
          <cell r="K212" t="str">
            <v>1</v>
          </cell>
          <cell r="L212" t="str">
            <v>0.00</v>
          </cell>
          <cell r="M212" t="str">
            <v>0.0000</v>
          </cell>
          <cell r="N212" t="str">
            <v>2020-02-02</v>
          </cell>
          <cell r="O212" t="str">
            <v>半月结</v>
          </cell>
          <cell r="P212" t="str">
            <v>汇登招行</v>
          </cell>
          <cell r="Q212" t="str">
            <v>2019-11-12</v>
          </cell>
          <cell r="R212" t="str">
            <v>道旅直连</v>
          </cell>
        </row>
        <row r="213">
          <cell r="C213" t="str">
            <v>DHB191111095757018</v>
          </cell>
          <cell r="D213" t="str">
            <v>1037556813</v>
          </cell>
          <cell r="E213" t="str">
            <v/>
          </cell>
          <cell r="F213" t="str">
            <v>2310</v>
          </cell>
          <cell r="G213" t="str">
            <v>RMB</v>
          </cell>
          <cell r="H213" t="str">
            <v>1</v>
          </cell>
          <cell r="I213" t="str">
            <v>2310</v>
          </cell>
          <cell r="J213" t="str">
            <v>RMB</v>
          </cell>
          <cell r="K213" t="str">
            <v>1</v>
          </cell>
          <cell r="L213" t="str">
            <v>0.00</v>
          </cell>
          <cell r="M213" t="str">
            <v>0.0000</v>
          </cell>
          <cell r="N213" t="str">
            <v>2020-02-07</v>
          </cell>
          <cell r="O213" t="str">
            <v>半月结</v>
          </cell>
          <cell r="P213" t="str">
            <v>汇登招行</v>
          </cell>
          <cell r="Q213" t="str">
            <v>2019-11-11</v>
          </cell>
          <cell r="R213" t="str">
            <v>道旅</v>
          </cell>
        </row>
        <row r="214">
          <cell r="C214" t="str">
            <v>DHB191112100954566</v>
          </cell>
          <cell r="D214" t="str">
            <v/>
          </cell>
          <cell r="E214" t="str">
            <v/>
          </cell>
          <cell r="F214" t="str">
            <v>2325</v>
          </cell>
          <cell r="G214" t="str">
            <v>RMB</v>
          </cell>
          <cell r="H214" t="str">
            <v>1</v>
          </cell>
          <cell r="I214" t="str">
            <v>2325</v>
          </cell>
          <cell r="J214" t="str">
            <v>RMB</v>
          </cell>
          <cell r="K214" t="str">
            <v>1</v>
          </cell>
          <cell r="L214" t="str">
            <v>0.00</v>
          </cell>
          <cell r="M214" t="str">
            <v>0.0000</v>
          </cell>
          <cell r="N214" t="str">
            <v>2020-01-31</v>
          </cell>
          <cell r="O214" t="str">
            <v>半月结</v>
          </cell>
          <cell r="P214" t="str">
            <v>汇登招行</v>
          </cell>
          <cell r="Q214" t="str">
            <v>2019-11-12</v>
          </cell>
          <cell r="R214" t="str">
            <v>道旅</v>
          </cell>
        </row>
        <row r="215">
          <cell r="C215" t="str">
            <v>DHB191103083805612</v>
          </cell>
          <cell r="D215" t="str">
            <v>3156248275</v>
          </cell>
          <cell r="E215" t="str">
            <v/>
          </cell>
          <cell r="F215" t="str">
            <v>8304</v>
          </cell>
          <cell r="G215" t="str">
            <v>RMB</v>
          </cell>
          <cell r="H215" t="str">
            <v>1</v>
          </cell>
          <cell r="I215" t="str">
            <v>8304</v>
          </cell>
          <cell r="J215" t="str">
            <v>RMB</v>
          </cell>
          <cell r="K215" t="str">
            <v>1</v>
          </cell>
          <cell r="L215" t="str">
            <v>0.00</v>
          </cell>
          <cell r="M215" t="str">
            <v>0.0000</v>
          </cell>
          <cell r="N215" t="str">
            <v>2020-01-21</v>
          </cell>
          <cell r="O215" t="str">
            <v>半月结</v>
          </cell>
          <cell r="P215" t="str">
            <v>汇登招行</v>
          </cell>
          <cell r="Q215" t="str">
            <v>2019-10-28</v>
          </cell>
          <cell r="R215" t="str">
            <v>道旅直连</v>
          </cell>
        </row>
        <row r="216">
          <cell r="C216" t="str">
            <v>DHB191111070958541</v>
          </cell>
          <cell r="D216" t="str">
            <v/>
          </cell>
          <cell r="E216" t="str">
            <v/>
          </cell>
          <cell r="F216" t="str">
            <v>658</v>
          </cell>
          <cell r="G216" t="str">
            <v>RMB</v>
          </cell>
          <cell r="H216" t="str">
            <v>1</v>
          </cell>
          <cell r="I216" t="str">
            <v>658</v>
          </cell>
          <cell r="J216" t="str">
            <v>RMB</v>
          </cell>
          <cell r="K216" t="str">
            <v>1</v>
          </cell>
          <cell r="L216" t="str">
            <v>0.00</v>
          </cell>
          <cell r="M216" t="str">
            <v>0.0000</v>
          </cell>
          <cell r="N216" t="str">
            <v>2019-11-25</v>
          </cell>
          <cell r="O216" t="str">
            <v>半月结</v>
          </cell>
          <cell r="P216" t="str">
            <v>汇登招行</v>
          </cell>
          <cell r="Q216" t="str">
            <v>2019-11-11</v>
          </cell>
          <cell r="R216" t="str">
            <v>道旅直连</v>
          </cell>
        </row>
        <row r="217">
          <cell r="C217" t="str">
            <v>DHB191111175947753</v>
          </cell>
          <cell r="D217" t="str">
            <v/>
          </cell>
          <cell r="E217" t="str">
            <v/>
          </cell>
          <cell r="F217" t="str">
            <v>666</v>
          </cell>
          <cell r="G217" t="str">
            <v>RMB</v>
          </cell>
          <cell r="H217" t="str">
            <v>1</v>
          </cell>
          <cell r="I217" t="str">
            <v>666</v>
          </cell>
          <cell r="J217" t="str">
            <v>RMB</v>
          </cell>
          <cell r="K217" t="str">
            <v>1</v>
          </cell>
          <cell r="L217" t="str">
            <v>0.00</v>
          </cell>
          <cell r="M217" t="str">
            <v>0.0000</v>
          </cell>
          <cell r="N217" t="str">
            <v>2019-11-29</v>
          </cell>
          <cell r="O217" t="str">
            <v>半月结</v>
          </cell>
          <cell r="P217" t="str">
            <v>汇登招行</v>
          </cell>
          <cell r="Q217" t="str">
            <v>2019-11-11</v>
          </cell>
          <cell r="R217" t="str">
            <v>道旅直连</v>
          </cell>
        </row>
        <row r="218">
          <cell r="C218" t="str">
            <v>DHB191118105527183</v>
          </cell>
          <cell r="D218" t="str">
            <v/>
          </cell>
          <cell r="E218" t="str">
            <v/>
          </cell>
          <cell r="F218" t="str">
            <v>1486</v>
          </cell>
          <cell r="G218" t="str">
            <v>RMB</v>
          </cell>
          <cell r="H218" t="str">
            <v>1</v>
          </cell>
          <cell r="I218" t="str">
            <v>1486</v>
          </cell>
          <cell r="J218" t="str">
            <v>RMB</v>
          </cell>
          <cell r="K218" t="str">
            <v>1</v>
          </cell>
          <cell r="L218" t="str">
            <v>0.00</v>
          </cell>
          <cell r="M218" t="str">
            <v>0.0000</v>
          </cell>
          <cell r="N218" t="str">
            <v>2019-12-17</v>
          </cell>
          <cell r="O218" t="str">
            <v>半月结</v>
          </cell>
          <cell r="P218" t="str">
            <v>汇登招行</v>
          </cell>
          <cell r="Q218" t="str">
            <v>2019-11-18</v>
          </cell>
          <cell r="R218" t="str">
            <v>道旅</v>
          </cell>
        </row>
        <row r="219">
          <cell r="C219" t="str">
            <v>DHB191113115351952</v>
          </cell>
          <cell r="D219" t="str">
            <v/>
          </cell>
          <cell r="E219" t="str">
            <v/>
          </cell>
          <cell r="F219" t="str">
            <v>1938</v>
          </cell>
          <cell r="G219" t="str">
            <v>RMB</v>
          </cell>
          <cell r="H219" t="str">
            <v>1</v>
          </cell>
          <cell r="I219" t="str">
            <v>1938</v>
          </cell>
          <cell r="J219" t="str">
            <v>RMB</v>
          </cell>
          <cell r="K219" t="str">
            <v>1</v>
          </cell>
          <cell r="L219" t="str">
            <v>0.00</v>
          </cell>
          <cell r="M219" t="str">
            <v>0.0000</v>
          </cell>
          <cell r="N219" t="str">
            <v>2019-11-28</v>
          </cell>
          <cell r="O219" t="str">
            <v>半月结</v>
          </cell>
          <cell r="P219" t="str">
            <v>汇登招行</v>
          </cell>
          <cell r="Q219" t="str">
            <v>2019-11-13</v>
          </cell>
          <cell r="R219" t="str">
            <v>道旅直连</v>
          </cell>
        </row>
        <row r="220">
          <cell r="C220" t="str">
            <v>DHB191116181634420</v>
          </cell>
          <cell r="D220" t="str">
            <v/>
          </cell>
          <cell r="E220" t="str">
            <v/>
          </cell>
          <cell r="F220" t="str">
            <v>6375</v>
          </cell>
          <cell r="G220" t="str">
            <v>RMB</v>
          </cell>
          <cell r="H220" t="str">
            <v>1</v>
          </cell>
          <cell r="I220" t="str">
            <v>6375</v>
          </cell>
          <cell r="J220" t="str">
            <v>RMB</v>
          </cell>
          <cell r="K220" t="str">
            <v>1</v>
          </cell>
          <cell r="L220" t="str">
            <v>0.00</v>
          </cell>
          <cell r="M220" t="str">
            <v>0.0000</v>
          </cell>
          <cell r="N220" t="str">
            <v>2019-12-18</v>
          </cell>
          <cell r="O220" t="str">
            <v>半月结</v>
          </cell>
          <cell r="P220" t="str">
            <v>汇登招行</v>
          </cell>
          <cell r="Q220" t="str">
            <v>2019-11-16</v>
          </cell>
          <cell r="R220" t="str">
            <v>道旅直连</v>
          </cell>
        </row>
        <row r="221">
          <cell r="C221" t="str">
            <v>DHB191117135037544</v>
          </cell>
          <cell r="D221" t="str">
            <v/>
          </cell>
          <cell r="E221" t="str">
            <v/>
          </cell>
          <cell r="F221" t="str">
            <v>1220</v>
          </cell>
          <cell r="G221" t="str">
            <v>RMB</v>
          </cell>
          <cell r="H221" t="str">
            <v>1</v>
          </cell>
          <cell r="I221" t="str">
            <v>1220</v>
          </cell>
          <cell r="J221" t="str">
            <v>RMB</v>
          </cell>
          <cell r="K221" t="str">
            <v>1</v>
          </cell>
          <cell r="L221" t="str">
            <v>0.00</v>
          </cell>
          <cell r="M221" t="str">
            <v>0.0000</v>
          </cell>
          <cell r="N221" t="str">
            <v>2019-11-28</v>
          </cell>
          <cell r="O221" t="str">
            <v>半月结</v>
          </cell>
          <cell r="P221" t="str">
            <v>汇登招行</v>
          </cell>
          <cell r="Q221" t="str">
            <v>2019-11-17</v>
          </cell>
          <cell r="R221" t="str">
            <v>道旅</v>
          </cell>
        </row>
        <row r="222">
          <cell r="C222" t="str">
            <v>DHB191111094613116</v>
          </cell>
          <cell r="D222" t="str">
            <v/>
          </cell>
          <cell r="E222" t="str">
            <v/>
          </cell>
          <cell r="F222" t="str">
            <v>705</v>
          </cell>
          <cell r="G222" t="str">
            <v>RMB</v>
          </cell>
          <cell r="H222" t="str">
            <v>1</v>
          </cell>
          <cell r="I222" t="str">
            <v>705</v>
          </cell>
          <cell r="J222" t="str">
            <v>RMB</v>
          </cell>
          <cell r="K222" t="str">
            <v>1</v>
          </cell>
          <cell r="L222" t="str">
            <v>0.00</v>
          </cell>
          <cell r="M222" t="str">
            <v>0.0000</v>
          </cell>
          <cell r="N222" t="str">
            <v>2020-01-21</v>
          </cell>
          <cell r="O222" t="str">
            <v>半月结</v>
          </cell>
          <cell r="P222" t="str">
            <v>汇登招行</v>
          </cell>
          <cell r="Q222" t="str">
            <v>2019-11-11</v>
          </cell>
          <cell r="R222" t="str">
            <v>道旅</v>
          </cell>
        </row>
        <row r="223">
          <cell r="C223" t="str">
            <v>DHB191109203627601</v>
          </cell>
          <cell r="D223" t="str">
            <v>1377309751</v>
          </cell>
          <cell r="E223" t="str">
            <v/>
          </cell>
          <cell r="F223" t="str">
            <v>434</v>
          </cell>
          <cell r="G223" t="str">
            <v>RMB</v>
          </cell>
          <cell r="H223" t="str">
            <v>1</v>
          </cell>
          <cell r="I223" t="str">
            <v>434</v>
          </cell>
          <cell r="J223" t="str">
            <v>RMB</v>
          </cell>
          <cell r="K223" t="str">
            <v>1</v>
          </cell>
          <cell r="L223" t="str">
            <v>0.00</v>
          </cell>
          <cell r="M223" t="str">
            <v>0.0000</v>
          </cell>
          <cell r="N223" t="str">
            <v>2019-11-10</v>
          </cell>
          <cell r="O223" t="str">
            <v>半月结</v>
          </cell>
          <cell r="P223" t="str">
            <v>汇登招行</v>
          </cell>
          <cell r="Q223" t="str">
            <v>2019-11-09</v>
          </cell>
          <cell r="R223" t="str">
            <v>道旅</v>
          </cell>
        </row>
        <row r="224">
          <cell r="C224" t="str">
            <v>DHB191114105932704</v>
          </cell>
          <cell r="D224" t="str">
            <v/>
          </cell>
          <cell r="E224" t="str">
            <v/>
          </cell>
          <cell r="F224" t="str">
            <v>13740</v>
          </cell>
          <cell r="G224" t="str">
            <v>RMB</v>
          </cell>
          <cell r="H224" t="str">
            <v>1</v>
          </cell>
          <cell r="I224" t="str">
            <v>13740</v>
          </cell>
          <cell r="J224" t="str">
            <v>RMB</v>
          </cell>
          <cell r="K224" t="str">
            <v>1</v>
          </cell>
          <cell r="L224" t="str">
            <v>0.00</v>
          </cell>
          <cell r="M224" t="str">
            <v>0.0000</v>
          </cell>
          <cell r="N224" t="str">
            <v>2019-12-17</v>
          </cell>
          <cell r="O224" t="str">
            <v>半月结</v>
          </cell>
          <cell r="P224" t="str">
            <v>汇登招行</v>
          </cell>
          <cell r="Q224" t="str">
            <v>2019-11-14</v>
          </cell>
          <cell r="R224" t="str">
            <v>道旅直连</v>
          </cell>
        </row>
        <row r="225">
          <cell r="C225" t="str">
            <v>DHB191114110226842</v>
          </cell>
          <cell r="D225" t="str">
            <v/>
          </cell>
          <cell r="E225" t="str">
            <v/>
          </cell>
          <cell r="F225" t="str">
            <v>13740</v>
          </cell>
          <cell r="G225" t="str">
            <v>RMB</v>
          </cell>
          <cell r="H225" t="str">
            <v>1</v>
          </cell>
          <cell r="I225" t="str">
            <v>13740</v>
          </cell>
          <cell r="J225" t="str">
            <v>RMB</v>
          </cell>
          <cell r="K225" t="str">
            <v>1</v>
          </cell>
          <cell r="L225" t="str">
            <v>0.00</v>
          </cell>
          <cell r="M225" t="str">
            <v>0.0000</v>
          </cell>
          <cell r="N225" t="str">
            <v>2019-12-17</v>
          </cell>
          <cell r="O225" t="str">
            <v>半月结</v>
          </cell>
          <cell r="P225" t="str">
            <v>汇登招行</v>
          </cell>
          <cell r="Q225" t="str">
            <v>2019-11-14</v>
          </cell>
          <cell r="R225" t="str">
            <v>道旅直连</v>
          </cell>
        </row>
        <row r="226">
          <cell r="C226" t="str">
            <v>DHB191117214718412</v>
          </cell>
          <cell r="D226" t="str">
            <v/>
          </cell>
          <cell r="E226" t="str">
            <v/>
          </cell>
          <cell r="F226" t="str">
            <v>2490</v>
          </cell>
          <cell r="G226" t="str">
            <v>RMB</v>
          </cell>
          <cell r="H226" t="str">
            <v>1</v>
          </cell>
          <cell r="I226" t="str">
            <v>2490</v>
          </cell>
          <cell r="J226" t="str">
            <v>RMB</v>
          </cell>
          <cell r="K226" t="str">
            <v>1</v>
          </cell>
          <cell r="L226" t="str">
            <v>0.00</v>
          </cell>
          <cell r="M226" t="str">
            <v>0.0000</v>
          </cell>
          <cell r="N226" t="str">
            <v>2019-12-30</v>
          </cell>
          <cell r="O226" t="str">
            <v>半月结</v>
          </cell>
          <cell r="P226" t="str">
            <v>汇登招行</v>
          </cell>
          <cell r="Q226" t="str">
            <v>2019-11-17</v>
          </cell>
          <cell r="R226" t="str">
            <v>道旅直连</v>
          </cell>
        </row>
        <row r="227">
          <cell r="C227" t="str">
            <v>DHB191111235039124</v>
          </cell>
          <cell r="D227" t="str">
            <v/>
          </cell>
          <cell r="E227" t="str">
            <v/>
          </cell>
          <cell r="F227" t="str">
            <v>1627</v>
          </cell>
          <cell r="G227" t="str">
            <v>RMB</v>
          </cell>
          <cell r="H227" t="str">
            <v>1</v>
          </cell>
          <cell r="I227" t="str">
            <v>1627</v>
          </cell>
          <cell r="J227" t="str">
            <v>RMB</v>
          </cell>
          <cell r="K227" t="str">
            <v>1</v>
          </cell>
          <cell r="L227" t="str">
            <v>0.00</v>
          </cell>
          <cell r="M227" t="str">
            <v>0.0000</v>
          </cell>
          <cell r="N227" t="str">
            <v>2020-02-01</v>
          </cell>
          <cell r="O227" t="str">
            <v>半月结</v>
          </cell>
          <cell r="P227" t="str">
            <v>汇登招行</v>
          </cell>
          <cell r="Q227" t="str">
            <v>2019-11-11</v>
          </cell>
          <cell r="R227" t="str">
            <v>道旅直连</v>
          </cell>
        </row>
        <row r="228">
          <cell r="C228" t="str">
            <v>DHB191114153936627</v>
          </cell>
          <cell r="D228" t="str">
            <v/>
          </cell>
          <cell r="E228" t="str">
            <v/>
          </cell>
          <cell r="F228" t="str">
            <v>1004</v>
          </cell>
          <cell r="G228" t="str">
            <v>RMB</v>
          </cell>
          <cell r="H228" t="str">
            <v>1</v>
          </cell>
          <cell r="I228" t="str">
            <v>1004</v>
          </cell>
          <cell r="J228" t="str">
            <v>RMB</v>
          </cell>
          <cell r="K228" t="str">
            <v>1</v>
          </cell>
          <cell r="L228" t="str">
            <v>0.00</v>
          </cell>
          <cell r="M228" t="str">
            <v>0.0000</v>
          </cell>
          <cell r="N228" t="str">
            <v>2019-11-19</v>
          </cell>
          <cell r="O228" t="str">
            <v>半月结</v>
          </cell>
          <cell r="P228" t="str">
            <v>汇登招行</v>
          </cell>
          <cell r="Q228" t="str">
            <v>2019-11-14</v>
          </cell>
          <cell r="R228" t="str">
            <v>道旅直连</v>
          </cell>
        </row>
        <row r="229">
          <cell r="C229" t="str">
            <v>DHB191111233048311</v>
          </cell>
          <cell r="D229" t="str">
            <v>reconfirmed</v>
          </cell>
          <cell r="E229" t="str">
            <v/>
          </cell>
          <cell r="F229" t="str">
            <v>589</v>
          </cell>
          <cell r="G229" t="str">
            <v>RMB</v>
          </cell>
          <cell r="H229" t="str">
            <v>1</v>
          </cell>
          <cell r="I229" t="str">
            <v>589</v>
          </cell>
          <cell r="J229" t="str">
            <v>RMB</v>
          </cell>
          <cell r="K229" t="str">
            <v>1</v>
          </cell>
          <cell r="L229" t="str">
            <v>0.00</v>
          </cell>
          <cell r="M229" t="str">
            <v>0.0000</v>
          </cell>
          <cell r="N229" t="str">
            <v>2019-11-13</v>
          </cell>
          <cell r="O229" t="str">
            <v>半月结</v>
          </cell>
          <cell r="P229" t="str">
            <v>汇登招行</v>
          </cell>
          <cell r="Q229" t="str">
            <v>2019-11-11</v>
          </cell>
          <cell r="R229" t="str">
            <v>道旅直连</v>
          </cell>
        </row>
        <row r="230">
          <cell r="C230" t="str">
            <v>DHB191113233826637</v>
          </cell>
          <cell r="D230" t="str">
            <v/>
          </cell>
          <cell r="E230" t="str">
            <v/>
          </cell>
          <cell r="F230" t="str">
            <v>502</v>
          </cell>
          <cell r="G230" t="str">
            <v>RMB</v>
          </cell>
          <cell r="H230" t="str">
            <v>1</v>
          </cell>
          <cell r="I230" t="str">
            <v>502</v>
          </cell>
          <cell r="J230" t="str">
            <v>RMB</v>
          </cell>
          <cell r="K230" t="str">
            <v>1</v>
          </cell>
          <cell r="L230" t="str">
            <v>0.00</v>
          </cell>
          <cell r="M230" t="str">
            <v>0.0000</v>
          </cell>
          <cell r="N230" t="str">
            <v>2019-11-19</v>
          </cell>
          <cell r="O230" t="str">
            <v>半月结</v>
          </cell>
          <cell r="P230" t="str">
            <v>汇登招行</v>
          </cell>
          <cell r="Q230" t="str">
            <v>2019-11-13</v>
          </cell>
          <cell r="R230" t="str">
            <v>道旅直连</v>
          </cell>
        </row>
        <row r="231">
          <cell r="C231" t="str">
            <v>DHB191111223924370</v>
          </cell>
          <cell r="D231" t="str">
            <v>reconfirmed</v>
          </cell>
          <cell r="E231" t="str">
            <v/>
          </cell>
          <cell r="F231" t="str">
            <v>589</v>
          </cell>
          <cell r="G231" t="str">
            <v>RMB</v>
          </cell>
          <cell r="H231" t="str">
            <v>1</v>
          </cell>
          <cell r="I231" t="str">
            <v>589</v>
          </cell>
          <cell r="J231" t="str">
            <v>RMB</v>
          </cell>
          <cell r="K231" t="str">
            <v>1</v>
          </cell>
          <cell r="L231" t="str">
            <v>0.00</v>
          </cell>
          <cell r="M231" t="str">
            <v>0.0000</v>
          </cell>
          <cell r="N231" t="str">
            <v>2019-11-13</v>
          </cell>
          <cell r="O231" t="str">
            <v>半月结</v>
          </cell>
          <cell r="P231" t="str">
            <v>汇登招行</v>
          </cell>
          <cell r="Q231" t="str">
            <v>2019-11-11</v>
          </cell>
          <cell r="R231" t="str">
            <v>道旅直连</v>
          </cell>
        </row>
        <row r="232">
          <cell r="C232" t="str">
            <v>DHB191111193122468</v>
          </cell>
          <cell r="D232" t="str">
            <v>4509505</v>
          </cell>
          <cell r="E232" t="str">
            <v/>
          </cell>
          <cell r="F232" t="str">
            <v>1424</v>
          </cell>
          <cell r="G232" t="str">
            <v>RMB</v>
          </cell>
          <cell r="H232" t="str">
            <v>1</v>
          </cell>
          <cell r="I232" t="str">
            <v>1424</v>
          </cell>
          <cell r="J232" t="str">
            <v>RMB</v>
          </cell>
          <cell r="K232" t="str">
            <v>1</v>
          </cell>
          <cell r="L232" t="str">
            <v>0.00</v>
          </cell>
          <cell r="M232" t="str">
            <v>0.0000</v>
          </cell>
          <cell r="N232" t="str">
            <v>2019-11-15</v>
          </cell>
          <cell r="O232" t="str">
            <v>半月结</v>
          </cell>
          <cell r="P232" t="str">
            <v>汇登招行</v>
          </cell>
          <cell r="Q232" t="str">
            <v>2019-11-11</v>
          </cell>
          <cell r="R232" t="str">
            <v>道旅直连</v>
          </cell>
        </row>
        <row r="233">
          <cell r="C233" t="str">
            <v>DHB191111193105437</v>
          </cell>
          <cell r="D233" t="str">
            <v>reconfirmed</v>
          </cell>
          <cell r="E233" t="str">
            <v/>
          </cell>
          <cell r="F233" t="str">
            <v>1418</v>
          </cell>
          <cell r="G233" t="str">
            <v>RMB</v>
          </cell>
          <cell r="H233" t="str">
            <v>1</v>
          </cell>
          <cell r="I233" t="str">
            <v>1418</v>
          </cell>
          <cell r="J233" t="str">
            <v>RMB</v>
          </cell>
          <cell r="K233" t="str">
            <v>1</v>
          </cell>
          <cell r="L233" t="str">
            <v>0.00</v>
          </cell>
          <cell r="M233" t="str">
            <v>0.0000</v>
          </cell>
          <cell r="N233" t="str">
            <v>2019-11-14</v>
          </cell>
          <cell r="O233" t="str">
            <v>半月结</v>
          </cell>
          <cell r="P233" t="str">
            <v>汇登招行</v>
          </cell>
          <cell r="Q233" t="str">
            <v>2019-11-11</v>
          </cell>
          <cell r="R233" t="str">
            <v>道旅直连</v>
          </cell>
        </row>
        <row r="234">
          <cell r="C234" t="str">
            <v>DHB191111193050403</v>
          </cell>
          <cell r="D234" t="str">
            <v>reconfirmed</v>
          </cell>
          <cell r="E234" t="str">
            <v/>
          </cell>
          <cell r="F234" t="str">
            <v>589</v>
          </cell>
          <cell r="G234" t="str">
            <v>RMB</v>
          </cell>
          <cell r="H234" t="str">
            <v>1</v>
          </cell>
          <cell r="I234" t="str">
            <v>589</v>
          </cell>
          <cell r="J234" t="str">
            <v>RMB</v>
          </cell>
          <cell r="K234" t="str">
            <v>1</v>
          </cell>
          <cell r="L234" t="str">
            <v>0.00</v>
          </cell>
          <cell r="M234" t="str">
            <v>0.0000</v>
          </cell>
          <cell r="N234" t="str">
            <v>2019-11-13</v>
          </cell>
          <cell r="O234" t="str">
            <v>半月结</v>
          </cell>
          <cell r="P234" t="str">
            <v>汇登招行</v>
          </cell>
          <cell r="Q234" t="str">
            <v>2019-11-11</v>
          </cell>
          <cell r="R234" t="str">
            <v>道旅直连</v>
          </cell>
        </row>
        <row r="235">
          <cell r="C235" t="str">
            <v>DHB191113154402164</v>
          </cell>
          <cell r="D235" t="str">
            <v/>
          </cell>
          <cell r="E235" t="str">
            <v/>
          </cell>
          <cell r="F235" t="str">
            <v>586</v>
          </cell>
          <cell r="G235" t="str">
            <v>RMB</v>
          </cell>
          <cell r="H235" t="str">
            <v>1</v>
          </cell>
          <cell r="I235" t="str">
            <v>586</v>
          </cell>
          <cell r="J235" t="str">
            <v>RMB</v>
          </cell>
          <cell r="K235" t="str">
            <v>1</v>
          </cell>
          <cell r="L235" t="str">
            <v>0.00</v>
          </cell>
          <cell r="M235" t="str">
            <v>0.0000</v>
          </cell>
          <cell r="N235" t="str">
            <v>2019-11-20</v>
          </cell>
          <cell r="O235" t="str">
            <v>半月结</v>
          </cell>
          <cell r="P235" t="str">
            <v>汇登招行</v>
          </cell>
          <cell r="Q235" t="str">
            <v>2019-11-13</v>
          </cell>
          <cell r="R235" t="str">
            <v>道旅直连</v>
          </cell>
        </row>
        <row r="236">
          <cell r="C236" t="str">
            <v>DHB191113123138339</v>
          </cell>
          <cell r="D236" t="str">
            <v/>
          </cell>
          <cell r="E236" t="str">
            <v/>
          </cell>
          <cell r="F236" t="str">
            <v>502</v>
          </cell>
          <cell r="G236" t="str">
            <v>RMB</v>
          </cell>
          <cell r="H236" t="str">
            <v>1</v>
          </cell>
          <cell r="I236" t="str">
            <v>502</v>
          </cell>
          <cell r="J236" t="str">
            <v>RMB</v>
          </cell>
          <cell r="K236" t="str">
            <v>1</v>
          </cell>
          <cell r="L236" t="str">
            <v>0.00</v>
          </cell>
          <cell r="M236" t="str">
            <v>0.0000</v>
          </cell>
          <cell r="N236" t="str">
            <v>2019-11-19</v>
          </cell>
          <cell r="O236" t="str">
            <v>半月结</v>
          </cell>
          <cell r="P236" t="str">
            <v>汇登招行</v>
          </cell>
          <cell r="Q236" t="str">
            <v>2019-11-13</v>
          </cell>
          <cell r="R236" t="str">
            <v>道旅直连</v>
          </cell>
        </row>
        <row r="237">
          <cell r="C237" t="str">
            <v>DHB191113223535952</v>
          </cell>
          <cell r="D237" t="str">
            <v/>
          </cell>
          <cell r="E237" t="str">
            <v/>
          </cell>
          <cell r="F237" t="str">
            <v>502</v>
          </cell>
          <cell r="G237" t="str">
            <v>RMB</v>
          </cell>
          <cell r="H237" t="str">
            <v>1</v>
          </cell>
          <cell r="I237" t="str">
            <v>502</v>
          </cell>
          <cell r="J237" t="str">
            <v>RMB</v>
          </cell>
          <cell r="K237" t="str">
            <v>1</v>
          </cell>
          <cell r="L237" t="str">
            <v>0.00</v>
          </cell>
          <cell r="M237" t="str">
            <v>0.0000</v>
          </cell>
          <cell r="N237" t="str">
            <v>2019-11-19</v>
          </cell>
          <cell r="O237" t="str">
            <v>半月结</v>
          </cell>
          <cell r="P237" t="str">
            <v>汇登招行</v>
          </cell>
          <cell r="Q237" t="str">
            <v>2019-11-13</v>
          </cell>
          <cell r="R237" t="str">
            <v>道旅直连</v>
          </cell>
        </row>
        <row r="238">
          <cell r="C238" t="str">
            <v>DHB191114142116887</v>
          </cell>
          <cell r="D238" t="str">
            <v/>
          </cell>
          <cell r="E238" t="str">
            <v/>
          </cell>
          <cell r="F238" t="str">
            <v>1563</v>
          </cell>
          <cell r="G238" t="str">
            <v>RMB</v>
          </cell>
          <cell r="H238" t="str">
            <v>1</v>
          </cell>
          <cell r="I238" t="str">
            <v>1563</v>
          </cell>
          <cell r="J238" t="str">
            <v>RMB</v>
          </cell>
          <cell r="K238" t="str">
            <v>1</v>
          </cell>
          <cell r="L238" t="str">
            <v>0.00</v>
          </cell>
          <cell r="M238" t="str">
            <v>0.0000</v>
          </cell>
          <cell r="N238" t="str">
            <v>2019-11-20</v>
          </cell>
          <cell r="O238" t="str">
            <v>半月结</v>
          </cell>
          <cell r="P238" t="str">
            <v>汇登招行</v>
          </cell>
          <cell r="Q238" t="str">
            <v>2019-11-14</v>
          </cell>
          <cell r="R238" t="str">
            <v>道旅直连</v>
          </cell>
        </row>
        <row r="239">
          <cell r="C239" t="str">
            <v>DHB191114132821283</v>
          </cell>
          <cell r="D239" t="str">
            <v/>
          </cell>
          <cell r="E239" t="str">
            <v/>
          </cell>
          <cell r="F239" t="str">
            <v>1010</v>
          </cell>
          <cell r="G239" t="str">
            <v>RMB</v>
          </cell>
          <cell r="H239" t="str">
            <v>1</v>
          </cell>
          <cell r="I239" t="str">
            <v>1010</v>
          </cell>
          <cell r="J239" t="str">
            <v>RMB</v>
          </cell>
          <cell r="K239" t="str">
            <v>1</v>
          </cell>
          <cell r="L239" t="str">
            <v>0.00</v>
          </cell>
          <cell r="M239" t="str">
            <v>0.0000</v>
          </cell>
          <cell r="N239" t="str">
            <v>2019-11-18</v>
          </cell>
          <cell r="O239" t="str">
            <v>半月结</v>
          </cell>
          <cell r="P239" t="str">
            <v>汇登招行</v>
          </cell>
          <cell r="Q239" t="str">
            <v>2019-11-14</v>
          </cell>
          <cell r="R239" t="str">
            <v>道旅直连</v>
          </cell>
        </row>
        <row r="240">
          <cell r="C240" t="str">
            <v>DHB191118141728625</v>
          </cell>
          <cell r="D240" t="str">
            <v/>
          </cell>
          <cell r="E240" t="str">
            <v/>
          </cell>
          <cell r="F240" t="str">
            <v>656</v>
          </cell>
          <cell r="G240" t="str">
            <v>RMB</v>
          </cell>
          <cell r="H240" t="str">
            <v>1</v>
          </cell>
          <cell r="I240" t="str">
            <v>656</v>
          </cell>
          <cell r="J240" t="str">
            <v>RMB</v>
          </cell>
          <cell r="K240" t="str">
            <v>1</v>
          </cell>
          <cell r="L240" t="str">
            <v>0.00</v>
          </cell>
          <cell r="M240" t="str">
            <v>0.0000</v>
          </cell>
          <cell r="N240" t="str">
            <v>2019-11-25</v>
          </cell>
          <cell r="O240" t="str">
            <v>半月结</v>
          </cell>
          <cell r="P240" t="str">
            <v>汇登招行</v>
          </cell>
          <cell r="Q240" t="str">
            <v>2019-11-18</v>
          </cell>
          <cell r="R240" t="str">
            <v>道旅直连</v>
          </cell>
        </row>
        <row r="241">
          <cell r="C241" t="str">
            <v>DHB191109215549427</v>
          </cell>
          <cell r="D241" t="str">
            <v/>
          </cell>
          <cell r="E241" t="str">
            <v/>
          </cell>
          <cell r="F241" t="str">
            <v>1152</v>
          </cell>
          <cell r="G241" t="str">
            <v>RMB</v>
          </cell>
          <cell r="H241" t="str">
            <v>1</v>
          </cell>
          <cell r="I241" t="str">
            <v>1152</v>
          </cell>
          <cell r="J241" t="str">
            <v>RMB</v>
          </cell>
          <cell r="K241" t="str">
            <v>1</v>
          </cell>
          <cell r="L241" t="str">
            <v>0.00</v>
          </cell>
          <cell r="M241" t="str">
            <v>0.0000</v>
          </cell>
          <cell r="N241" t="str">
            <v>2019-11-10</v>
          </cell>
          <cell r="O241" t="str">
            <v>半月结</v>
          </cell>
          <cell r="P241" t="str">
            <v>汇登招行</v>
          </cell>
          <cell r="Q241" t="str">
            <v>2019-11-09</v>
          </cell>
          <cell r="R241" t="str">
            <v>道旅</v>
          </cell>
        </row>
        <row r="242">
          <cell r="C242" t="str">
            <v>DHB191117174431485</v>
          </cell>
          <cell r="D242" t="str">
            <v/>
          </cell>
          <cell r="E242" t="str">
            <v/>
          </cell>
          <cell r="F242" t="str">
            <v>3520</v>
          </cell>
          <cell r="G242" t="str">
            <v>RMB</v>
          </cell>
          <cell r="H242" t="str">
            <v>1</v>
          </cell>
          <cell r="I242" t="str">
            <v>3520</v>
          </cell>
          <cell r="J242" t="str">
            <v>RMB</v>
          </cell>
          <cell r="K242" t="str">
            <v>1</v>
          </cell>
          <cell r="L242" t="str">
            <v>0.00</v>
          </cell>
          <cell r="M242" t="str">
            <v>0.0000</v>
          </cell>
          <cell r="N242" t="str">
            <v>2019-12-01</v>
          </cell>
          <cell r="O242" t="str">
            <v>半月结</v>
          </cell>
          <cell r="P242" t="str">
            <v>汇登招行</v>
          </cell>
          <cell r="Q242" t="str">
            <v>2019-11-17</v>
          </cell>
          <cell r="R242" t="str">
            <v>道旅直连</v>
          </cell>
        </row>
        <row r="243">
          <cell r="C243" t="str">
            <v>DHB191107165457200</v>
          </cell>
          <cell r="D243" t="str">
            <v>61781</v>
          </cell>
          <cell r="E243" t="str">
            <v/>
          </cell>
          <cell r="F243" t="str">
            <v>4470</v>
          </cell>
          <cell r="G243" t="str">
            <v>RMB</v>
          </cell>
          <cell r="H243" t="str">
            <v>1</v>
          </cell>
          <cell r="I243" t="str">
            <v>4470</v>
          </cell>
          <cell r="J243" t="str">
            <v>RMB</v>
          </cell>
          <cell r="K243" t="str">
            <v>1</v>
          </cell>
          <cell r="L243" t="str">
            <v>0.00</v>
          </cell>
          <cell r="M243" t="str">
            <v>0.0000</v>
          </cell>
          <cell r="N243" t="str">
            <v>2019-11-08</v>
          </cell>
          <cell r="O243" t="str">
            <v>半月结</v>
          </cell>
          <cell r="P243" t="str">
            <v>汇登招行</v>
          </cell>
          <cell r="Q243" t="str">
            <v>--</v>
          </cell>
          <cell r="R243" t="str">
            <v>道旅</v>
          </cell>
        </row>
        <row r="244">
          <cell r="C244" t="str">
            <v>DHB191115205242556</v>
          </cell>
          <cell r="D244" t="str">
            <v/>
          </cell>
          <cell r="E244" t="str">
            <v/>
          </cell>
          <cell r="F244" t="str">
            <v>207</v>
          </cell>
          <cell r="G244" t="str">
            <v>RMB</v>
          </cell>
          <cell r="H244" t="str">
            <v>1</v>
          </cell>
          <cell r="I244" t="str">
            <v>207</v>
          </cell>
          <cell r="J244" t="str">
            <v>RMB</v>
          </cell>
          <cell r="K244" t="str">
            <v>1</v>
          </cell>
          <cell r="L244" t="str">
            <v>0.00</v>
          </cell>
          <cell r="M244" t="str">
            <v>0.0000</v>
          </cell>
          <cell r="N244" t="str">
            <v>2019-12-31</v>
          </cell>
          <cell r="O244" t="str">
            <v>半月结</v>
          </cell>
          <cell r="P244" t="str">
            <v>汇登招行</v>
          </cell>
          <cell r="Q244" t="str">
            <v>2019-11-15</v>
          </cell>
          <cell r="R244" t="str">
            <v>道旅直连</v>
          </cell>
        </row>
        <row r="245">
          <cell r="C245" t="str">
            <v>DHB191114132057755</v>
          </cell>
          <cell r="D245" t="str">
            <v/>
          </cell>
          <cell r="E245" t="str">
            <v/>
          </cell>
          <cell r="F245" t="str">
            <v>630</v>
          </cell>
          <cell r="G245" t="str">
            <v>RMB</v>
          </cell>
          <cell r="H245" t="str">
            <v>1</v>
          </cell>
          <cell r="I245" t="str">
            <v>630</v>
          </cell>
          <cell r="J245" t="str">
            <v>RMB</v>
          </cell>
          <cell r="K245" t="str">
            <v>1</v>
          </cell>
          <cell r="L245" t="str">
            <v>0.00</v>
          </cell>
          <cell r="M245" t="str">
            <v>0.0000</v>
          </cell>
          <cell r="N245" t="str">
            <v>2019-11-14</v>
          </cell>
          <cell r="O245" t="str">
            <v>单结</v>
          </cell>
          <cell r="P245" t="str">
            <v>汇登招行</v>
          </cell>
          <cell r="Q245" t="str">
            <v>2019-11-14</v>
          </cell>
          <cell r="R245" t="str">
            <v>广州安道旅游科技有限公司</v>
          </cell>
        </row>
        <row r="246">
          <cell r="C246" t="str">
            <v>DHB191113150106488</v>
          </cell>
          <cell r="D246" t="str">
            <v>455943840</v>
          </cell>
          <cell r="E246" t="str">
            <v/>
          </cell>
          <cell r="F246" t="str">
            <v>315</v>
          </cell>
          <cell r="G246" t="str">
            <v>RMB</v>
          </cell>
          <cell r="H246" t="str">
            <v>1</v>
          </cell>
          <cell r="I246" t="str">
            <v>315</v>
          </cell>
          <cell r="J246" t="str">
            <v>RMB</v>
          </cell>
          <cell r="K246" t="str">
            <v>1</v>
          </cell>
          <cell r="L246" t="str">
            <v>0.00</v>
          </cell>
          <cell r="M246" t="str">
            <v>0.0000</v>
          </cell>
          <cell r="N246" t="str">
            <v>2019-11-13</v>
          </cell>
          <cell r="O246" t="str">
            <v>半月结</v>
          </cell>
          <cell r="P246" t="str">
            <v>汇登招行</v>
          </cell>
          <cell r="Q246" t="str">
            <v>2019-11-13</v>
          </cell>
          <cell r="R246" t="str">
            <v>道旅</v>
          </cell>
        </row>
        <row r="247">
          <cell r="C247" t="str">
            <v>DHB191116090716005</v>
          </cell>
          <cell r="D247" t="str">
            <v/>
          </cell>
          <cell r="E247" t="str">
            <v/>
          </cell>
          <cell r="F247" t="str">
            <v>585</v>
          </cell>
          <cell r="G247" t="str">
            <v>RMB</v>
          </cell>
          <cell r="H247" t="str">
            <v>1</v>
          </cell>
          <cell r="I247" t="str">
            <v>585</v>
          </cell>
          <cell r="J247" t="str">
            <v>RMB</v>
          </cell>
          <cell r="K247" t="str">
            <v>1</v>
          </cell>
          <cell r="L247" t="str">
            <v>0.00</v>
          </cell>
          <cell r="M247" t="str">
            <v>0.0000</v>
          </cell>
          <cell r="N247" t="str">
            <v>2019-11-22</v>
          </cell>
          <cell r="O247" t="str">
            <v>半月结</v>
          </cell>
          <cell r="P247" t="str">
            <v>汇登招行</v>
          </cell>
          <cell r="Q247" t="str">
            <v>2019-11-16</v>
          </cell>
          <cell r="R247" t="str">
            <v>道旅直连</v>
          </cell>
        </row>
        <row r="248">
          <cell r="C248" t="str">
            <v>DHB191107141400910</v>
          </cell>
          <cell r="D248" t="str">
            <v>1661386</v>
          </cell>
          <cell r="E248" t="str">
            <v/>
          </cell>
          <cell r="F248" t="str">
            <v>484</v>
          </cell>
          <cell r="G248" t="str">
            <v>RMB</v>
          </cell>
          <cell r="H248" t="str">
            <v>1</v>
          </cell>
          <cell r="I248" t="str">
            <v>484</v>
          </cell>
          <cell r="J248" t="str">
            <v>RMB</v>
          </cell>
          <cell r="K248" t="str">
            <v>1</v>
          </cell>
          <cell r="L248" t="str">
            <v>0.00</v>
          </cell>
          <cell r="M248" t="str">
            <v>0.0000</v>
          </cell>
          <cell r="N248" t="str">
            <v>2019-11-08</v>
          </cell>
          <cell r="O248" t="str">
            <v>半月结</v>
          </cell>
          <cell r="P248" t="str">
            <v>汇登招行</v>
          </cell>
          <cell r="Q248" t="str">
            <v>2019-11-07</v>
          </cell>
          <cell r="R248" t="str">
            <v>道旅</v>
          </cell>
        </row>
        <row r="249">
          <cell r="C249" t="str">
            <v>DHB191110192042469</v>
          </cell>
          <cell r="D249" t="str">
            <v/>
          </cell>
          <cell r="E249" t="str">
            <v/>
          </cell>
          <cell r="F249" t="str">
            <v>2440</v>
          </cell>
          <cell r="G249" t="str">
            <v>RMB</v>
          </cell>
          <cell r="H249" t="str">
            <v>1</v>
          </cell>
          <cell r="I249" t="str">
            <v>2440</v>
          </cell>
          <cell r="J249" t="str">
            <v>RMB</v>
          </cell>
          <cell r="K249" t="str">
            <v>1</v>
          </cell>
          <cell r="L249" t="str">
            <v>0.00</v>
          </cell>
          <cell r="M249" t="str">
            <v>0.0000</v>
          </cell>
          <cell r="N249" t="str">
            <v>2019-11-28</v>
          </cell>
          <cell r="O249" t="str">
            <v>半月结</v>
          </cell>
          <cell r="P249" t="str">
            <v>汇登招行</v>
          </cell>
          <cell r="Q249" t="str">
            <v>2019-11-10</v>
          </cell>
          <cell r="R249" t="str">
            <v>道旅直连</v>
          </cell>
        </row>
        <row r="250">
          <cell r="C250" t="str">
            <v>DHB191117143614407</v>
          </cell>
          <cell r="D250" t="str">
            <v/>
          </cell>
          <cell r="E250" t="str">
            <v/>
          </cell>
          <cell r="F250" t="str">
            <v>2880</v>
          </cell>
          <cell r="G250" t="str">
            <v>RMB</v>
          </cell>
          <cell r="H250" t="str">
            <v>1</v>
          </cell>
          <cell r="I250" t="str">
            <v>2880</v>
          </cell>
          <cell r="J250" t="str">
            <v>RMB</v>
          </cell>
          <cell r="K250" t="str">
            <v>1</v>
          </cell>
          <cell r="L250" t="str">
            <v>0.00</v>
          </cell>
          <cell r="M250" t="str">
            <v>0.0000</v>
          </cell>
          <cell r="N250" t="str">
            <v>2019-11-22</v>
          </cell>
          <cell r="O250" t="str">
            <v>半月结</v>
          </cell>
          <cell r="P250" t="str">
            <v>汇登招行</v>
          </cell>
          <cell r="Q250" t="str">
            <v>2019-11-17</v>
          </cell>
          <cell r="R250" t="str">
            <v>道旅</v>
          </cell>
        </row>
        <row r="251">
          <cell r="C251" t="str">
            <v>DHB191115115512064</v>
          </cell>
          <cell r="D251" t="str">
            <v>10431</v>
          </cell>
          <cell r="E251" t="str">
            <v/>
          </cell>
          <cell r="F251" t="str">
            <v>2798</v>
          </cell>
          <cell r="G251" t="str">
            <v>RMB</v>
          </cell>
          <cell r="H251" t="str">
            <v>1</v>
          </cell>
          <cell r="I251" t="str">
            <v>2798</v>
          </cell>
          <cell r="J251" t="str">
            <v>RMB</v>
          </cell>
          <cell r="K251" t="str">
            <v>1</v>
          </cell>
          <cell r="L251" t="str">
            <v>0.00</v>
          </cell>
          <cell r="M251" t="str">
            <v>0.0000</v>
          </cell>
          <cell r="N251" t="str">
            <v>2019-11-17</v>
          </cell>
          <cell r="O251" t="str">
            <v>半月结</v>
          </cell>
          <cell r="P251" t="str">
            <v>汇登招行</v>
          </cell>
          <cell r="Q251" t="str">
            <v>2019-11-15</v>
          </cell>
          <cell r="R251" t="str">
            <v>道旅</v>
          </cell>
        </row>
        <row r="252">
          <cell r="C252" t="str">
            <v>DHB191111091225630</v>
          </cell>
          <cell r="D252" t="str">
            <v/>
          </cell>
          <cell r="E252" t="str">
            <v/>
          </cell>
          <cell r="F252" t="str">
            <v>1489</v>
          </cell>
          <cell r="G252" t="str">
            <v>RMB</v>
          </cell>
          <cell r="H252" t="str">
            <v>1</v>
          </cell>
          <cell r="I252" t="str">
            <v>1489</v>
          </cell>
          <cell r="J252" t="str">
            <v>RMB</v>
          </cell>
          <cell r="K252" t="str">
            <v>1</v>
          </cell>
          <cell r="L252" t="str">
            <v>0.00</v>
          </cell>
          <cell r="M252" t="str">
            <v>0.0000</v>
          </cell>
          <cell r="N252" t="str">
            <v>2019-12-28</v>
          </cell>
          <cell r="O252" t="str">
            <v>半月结</v>
          </cell>
          <cell r="P252" t="str">
            <v>汇登招行</v>
          </cell>
          <cell r="Q252" t="str">
            <v>2019-11-11</v>
          </cell>
          <cell r="R252" t="str">
            <v>道旅直连</v>
          </cell>
        </row>
        <row r="253">
          <cell r="C253" t="str">
            <v>DHB191111235432443</v>
          </cell>
          <cell r="D253" t="str">
            <v/>
          </cell>
          <cell r="E253" t="str">
            <v/>
          </cell>
          <cell r="F253" t="str">
            <v>1365.99</v>
          </cell>
          <cell r="G253" t="str">
            <v>RMB</v>
          </cell>
          <cell r="H253" t="str">
            <v>1</v>
          </cell>
          <cell r="I253" t="str">
            <v>1365.99</v>
          </cell>
          <cell r="J253" t="str">
            <v>RMB</v>
          </cell>
          <cell r="K253" t="str">
            <v>1</v>
          </cell>
          <cell r="L253" t="str">
            <v>0.00</v>
          </cell>
          <cell r="M253" t="str">
            <v>0.0000</v>
          </cell>
          <cell r="N253" t="str">
            <v>2019-12-15</v>
          </cell>
          <cell r="O253" t="str">
            <v>半月结</v>
          </cell>
          <cell r="P253" t="str">
            <v>汇登招行</v>
          </cell>
          <cell r="Q253" t="str">
            <v>2019-11-11</v>
          </cell>
          <cell r="R253" t="str">
            <v>道旅直连</v>
          </cell>
        </row>
        <row r="254">
          <cell r="C254" t="str">
            <v>DHB191114160244659</v>
          </cell>
          <cell r="D254" t="str">
            <v/>
          </cell>
          <cell r="E254" t="str">
            <v/>
          </cell>
          <cell r="F254" t="str">
            <v>714</v>
          </cell>
          <cell r="G254" t="str">
            <v>RMB</v>
          </cell>
          <cell r="H254" t="str">
            <v>1</v>
          </cell>
          <cell r="I254" t="str">
            <v>714</v>
          </cell>
          <cell r="J254" t="str">
            <v>RMB</v>
          </cell>
          <cell r="K254" t="str">
            <v>1</v>
          </cell>
          <cell r="L254" t="str">
            <v>0.00</v>
          </cell>
          <cell r="M254" t="str">
            <v>0.0000</v>
          </cell>
          <cell r="N254" t="str">
            <v>2019-12-29</v>
          </cell>
          <cell r="O254" t="str">
            <v>半月结</v>
          </cell>
          <cell r="P254" t="str">
            <v>汇登招行</v>
          </cell>
          <cell r="Q254" t="str">
            <v>2019-11-14</v>
          </cell>
          <cell r="R254" t="str">
            <v>道旅直连</v>
          </cell>
        </row>
        <row r="255">
          <cell r="C255" t="str">
            <v>DHB191111041357197</v>
          </cell>
          <cell r="D255" t="str">
            <v>19480219</v>
          </cell>
          <cell r="E255" t="str">
            <v/>
          </cell>
          <cell r="F255" t="str">
            <v>756</v>
          </cell>
          <cell r="G255" t="str">
            <v>RMB</v>
          </cell>
          <cell r="H255" t="str">
            <v>1</v>
          </cell>
          <cell r="I255" t="str">
            <v>756</v>
          </cell>
          <cell r="J255" t="str">
            <v>RMB</v>
          </cell>
          <cell r="K255" t="str">
            <v>1</v>
          </cell>
          <cell r="L255" t="str">
            <v>0.00</v>
          </cell>
          <cell r="M255" t="str">
            <v>0.0000</v>
          </cell>
          <cell r="N255" t="str">
            <v>2019-11-15</v>
          </cell>
          <cell r="O255" t="str">
            <v>半月结</v>
          </cell>
          <cell r="P255" t="str">
            <v>汇登招行</v>
          </cell>
          <cell r="Q255" t="str">
            <v>2019-11-11</v>
          </cell>
          <cell r="R255" t="str">
            <v>道旅直连</v>
          </cell>
        </row>
        <row r="256">
          <cell r="C256" t="str">
            <v>DHB191115174624741</v>
          </cell>
          <cell r="D256" t="str">
            <v/>
          </cell>
          <cell r="E256" t="str">
            <v/>
          </cell>
          <cell r="F256" t="str">
            <v>752</v>
          </cell>
          <cell r="G256" t="str">
            <v>RMB</v>
          </cell>
          <cell r="H256" t="str">
            <v>1</v>
          </cell>
          <cell r="I256" t="str">
            <v>752</v>
          </cell>
          <cell r="J256" t="str">
            <v>RMB</v>
          </cell>
          <cell r="K256" t="str">
            <v>1</v>
          </cell>
          <cell r="L256" t="str">
            <v>0.00</v>
          </cell>
          <cell r="M256" t="str">
            <v>0.0000</v>
          </cell>
          <cell r="N256" t="str">
            <v>2019-11-20</v>
          </cell>
          <cell r="O256" t="str">
            <v>半月结</v>
          </cell>
          <cell r="P256" t="str">
            <v>汇登招行</v>
          </cell>
          <cell r="Q256" t="str">
            <v>2019-11-15</v>
          </cell>
          <cell r="R256" t="str">
            <v>道旅直连</v>
          </cell>
        </row>
        <row r="257">
          <cell r="C257" t="str">
            <v>DHB191116164924635</v>
          </cell>
          <cell r="D257" t="str">
            <v/>
          </cell>
          <cell r="E257" t="str">
            <v/>
          </cell>
          <cell r="F257" t="str">
            <v>911</v>
          </cell>
          <cell r="G257" t="str">
            <v>RMB</v>
          </cell>
          <cell r="H257" t="str">
            <v>1</v>
          </cell>
          <cell r="I257" t="str">
            <v>911</v>
          </cell>
          <cell r="J257" t="str">
            <v>RMB</v>
          </cell>
          <cell r="K257" t="str">
            <v>1</v>
          </cell>
          <cell r="L257" t="str">
            <v>0.00</v>
          </cell>
          <cell r="M257" t="str">
            <v>0.0000</v>
          </cell>
          <cell r="N257" t="str">
            <v>2019-12-09</v>
          </cell>
          <cell r="O257" t="str">
            <v>半月结</v>
          </cell>
          <cell r="P257" t="str">
            <v>汇登招行</v>
          </cell>
          <cell r="Q257" t="str">
            <v>2019-11-16</v>
          </cell>
          <cell r="R257" t="str">
            <v>道旅直连</v>
          </cell>
        </row>
        <row r="258">
          <cell r="C258" t="str">
            <v>DHB191116170753818</v>
          </cell>
          <cell r="D258" t="str">
            <v/>
          </cell>
          <cell r="E258" t="str">
            <v/>
          </cell>
          <cell r="F258" t="str">
            <v>1463</v>
          </cell>
          <cell r="G258" t="str">
            <v>RMB</v>
          </cell>
          <cell r="H258" t="str">
            <v>1</v>
          </cell>
          <cell r="I258" t="str">
            <v>1463</v>
          </cell>
          <cell r="J258" t="str">
            <v>RMB</v>
          </cell>
          <cell r="K258" t="str">
            <v>1</v>
          </cell>
          <cell r="L258" t="str">
            <v>0.00</v>
          </cell>
          <cell r="M258" t="str">
            <v>0.0000</v>
          </cell>
          <cell r="N258" t="str">
            <v>2019-11-28</v>
          </cell>
          <cell r="O258" t="str">
            <v>半月结</v>
          </cell>
          <cell r="P258" t="str">
            <v>汇登招行</v>
          </cell>
          <cell r="Q258" t="str">
            <v>2019-11-16</v>
          </cell>
          <cell r="R258" t="str">
            <v>道旅直连</v>
          </cell>
        </row>
        <row r="259">
          <cell r="C259" t="str">
            <v>DHB191113221152493</v>
          </cell>
          <cell r="D259" t="str">
            <v/>
          </cell>
          <cell r="E259" t="str">
            <v/>
          </cell>
          <cell r="F259" t="str">
            <v>1211</v>
          </cell>
          <cell r="G259" t="str">
            <v>RMB</v>
          </cell>
          <cell r="H259" t="str">
            <v>1</v>
          </cell>
          <cell r="I259" t="str">
            <v>1211</v>
          </cell>
          <cell r="J259" t="str">
            <v>RMB</v>
          </cell>
          <cell r="K259" t="str">
            <v>1</v>
          </cell>
          <cell r="L259" t="str">
            <v>0.00</v>
          </cell>
          <cell r="M259" t="str">
            <v>0.0000</v>
          </cell>
          <cell r="N259" t="str">
            <v>2019-12-05</v>
          </cell>
          <cell r="O259" t="str">
            <v>半月结</v>
          </cell>
          <cell r="P259" t="str">
            <v>汇登招行</v>
          </cell>
          <cell r="Q259" t="str">
            <v>2019-11-13</v>
          </cell>
          <cell r="R259" t="str">
            <v>道旅直连</v>
          </cell>
        </row>
        <row r="260">
          <cell r="C260" t="str">
            <v>DHB191111095023467</v>
          </cell>
          <cell r="D260" t="str">
            <v/>
          </cell>
          <cell r="E260" t="str">
            <v/>
          </cell>
          <cell r="F260" t="str">
            <v>5181</v>
          </cell>
          <cell r="G260" t="str">
            <v>RMB</v>
          </cell>
          <cell r="H260" t="str">
            <v>1</v>
          </cell>
          <cell r="I260" t="str">
            <v>5181</v>
          </cell>
          <cell r="J260" t="str">
            <v>RMB</v>
          </cell>
          <cell r="K260" t="str">
            <v>1</v>
          </cell>
          <cell r="L260" t="str">
            <v>0.00</v>
          </cell>
          <cell r="M260" t="str">
            <v>0.0000</v>
          </cell>
          <cell r="N260" t="str">
            <v>2020-02-02</v>
          </cell>
          <cell r="O260" t="str">
            <v>半月结</v>
          </cell>
          <cell r="P260" t="str">
            <v>汇登招行</v>
          </cell>
          <cell r="Q260" t="str">
            <v>2019-11-11</v>
          </cell>
          <cell r="R260" t="str">
            <v>道旅直连</v>
          </cell>
        </row>
        <row r="261">
          <cell r="C261" t="str">
            <v>DHB191111231752056</v>
          </cell>
          <cell r="D261" t="str">
            <v/>
          </cell>
          <cell r="E261" t="str">
            <v/>
          </cell>
          <cell r="F261" t="str">
            <v>3564</v>
          </cell>
          <cell r="G261" t="str">
            <v>RMB</v>
          </cell>
          <cell r="H261" t="str">
            <v>1</v>
          </cell>
          <cell r="I261" t="str">
            <v>3564</v>
          </cell>
          <cell r="J261" t="str">
            <v>RMB</v>
          </cell>
          <cell r="K261" t="str">
            <v>1</v>
          </cell>
          <cell r="L261" t="str">
            <v>0.00</v>
          </cell>
          <cell r="M261" t="str">
            <v>0.0000</v>
          </cell>
          <cell r="N261" t="str">
            <v>2019-12-08</v>
          </cell>
          <cell r="O261" t="str">
            <v>半月结</v>
          </cell>
          <cell r="P261" t="str">
            <v>汇登招行</v>
          </cell>
          <cell r="Q261" t="str">
            <v>2019-11-11</v>
          </cell>
          <cell r="R261" t="str">
            <v>道旅直连</v>
          </cell>
        </row>
        <row r="262">
          <cell r="C262" t="str">
            <v>DHB191111230909369</v>
          </cell>
          <cell r="D262" t="str">
            <v/>
          </cell>
          <cell r="E262" t="str">
            <v/>
          </cell>
          <cell r="F262" t="str">
            <v>2916</v>
          </cell>
          <cell r="G262" t="str">
            <v>RMB</v>
          </cell>
          <cell r="H262" t="str">
            <v>1</v>
          </cell>
          <cell r="I262" t="str">
            <v>2916</v>
          </cell>
          <cell r="J262" t="str">
            <v>RMB</v>
          </cell>
          <cell r="K262" t="str">
            <v>1</v>
          </cell>
          <cell r="L262" t="str">
            <v>0.00</v>
          </cell>
          <cell r="M262" t="str">
            <v>0.0000</v>
          </cell>
          <cell r="N262" t="str">
            <v>2020-01-13</v>
          </cell>
          <cell r="O262" t="str">
            <v>半月结</v>
          </cell>
          <cell r="P262" t="str">
            <v>汇登招行</v>
          </cell>
          <cell r="Q262" t="str">
            <v>2019-11-11</v>
          </cell>
          <cell r="R262" t="str">
            <v>道旅直连</v>
          </cell>
        </row>
        <row r="263">
          <cell r="C263" t="str">
            <v>DHB191111180512373</v>
          </cell>
          <cell r="D263" t="str">
            <v/>
          </cell>
          <cell r="E263" t="str">
            <v/>
          </cell>
          <cell r="F263" t="str">
            <v>3570</v>
          </cell>
          <cell r="G263" t="str">
            <v>RMB</v>
          </cell>
          <cell r="H263" t="str">
            <v>1</v>
          </cell>
          <cell r="I263" t="str">
            <v>3570</v>
          </cell>
          <cell r="J263" t="str">
            <v>RMB</v>
          </cell>
          <cell r="K263" t="str">
            <v>1</v>
          </cell>
          <cell r="L263" t="str">
            <v>0.00</v>
          </cell>
          <cell r="M263" t="str">
            <v>0.0000</v>
          </cell>
          <cell r="N263" t="str">
            <v>2020-01-22</v>
          </cell>
          <cell r="O263" t="str">
            <v>半月结</v>
          </cell>
          <cell r="P263" t="str">
            <v>汇登招行</v>
          </cell>
          <cell r="Q263" t="str">
            <v>2019-11-11</v>
          </cell>
          <cell r="R263" t="str">
            <v>道旅直连</v>
          </cell>
        </row>
        <row r="264">
          <cell r="C264" t="str">
            <v>DHB191111154415511</v>
          </cell>
          <cell r="D264" t="str">
            <v/>
          </cell>
          <cell r="E264" t="str">
            <v/>
          </cell>
          <cell r="F264" t="str">
            <v>7194</v>
          </cell>
          <cell r="G264" t="str">
            <v>RMB</v>
          </cell>
          <cell r="H264" t="str">
            <v>1</v>
          </cell>
          <cell r="I264" t="str">
            <v>7194</v>
          </cell>
          <cell r="J264" t="str">
            <v>RMB</v>
          </cell>
          <cell r="K264" t="str">
            <v>1</v>
          </cell>
          <cell r="L264" t="str">
            <v>0.00</v>
          </cell>
          <cell r="M264" t="str">
            <v>0.0000</v>
          </cell>
          <cell r="N264" t="str">
            <v>2020-01-22</v>
          </cell>
          <cell r="O264" t="str">
            <v>半月结</v>
          </cell>
          <cell r="P264" t="str">
            <v>汇登招行</v>
          </cell>
          <cell r="Q264" t="str">
            <v>2019-11-11</v>
          </cell>
          <cell r="R264" t="str">
            <v>道旅直连</v>
          </cell>
        </row>
        <row r="265">
          <cell r="C265" t="str">
            <v>DHB191111155021112</v>
          </cell>
          <cell r="D265" t="str">
            <v/>
          </cell>
          <cell r="E265" t="str">
            <v/>
          </cell>
          <cell r="F265" t="str">
            <v>2568</v>
          </cell>
          <cell r="G265" t="str">
            <v>RMB</v>
          </cell>
          <cell r="H265" t="str">
            <v>1</v>
          </cell>
          <cell r="I265" t="str">
            <v>2568</v>
          </cell>
          <cell r="J265" t="str">
            <v>RMB</v>
          </cell>
          <cell r="K265" t="str">
            <v>1</v>
          </cell>
          <cell r="L265" t="str">
            <v>0.00</v>
          </cell>
          <cell r="M265" t="str">
            <v>0.0000</v>
          </cell>
          <cell r="N265" t="str">
            <v>2020-01-20</v>
          </cell>
          <cell r="O265" t="str">
            <v>半月结</v>
          </cell>
          <cell r="P265" t="str">
            <v>汇登招行</v>
          </cell>
          <cell r="Q265" t="str">
            <v>2019-11-11</v>
          </cell>
          <cell r="R265" t="str">
            <v>道旅直连</v>
          </cell>
        </row>
        <row r="266">
          <cell r="C266" t="str">
            <v>DHB191111155125215</v>
          </cell>
          <cell r="D266" t="str">
            <v/>
          </cell>
          <cell r="E266" t="str">
            <v/>
          </cell>
          <cell r="F266" t="str">
            <v>7194</v>
          </cell>
          <cell r="G266" t="str">
            <v>RMB</v>
          </cell>
          <cell r="H266" t="str">
            <v>1</v>
          </cell>
          <cell r="I266" t="str">
            <v>7194</v>
          </cell>
          <cell r="J266" t="str">
            <v>RMB</v>
          </cell>
          <cell r="K266" t="str">
            <v>1</v>
          </cell>
          <cell r="L266" t="str">
            <v>0.00</v>
          </cell>
          <cell r="M266" t="str">
            <v>0.0000</v>
          </cell>
          <cell r="N266" t="str">
            <v>2020-01-22</v>
          </cell>
          <cell r="O266" t="str">
            <v>半月结</v>
          </cell>
          <cell r="P266" t="str">
            <v>汇登招行</v>
          </cell>
          <cell r="Q266" t="str">
            <v>2019-11-11</v>
          </cell>
          <cell r="R266" t="str">
            <v>道旅直连</v>
          </cell>
        </row>
        <row r="267">
          <cell r="C267" t="str">
            <v>DHB191110203924368</v>
          </cell>
          <cell r="D267" t="str">
            <v/>
          </cell>
          <cell r="E267" t="str">
            <v/>
          </cell>
          <cell r="F267" t="str">
            <v>1279</v>
          </cell>
          <cell r="G267" t="str">
            <v>RMB</v>
          </cell>
          <cell r="H267" t="str">
            <v>1</v>
          </cell>
          <cell r="I267" t="str">
            <v>1279</v>
          </cell>
          <cell r="J267" t="str">
            <v>RMB</v>
          </cell>
          <cell r="K267" t="str">
            <v>1</v>
          </cell>
          <cell r="L267" t="str">
            <v>0.00</v>
          </cell>
          <cell r="M267" t="str">
            <v>0.0000</v>
          </cell>
          <cell r="N267" t="str">
            <v>2020-01-19</v>
          </cell>
          <cell r="O267" t="str">
            <v>半月结</v>
          </cell>
          <cell r="P267" t="str">
            <v>汇登招行</v>
          </cell>
          <cell r="Q267" t="str">
            <v>2019-11-10</v>
          </cell>
          <cell r="R267" t="str">
            <v>道旅直连</v>
          </cell>
        </row>
        <row r="268">
          <cell r="C268" t="str">
            <v>DHB191108184223917</v>
          </cell>
          <cell r="D268" t="str">
            <v/>
          </cell>
          <cell r="E268" t="str">
            <v/>
          </cell>
          <cell r="F268" t="str">
            <v>2346</v>
          </cell>
          <cell r="G268" t="str">
            <v>RMB</v>
          </cell>
          <cell r="H268" t="str">
            <v>1</v>
          </cell>
          <cell r="I268" t="str">
            <v>2346</v>
          </cell>
          <cell r="J268" t="str">
            <v>RMB</v>
          </cell>
          <cell r="K268" t="str">
            <v>1</v>
          </cell>
          <cell r="L268" t="str">
            <v>0.00</v>
          </cell>
          <cell r="M268" t="str">
            <v>0.0000</v>
          </cell>
          <cell r="N268" t="str">
            <v>2019-11-28</v>
          </cell>
          <cell r="O268" t="str">
            <v>半月结</v>
          </cell>
          <cell r="P268" t="str">
            <v>汇登招行</v>
          </cell>
          <cell r="Q268" t="str">
            <v>2019-11-08</v>
          </cell>
          <cell r="R268" t="str">
            <v>道旅直连</v>
          </cell>
        </row>
        <row r="269">
          <cell r="C269" t="str">
            <v>DHB191110083140997</v>
          </cell>
          <cell r="D269" t="str">
            <v/>
          </cell>
          <cell r="E269" t="str">
            <v/>
          </cell>
          <cell r="F269" t="str">
            <v>2364</v>
          </cell>
          <cell r="G269" t="str">
            <v>RMB</v>
          </cell>
          <cell r="H269" t="str">
            <v>1</v>
          </cell>
          <cell r="I269" t="str">
            <v>2364</v>
          </cell>
          <cell r="J269" t="str">
            <v>RMB</v>
          </cell>
          <cell r="K269" t="str">
            <v>1</v>
          </cell>
          <cell r="L269" t="str">
            <v>0.00</v>
          </cell>
          <cell r="M269" t="str">
            <v>0.0000</v>
          </cell>
          <cell r="N269" t="str">
            <v>2019-12-04</v>
          </cell>
          <cell r="O269" t="str">
            <v>半月结</v>
          </cell>
          <cell r="P269" t="str">
            <v>汇登招行</v>
          </cell>
          <cell r="Q269" t="str">
            <v>2019-11-10</v>
          </cell>
          <cell r="R269" t="str">
            <v>道旅直连</v>
          </cell>
        </row>
        <row r="270">
          <cell r="C270" t="str">
            <v>DHB191108081004140</v>
          </cell>
          <cell r="D270" t="str">
            <v/>
          </cell>
          <cell r="E270" t="str">
            <v/>
          </cell>
          <cell r="F270" t="str">
            <v>2164</v>
          </cell>
          <cell r="G270" t="str">
            <v>RMB</v>
          </cell>
          <cell r="H270" t="str">
            <v>1</v>
          </cell>
          <cell r="I270" t="str">
            <v>2164</v>
          </cell>
          <cell r="J270" t="str">
            <v>RMB</v>
          </cell>
          <cell r="K270" t="str">
            <v>1</v>
          </cell>
          <cell r="L270" t="str">
            <v>0.00</v>
          </cell>
          <cell r="M270" t="str">
            <v>0.0000</v>
          </cell>
          <cell r="N270" t="str">
            <v>2019-12-13</v>
          </cell>
          <cell r="O270" t="str">
            <v>半月结</v>
          </cell>
          <cell r="P270" t="str">
            <v>汇登招行</v>
          </cell>
          <cell r="Q270" t="str">
            <v>2019-11-08</v>
          </cell>
          <cell r="R270" t="str">
            <v>道旅直连</v>
          </cell>
        </row>
        <row r="271">
          <cell r="C271" t="str">
            <v>DHB191102193012647</v>
          </cell>
          <cell r="D271" t="str">
            <v/>
          </cell>
          <cell r="E271" t="str">
            <v/>
          </cell>
          <cell r="F271" t="str">
            <v>2166</v>
          </cell>
          <cell r="G271" t="str">
            <v>RMB</v>
          </cell>
          <cell r="H271" t="str">
            <v>1</v>
          </cell>
          <cell r="I271" t="str">
            <v>2166</v>
          </cell>
          <cell r="J271" t="str">
            <v>RMB</v>
          </cell>
          <cell r="K271" t="str">
            <v>1</v>
          </cell>
          <cell r="L271" t="str">
            <v>0.00</v>
          </cell>
          <cell r="M271" t="str">
            <v>0.0000</v>
          </cell>
          <cell r="N271" t="str">
            <v>2019-12-04</v>
          </cell>
          <cell r="O271" t="str">
            <v>半月结</v>
          </cell>
          <cell r="P271" t="str">
            <v>汇登招行</v>
          </cell>
          <cell r="Q271" t="str">
            <v>2019-11-02</v>
          </cell>
          <cell r="R271" t="str">
            <v>道旅直连</v>
          </cell>
        </row>
        <row r="272">
          <cell r="C272" t="str">
            <v>DHB191116194637530</v>
          </cell>
          <cell r="D272" t="str">
            <v/>
          </cell>
          <cell r="E272" t="str">
            <v/>
          </cell>
          <cell r="F272" t="str">
            <v>4104.99</v>
          </cell>
          <cell r="G272" t="str">
            <v>RMB</v>
          </cell>
          <cell r="H272" t="str">
            <v>1</v>
          </cell>
          <cell r="I272" t="str">
            <v>4104.99</v>
          </cell>
          <cell r="J272" t="str">
            <v>RMB</v>
          </cell>
          <cell r="K272" t="str">
            <v>1</v>
          </cell>
          <cell r="L272" t="str">
            <v>0.00</v>
          </cell>
          <cell r="M272" t="str">
            <v>0.0000</v>
          </cell>
          <cell r="N272" t="str">
            <v>2019-12-07</v>
          </cell>
          <cell r="O272" t="str">
            <v>半月结</v>
          </cell>
          <cell r="P272" t="str">
            <v>汇登招行</v>
          </cell>
          <cell r="Q272" t="str">
            <v>2019-11-16</v>
          </cell>
          <cell r="R272" t="str">
            <v>道旅直连</v>
          </cell>
        </row>
        <row r="273">
          <cell r="C273" t="str">
            <v>DHB191111002449445</v>
          </cell>
          <cell r="D273" t="str">
            <v/>
          </cell>
          <cell r="E273" t="str">
            <v/>
          </cell>
          <cell r="F273" t="str">
            <v>4517</v>
          </cell>
          <cell r="G273" t="str">
            <v>RMB</v>
          </cell>
          <cell r="H273" t="str">
            <v>1</v>
          </cell>
          <cell r="I273" t="str">
            <v>4517</v>
          </cell>
          <cell r="J273" t="str">
            <v>RMB</v>
          </cell>
          <cell r="K273" t="str">
            <v>1</v>
          </cell>
          <cell r="L273" t="str">
            <v>0.00</v>
          </cell>
          <cell r="M273" t="str">
            <v>0.0000</v>
          </cell>
          <cell r="N273" t="str">
            <v>2020-01-13</v>
          </cell>
          <cell r="O273" t="str">
            <v>半月结</v>
          </cell>
          <cell r="P273" t="str">
            <v>汇登招行</v>
          </cell>
          <cell r="Q273" t="str">
            <v>2019-11-11</v>
          </cell>
          <cell r="R273" t="str">
            <v>道旅直连</v>
          </cell>
        </row>
        <row r="274">
          <cell r="C274" t="str">
            <v>DHB191111021536390</v>
          </cell>
          <cell r="D274" t="str">
            <v/>
          </cell>
          <cell r="E274" t="str">
            <v/>
          </cell>
          <cell r="F274" t="str">
            <v>725</v>
          </cell>
          <cell r="G274" t="str">
            <v>RMB</v>
          </cell>
          <cell r="H274" t="str">
            <v>1</v>
          </cell>
          <cell r="I274" t="str">
            <v>725</v>
          </cell>
          <cell r="J274" t="str">
            <v>RMB</v>
          </cell>
          <cell r="K274" t="str">
            <v>1</v>
          </cell>
          <cell r="L274" t="str">
            <v>0.00</v>
          </cell>
          <cell r="M274" t="str">
            <v>0.0000</v>
          </cell>
          <cell r="N274" t="str">
            <v>2019-12-13</v>
          </cell>
          <cell r="O274" t="str">
            <v>半月结</v>
          </cell>
          <cell r="P274" t="str">
            <v>汇登招行</v>
          </cell>
          <cell r="Q274" t="str">
            <v>2019-11-11</v>
          </cell>
          <cell r="R274" t="str">
            <v>道旅直连</v>
          </cell>
        </row>
        <row r="275">
          <cell r="C275" t="str">
            <v>DHB191111021706441</v>
          </cell>
          <cell r="D275" t="str">
            <v/>
          </cell>
          <cell r="E275" t="str">
            <v/>
          </cell>
          <cell r="F275" t="str">
            <v>725</v>
          </cell>
          <cell r="G275" t="str">
            <v>RMB</v>
          </cell>
          <cell r="H275" t="str">
            <v>1</v>
          </cell>
          <cell r="I275" t="str">
            <v>725</v>
          </cell>
          <cell r="J275" t="str">
            <v>RMB</v>
          </cell>
          <cell r="K275" t="str">
            <v>1</v>
          </cell>
          <cell r="L275" t="str">
            <v>0.00</v>
          </cell>
          <cell r="M275" t="str">
            <v>0.0000</v>
          </cell>
          <cell r="N275" t="str">
            <v>2019-12-13</v>
          </cell>
          <cell r="O275" t="str">
            <v>半月结</v>
          </cell>
          <cell r="P275" t="str">
            <v>汇登招行</v>
          </cell>
          <cell r="Q275" t="str">
            <v>2019-11-11</v>
          </cell>
          <cell r="R275" t="str">
            <v>道旅直连</v>
          </cell>
        </row>
        <row r="276">
          <cell r="C276" t="str">
            <v>DHB191112000025948</v>
          </cell>
          <cell r="D276" t="str">
            <v/>
          </cell>
          <cell r="E276" t="str">
            <v/>
          </cell>
          <cell r="F276" t="str">
            <v>1980</v>
          </cell>
          <cell r="G276" t="str">
            <v>RMB</v>
          </cell>
          <cell r="H276" t="str">
            <v>1</v>
          </cell>
          <cell r="I276" t="str">
            <v>1980</v>
          </cell>
          <cell r="J276" t="str">
            <v>RMB</v>
          </cell>
          <cell r="K276" t="str">
            <v>1</v>
          </cell>
          <cell r="L276" t="str">
            <v>0.00</v>
          </cell>
          <cell r="M276" t="str">
            <v>0.0000</v>
          </cell>
          <cell r="N276" t="str">
            <v>2020-02-04</v>
          </cell>
          <cell r="O276" t="str">
            <v>半月结</v>
          </cell>
          <cell r="P276" t="str">
            <v>汇登招行</v>
          </cell>
          <cell r="Q276" t="str">
            <v>2019-11-12</v>
          </cell>
          <cell r="R276" t="str">
            <v>道旅直连</v>
          </cell>
        </row>
        <row r="277">
          <cell r="C277" t="str">
            <v>DHB191111142957558</v>
          </cell>
          <cell r="D277" t="str">
            <v/>
          </cell>
          <cell r="E277" t="str">
            <v/>
          </cell>
          <cell r="F277" t="str">
            <v>2518</v>
          </cell>
          <cell r="G277" t="str">
            <v>RMB</v>
          </cell>
          <cell r="H277" t="str">
            <v>1</v>
          </cell>
          <cell r="I277" t="str">
            <v>2518</v>
          </cell>
          <cell r="J277" t="str">
            <v>RMB</v>
          </cell>
          <cell r="K277" t="str">
            <v>1</v>
          </cell>
          <cell r="L277" t="str">
            <v>0.00</v>
          </cell>
          <cell r="M277" t="str">
            <v>0.0000</v>
          </cell>
          <cell r="N277" t="str">
            <v>2019-12-18</v>
          </cell>
          <cell r="O277" t="str">
            <v>半月结</v>
          </cell>
          <cell r="P277" t="str">
            <v>汇登招行</v>
          </cell>
          <cell r="Q277" t="str">
            <v>2019-11-11</v>
          </cell>
          <cell r="R277" t="str">
            <v>道旅直连</v>
          </cell>
        </row>
        <row r="278">
          <cell r="C278" t="str">
            <v>DHB191116150953655</v>
          </cell>
          <cell r="D278" t="str">
            <v/>
          </cell>
          <cell r="E278" t="str">
            <v/>
          </cell>
          <cell r="F278" t="str">
            <v>3066</v>
          </cell>
          <cell r="G278" t="str">
            <v>RMB</v>
          </cell>
          <cell r="H278" t="str">
            <v>1</v>
          </cell>
          <cell r="I278" t="str">
            <v>3066</v>
          </cell>
          <cell r="J278" t="str">
            <v>RMB</v>
          </cell>
          <cell r="K278" t="str">
            <v>1</v>
          </cell>
          <cell r="L278" t="str">
            <v>0.00</v>
          </cell>
          <cell r="M278" t="str">
            <v>0.0000</v>
          </cell>
          <cell r="N278" t="str">
            <v>2019-12-31</v>
          </cell>
          <cell r="O278" t="str">
            <v>半月结</v>
          </cell>
          <cell r="P278" t="str">
            <v>汇登招行</v>
          </cell>
          <cell r="Q278" t="str">
            <v>2019-11-16</v>
          </cell>
          <cell r="R278" t="str">
            <v>道旅直连</v>
          </cell>
        </row>
        <row r="279">
          <cell r="C279" t="str">
            <v>DHB191110230629820</v>
          </cell>
          <cell r="D279" t="str">
            <v/>
          </cell>
          <cell r="E279" t="str">
            <v/>
          </cell>
          <cell r="F279" t="str">
            <v>588</v>
          </cell>
          <cell r="G279" t="str">
            <v>RMB</v>
          </cell>
          <cell r="H279" t="str">
            <v>1</v>
          </cell>
          <cell r="I279" t="str">
            <v>588</v>
          </cell>
          <cell r="J279" t="str">
            <v>RMB</v>
          </cell>
          <cell r="K279" t="str">
            <v>1</v>
          </cell>
          <cell r="L279" t="str">
            <v>0.00</v>
          </cell>
          <cell r="M279" t="str">
            <v>0.0000</v>
          </cell>
          <cell r="N279" t="str">
            <v>2019-11-12</v>
          </cell>
          <cell r="O279" t="str">
            <v>半月结</v>
          </cell>
          <cell r="P279" t="str">
            <v>汇登招行</v>
          </cell>
          <cell r="Q279" t="str">
            <v>2019-11-10</v>
          </cell>
          <cell r="R279" t="str">
            <v>道旅直连</v>
          </cell>
        </row>
        <row r="280">
          <cell r="C280" t="str">
            <v>DHB191111043412402</v>
          </cell>
          <cell r="D280" t="str">
            <v/>
          </cell>
          <cell r="E280" t="str">
            <v/>
          </cell>
          <cell r="F280" t="str">
            <v>845.01</v>
          </cell>
          <cell r="G280" t="str">
            <v>RMB</v>
          </cell>
          <cell r="H280" t="str">
            <v>1</v>
          </cell>
          <cell r="I280" t="str">
            <v>845.01</v>
          </cell>
          <cell r="J280" t="str">
            <v>RMB</v>
          </cell>
          <cell r="K280" t="str">
            <v>1</v>
          </cell>
          <cell r="L280" t="str">
            <v>0.00</v>
          </cell>
          <cell r="M280" t="str">
            <v>0.0000</v>
          </cell>
          <cell r="N280" t="str">
            <v>2020-01-07</v>
          </cell>
          <cell r="O280" t="str">
            <v>半月结</v>
          </cell>
          <cell r="P280" t="str">
            <v>汇登招行</v>
          </cell>
          <cell r="Q280" t="str">
            <v>2019-11-11</v>
          </cell>
          <cell r="R280" t="str">
            <v>道旅直连</v>
          </cell>
        </row>
        <row r="281">
          <cell r="C281" t="str">
            <v>DHB191118020459262</v>
          </cell>
          <cell r="D281" t="str">
            <v/>
          </cell>
          <cell r="E281" t="str">
            <v/>
          </cell>
          <cell r="F281" t="str">
            <v>5315</v>
          </cell>
          <cell r="G281" t="str">
            <v>RMB</v>
          </cell>
          <cell r="H281" t="str">
            <v>1</v>
          </cell>
          <cell r="I281" t="str">
            <v>5315</v>
          </cell>
          <cell r="J281" t="str">
            <v>RMB</v>
          </cell>
          <cell r="K281" t="str">
            <v>1</v>
          </cell>
          <cell r="L281" t="str">
            <v>0.00</v>
          </cell>
          <cell r="M281" t="str">
            <v>0.0000</v>
          </cell>
          <cell r="N281" t="str">
            <v>2019-12-22</v>
          </cell>
          <cell r="O281" t="str">
            <v>半月结</v>
          </cell>
          <cell r="P281" t="str">
            <v>汇登招行</v>
          </cell>
          <cell r="Q281" t="str">
            <v>2019-11-18</v>
          </cell>
          <cell r="R281" t="str">
            <v>道旅直连</v>
          </cell>
        </row>
        <row r="282">
          <cell r="C282" t="str">
            <v>DHB191118020058145</v>
          </cell>
          <cell r="D282" t="str">
            <v/>
          </cell>
          <cell r="E282" t="str">
            <v/>
          </cell>
          <cell r="F282" t="str">
            <v>5315</v>
          </cell>
          <cell r="G282" t="str">
            <v>RMB</v>
          </cell>
          <cell r="H282" t="str">
            <v>1</v>
          </cell>
          <cell r="I282" t="str">
            <v>5315</v>
          </cell>
          <cell r="J282" t="str">
            <v>RMB</v>
          </cell>
          <cell r="K282" t="str">
            <v>1</v>
          </cell>
          <cell r="L282" t="str">
            <v>0.00</v>
          </cell>
          <cell r="M282" t="str">
            <v>0.0000</v>
          </cell>
          <cell r="N282" t="str">
            <v>2019-12-22</v>
          </cell>
          <cell r="O282" t="str">
            <v>半月结</v>
          </cell>
          <cell r="P282" t="str">
            <v>汇登招行</v>
          </cell>
          <cell r="Q282" t="str">
            <v>2019-11-18</v>
          </cell>
          <cell r="R282" t="str">
            <v>道旅直连</v>
          </cell>
        </row>
        <row r="283">
          <cell r="C283" t="str">
            <v>DHB191117091523190</v>
          </cell>
          <cell r="D283" t="str">
            <v>20191117214275687</v>
          </cell>
          <cell r="E283" t="str">
            <v/>
          </cell>
          <cell r="F283" t="str">
            <v>2003</v>
          </cell>
          <cell r="G283" t="str">
            <v>RMB</v>
          </cell>
          <cell r="H283" t="str">
            <v>1</v>
          </cell>
          <cell r="I283" t="str">
            <v>2003</v>
          </cell>
          <cell r="J283" t="str">
            <v>RMB</v>
          </cell>
          <cell r="K283" t="str">
            <v>1</v>
          </cell>
          <cell r="L283" t="str">
            <v>0.00</v>
          </cell>
          <cell r="M283" t="str">
            <v>0.0000</v>
          </cell>
          <cell r="N283" t="str">
            <v>2019-11-17</v>
          </cell>
          <cell r="O283" t="str">
            <v>半月结</v>
          </cell>
          <cell r="P283" t="str">
            <v>汇登招行</v>
          </cell>
          <cell r="Q283" t="str">
            <v>2019-11-17</v>
          </cell>
          <cell r="R283" t="str">
            <v>道旅</v>
          </cell>
        </row>
        <row r="284">
          <cell r="C284" t="str">
            <v>DHB191111172425394</v>
          </cell>
          <cell r="D284" t="str">
            <v/>
          </cell>
          <cell r="E284" t="str">
            <v/>
          </cell>
          <cell r="F284" t="str">
            <v>543</v>
          </cell>
          <cell r="G284" t="str">
            <v>RMB</v>
          </cell>
          <cell r="H284" t="str">
            <v>1</v>
          </cell>
          <cell r="I284" t="str">
            <v>543</v>
          </cell>
          <cell r="J284" t="str">
            <v>RMB</v>
          </cell>
          <cell r="K284" t="str">
            <v>1</v>
          </cell>
          <cell r="L284" t="str">
            <v>0.00</v>
          </cell>
          <cell r="M284" t="str">
            <v>0.0000</v>
          </cell>
          <cell r="N284" t="str">
            <v>2020-01-30</v>
          </cell>
          <cell r="O284" t="str">
            <v>半月结</v>
          </cell>
          <cell r="P284" t="str">
            <v>汇登招行</v>
          </cell>
          <cell r="Q284" t="str">
            <v>2019-11-11</v>
          </cell>
          <cell r="R284" t="str">
            <v>道旅直连</v>
          </cell>
        </row>
        <row r="285">
          <cell r="C285" t="str">
            <v>DHB191115102540841</v>
          </cell>
          <cell r="D285" t="str">
            <v>2703TKE572</v>
          </cell>
          <cell r="E285" t="str">
            <v/>
          </cell>
          <cell r="F285" t="str">
            <v>1297</v>
          </cell>
          <cell r="G285" t="str">
            <v>RMB</v>
          </cell>
          <cell r="H285" t="str">
            <v>1</v>
          </cell>
          <cell r="I285" t="str">
            <v>1297</v>
          </cell>
          <cell r="J285" t="str">
            <v>RMB</v>
          </cell>
          <cell r="K285" t="str">
            <v>1</v>
          </cell>
          <cell r="L285" t="str">
            <v>0.00</v>
          </cell>
          <cell r="M285" t="str">
            <v>0.0000</v>
          </cell>
          <cell r="N285" t="str">
            <v>2019-11-15</v>
          </cell>
          <cell r="O285" t="str">
            <v>半月结</v>
          </cell>
          <cell r="P285" t="str">
            <v>汇登招行</v>
          </cell>
          <cell r="Q285" t="str">
            <v>2019-11-15</v>
          </cell>
          <cell r="R285" t="str">
            <v>道旅</v>
          </cell>
        </row>
        <row r="286">
          <cell r="C286" t="str">
            <v>DHB191118104830720</v>
          </cell>
          <cell r="D286" t="str">
            <v/>
          </cell>
          <cell r="E286" t="str">
            <v/>
          </cell>
          <cell r="F286" t="str">
            <v>1202</v>
          </cell>
          <cell r="G286" t="str">
            <v>RMB</v>
          </cell>
          <cell r="H286" t="str">
            <v>1</v>
          </cell>
          <cell r="I286" t="str">
            <v>1202</v>
          </cell>
          <cell r="J286" t="str">
            <v>RMB</v>
          </cell>
          <cell r="K286" t="str">
            <v>1</v>
          </cell>
          <cell r="L286" t="str">
            <v>0.00</v>
          </cell>
          <cell r="M286" t="str">
            <v>0.0000</v>
          </cell>
          <cell r="N286" t="str">
            <v>2019-12-10</v>
          </cell>
          <cell r="O286" t="str">
            <v>半月结</v>
          </cell>
          <cell r="P286" t="str">
            <v>汇登招行</v>
          </cell>
          <cell r="Q286" t="str">
            <v>2019-11-18</v>
          </cell>
          <cell r="R286" t="str">
            <v>道旅</v>
          </cell>
        </row>
        <row r="287">
          <cell r="C287" t="str">
            <v>DHB191102154425037</v>
          </cell>
          <cell r="D287" t="str">
            <v>EXP-1372885775</v>
          </cell>
          <cell r="E287" t="str">
            <v/>
          </cell>
          <cell r="F287" t="str">
            <v>2300</v>
          </cell>
          <cell r="G287" t="str">
            <v>RMB</v>
          </cell>
          <cell r="H287" t="str">
            <v>1</v>
          </cell>
          <cell r="I287" t="str">
            <v>2300</v>
          </cell>
          <cell r="J287" t="str">
            <v>RMB</v>
          </cell>
          <cell r="K287" t="str">
            <v>1</v>
          </cell>
          <cell r="L287" t="str">
            <v>0.00</v>
          </cell>
          <cell r="M287" t="str">
            <v>0.0000</v>
          </cell>
          <cell r="N287" t="str">
            <v>2019-11-11</v>
          </cell>
          <cell r="O287" t="str">
            <v>半月结</v>
          </cell>
          <cell r="P287" t="str">
            <v>汇登招行</v>
          </cell>
          <cell r="Q287" t="str">
            <v>2019-11-02</v>
          </cell>
          <cell r="R287" t="str">
            <v>道旅直连</v>
          </cell>
        </row>
        <row r="288">
          <cell r="C288" t="str">
            <v>DHB191109085225344</v>
          </cell>
          <cell r="D288" t="str">
            <v>HTRSBNKR</v>
          </cell>
          <cell r="E288" t="str">
            <v/>
          </cell>
          <cell r="F288" t="str">
            <v>1156</v>
          </cell>
          <cell r="G288" t="str">
            <v>RMB</v>
          </cell>
          <cell r="H288" t="str">
            <v>1</v>
          </cell>
          <cell r="I288" t="str">
            <v>1156</v>
          </cell>
          <cell r="J288" t="str">
            <v>RMB</v>
          </cell>
          <cell r="K288" t="str">
            <v>1</v>
          </cell>
          <cell r="L288" t="str">
            <v>0.00</v>
          </cell>
          <cell r="M288" t="str">
            <v>0.0000</v>
          </cell>
          <cell r="N288" t="str">
            <v>2019-11-12</v>
          </cell>
          <cell r="O288" t="str">
            <v>半月结</v>
          </cell>
          <cell r="P288" t="str">
            <v>汇登招行</v>
          </cell>
          <cell r="Q288" t="str">
            <v>2019-11-09</v>
          </cell>
          <cell r="R288" t="str">
            <v>道旅</v>
          </cell>
        </row>
        <row r="289">
          <cell r="C289" t="str">
            <v>DHB191111093839556</v>
          </cell>
          <cell r="D289" t="str">
            <v>1226195</v>
          </cell>
          <cell r="E289" t="str">
            <v/>
          </cell>
          <cell r="F289" t="str">
            <v>1094</v>
          </cell>
          <cell r="G289" t="str">
            <v>RMB</v>
          </cell>
          <cell r="H289" t="str">
            <v>1</v>
          </cell>
          <cell r="I289" t="str">
            <v>1094</v>
          </cell>
          <cell r="J289" t="str">
            <v>RMB</v>
          </cell>
          <cell r="K289" t="str">
            <v>1</v>
          </cell>
          <cell r="L289" t="str">
            <v>0.00</v>
          </cell>
          <cell r="M289" t="str">
            <v>0.0000</v>
          </cell>
          <cell r="N289" t="str">
            <v>2019-11-11</v>
          </cell>
          <cell r="O289" t="str">
            <v>半月结</v>
          </cell>
          <cell r="P289" t="str">
            <v>汇登招行</v>
          </cell>
          <cell r="Q289" t="str">
            <v>2019-11-11</v>
          </cell>
          <cell r="R289" t="str">
            <v>道旅</v>
          </cell>
        </row>
        <row r="290">
          <cell r="C290" t="str">
            <v>DHB191107185656350</v>
          </cell>
          <cell r="D290" t="str">
            <v>16893445</v>
          </cell>
          <cell r="E290" t="str">
            <v/>
          </cell>
          <cell r="F290" t="str">
            <v>7234</v>
          </cell>
          <cell r="G290" t="str">
            <v>RMB</v>
          </cell>
          <cell r="H290" t="str">
            <v>1</v>
          </cell>
          <cell r="I290" t="str">
            <v>7234</v>
          </cell>
          <cell r="J290" t="str">
            <v>RMB</v>
          </cell>
          <cell r="K290" t="str">
            <v>1</v>
          </cell>
          <cell r="L290" t="str">
            <v>0.00</v>
          </cell>
          <cell r="M290" t="str">
            <v>0.0000</v>
          </cell>
          <cell r="N290" t="str">
            <v>2019-11-11</v>
          </cell>
          <cell r="O290" t="str">
            <v>半月结</v>
          </cell>
          <cell r="P290" t="str">
            <v>汇登招行</v>
          </cell>
          <cell r="Q290" t="str">
            <v>2019-11-07</v>
          </cell>
          <cell r="R290" t="str">
            <v>道旅直连</v>
          </cell>
        </row>
        <row r="291">
          <cell r="C291" t="str">
            <v>DHB191108115222485</v>
          </cell>
          <cell r="D291" t="str">
            <v>75107871</v>
          </cell>
          <cell r="E291" t="str">
            <v/>
          </cell>
          <cell r="F291" t="str">
            <v>2799</v>
          </cell>
          <cell r="G291" t="str">
            <v>RMB</v>
          </cell>
          <cell r="H291" t="str">
            <v>1</v>
          </cell>
          <cell r="I291" t="str">
            <v>2799</v>
          </cell>
          <cell r="J291" t="str">
            <v>RMB</v>
          </cell>
          <cell r="K291" t="str">
            <v>1</v>
          </cell>
          <cell r="L291" t="str">
            <v>0.00</v>
          </cell>
          <cell r="M291" t="str">
            <v>0.0000</v>
          </cell>
          <cell r="N291" t="str">
            <v>2019-11-12</v>
          </cell>
          <cell r="O291" t="str">
            <v>半月结</v>
          </cell>
          <cell r="P291" t="str">
            <v>汇登招行</v>
          </cell>
          <cell r="Q291" t="str">
            <v>2019-11-08</v>
          </cell>
          <cell r="R291" t="str">
            <v>道旅直连</v>
          </cell>
        </row>
        <row r="292">
          <cell r="C292" t="str">
            <v>DHB191117163531490</v>
          </cell>
          <cell r="D292" t="str">
            <v/>
          </cell>
          <cell r="E292" t="str">
            <v/>
          </cell>
          <cell r="F292" t="str">
            <v>984</v>
          </cell>
          <cell r="G292" t="str">
            <v>RMB</v>
          </cell>
          <cell r="H292" t="str">
            <v>1</v>
          </cell>
          <cell r="I292" t="str">
            <v>984</v>
          </cell>
          <cell r="J292" t="str">
            <v>RMB</v>
          </cell>
          <cell r="K292" t="str">
            <v>1</v>
          </cell>
          <cell r="L292" t="str">
            <v>-984.00</v>
          </cell>
          <cell r="M292" t="str">
            <v>-984.0000</v>
          </cell>
          <cell r="N292" t="str">
            <v>2020-01-30</v>
          </cell>
          <cell r="O292" t="str">
            <v>半月结</v>
          </cell>
          <cell r="P292" t="str">
            <v>汇登招行</v>
          </cell>
          <cell r="Q292" t="str">
            <v>2019-11-17</v>
          </cell>
          <cell r="R292" t="str">
            <v>道旅</v>
          </cell>
        </row>
        <row r="293">
          <cell r="C293" t="str">
            <v>DHB191102102016391</v>
          </cell>
          <cell r="D293" t="str">
            <v/>
          </cell>
          <cell r="E293" t="str">
            <v/>
          </cell>
          <cell r="F293" t="str">
            <v>612</v>
          </cell>
          <cell r="G293" t="str">
            <v>RMB</v>
          </cell>
          <cell r="H293" t="str">
            <v>1</v>
          </cell>
          <cell r="I293" t="str">
            <v>612</v>
          </cell>
          <cell r="J293" t="str">
            <v>RMB</v>
          </cell>
          <cell r="K293" t="str">
            <v>1</v>
          </cell>
          <cell r="L293" t="str">
            <v>0.00</v>
          </cell>
          <cell r="M293" t="str">
            <v>0.0000</v>
          </cell>
          <cell r="N293" t="str">
            <v>2019-11-02</v>
          </cell>
          <cell r="O293" t="str">
            <v>半月结</v>
          </cell>
          <cell r="P293" t="str">
            <v>汇登招行</v>
          </cell>
          <cell r="Q293" t="str">
            <v>2019-11-02</v>
          </cell>
          <cell r="R293" t="str">
            <v>道旅</v>
          </cell>
        </row>
        <row r="294">
          <cell r="C294" t="str">
            <v>DHB191109162604664</v>
          </cell>
          <cell r="D294" t="str">
            <v/>
          </cell>
          <cell r="E294" t="str">
            <v/>
          </cell>
          <cell r="F294" t="str">
            <v>1216</v>
          </cell>
          <cell r="G294" t="str">
            <v>RMB</v>
          </cell>
          <cell r="H294" t="str">
            <v>1</v>
          </cell>
          <cell r="I294" t="str">
            <v>1216</v>
          </cell>
          <cell r="J294" t="str">
            <v>RMB</v>
          </cell>
          <cell r="K294" t="str">
            <v>1</v>
          </cell>
          <cell r="L294" t="str">
            <v>0.00</v>
          </cell>
          <cell r="M294" t="str">
            <v>0.0000</v>
          </cell>
          <cell r="N294" t="str">
            <v>2019-11-16</v>
          </cell>
          <cell r="O294" t="str">
            <v>半月结</v>
          </cell>
          <cell r="P294" t="str">
            <v>汇登招行</v>
          </cell>
          <cell r="Q294" t="str">
            <v>2019-11-09</v>
          </cell>
          <cell r="R294" t="str">
            <v>道旅</v>
          </cell>
        </row>
        <row r="295">
          <cell r="C295" t="str">
            <v>DHB191117115020862</v>
          </cell>
          <cell r="D295" t="str">
            <v/>
          </cell>
          <cell r="E295" t="str">
            <v/>
          </cell>
          <cell r="F295" t="str">
            <v>936</v>
          </cell>
          <cell r="G295" t="str">
            <v>RMB</v>
          </cell>
          <cell r="H295" t="str">
            <v>1</v>
          </cell>
          <cell r="I295" t="str">
            <v>936</v>
          </cell>
          <cell r="J295" t="str">
            <v>RMB</v>
          </cell>
          <cell r="K295" t="str">
            <v>1</v>
          </cell>
          <cell r="L295" t="str">
            <v>0.00</v>
          </cell>
          <cell r="M295" t="str">
            <v>0.0000</v>
          </cell>
          <cell r="N295" t="str">
            <v>2019-11-20</v>
          </cell>
          <cell r="O295" t="str">
            <v>半月结</v>
          </cell>
          <cell r="P295" t="str">
            <v>汇登招行</v>
          </cell>
          <cell r="Q295" t="str">
            <v>2019-11-17</v>
          </cell>
          <cell r="R295" t="str">
            <v>道旅直连</v>
          </cell>
        </row>
        <row r="296">
          <cell r="C296" t="str">
            <v>DHB191111222848971</v>
          </cell>
          <cell r="D296" t="str">
            <v/>
          </cell>
          <cell r="E296" t="str">
            <v/>
          </cell>
          <cell r="F296" t="str">
            <v>2005</v>
          </cell>
          <cell r="G296" t="str">
            <v>RMB</v>
          </cell>
          <cell r="H296" t="str">
            <v>1</v>
          </cell>
          <cell r="I296" t="str">
            <v>2005</v>
          </cell>
          <cell r="J296" t="str">
            <v>RMB</v>
          </cell>
          <cell r="K296" t="str">
            <v>1</v>
          </cell>
          <cell r="L296" t="str">
            <v>0.00</v>
          </cell>
          <cell r="M296" t="str">
            <v>0.0000</v>
          </cell>
          <cell r="N296" t="str">
            <v>2020-01-11</v>
          </cell>
          <cell r="O296" t="str">
            <v>半月结</v>
          </cell>
          <cell r="P296" t="str">
            <v>汇登招行</v>
          </cell>
          <cell r="Q296" t="str">
            <v>2019-11-11</v>
          </cell>
          <cell r="R296" t="str">
            <v>道旅</v>
          </cell>
        </row>
        <row r="297">
          <cell r="C297" t="str">
            <v>DHB191105082529753</v>
          </cell>
          <cell r="D297" t="str">
            <v>181902</v>
          </cell>
          <cell r="E297" t="str">
            <v/>
          </cell>
          <cell r="F297" t="str">
            <v>1058</v>
          </cell>
          <cell r="G297" t="str">
            <v>RMB</v>
          </cell>
          <cell r="H297" t="str">
            <v>1</v>
          </cell>
          <cell r="I297" t="str">
            <v>1058</v>
          </cell>
          <cell r="J297" t="str">
            <v>RMB</v>
          </cell>
          <cell r="K297" t="str">
            <v>1</v>
          </cell>
          <cell r="L297" t="str">
            <v>0.00</v>
          </cell>
          <cell r="M297" t="str">
            <v>0.0000</v>
          </cell>
          <cell r="N297" t="str">
            <v>2020-01-25</v>
          </cell>
          <cell r="O297" t="str">
            <v>半月结</v>
          </cell>
          <cell r="P297" t="str">
            <v>汇登招行</v>
          </cell>
          <cell r="Q297" t="str">
            <v>2019-11-05</v>
          </cell>
          <cell r="R297" t="str">
            <v>道旅</v>
          </cell>
        </row>
        <row r="298">
          <cell r="C298" t="str">
            <v>DHB191118140653361</v>
          </cell>
          <cell r="D298" t="str">
            <v/>
          </cell>
          <cell r="E298" t="str">
            <v/>
          </cell>
          <cell r="F298" t="str">
            <v>1074</v>
          </cell>
          <cell r="G298" t="str">
            <v>RMB</v>
          </cell>
          <cell r="H298" t="str">
            <v>1</v>
          </cell>
          <cell r="I298" t="str">
            <v>1074</v>
          </cell>
          <cell r="J298" t="str">
            <v>RMB</v>
          </cell>
          <cell r="K298" t="str">
            <v>1</v>
          </cell>
          <cell r="L298" t="str">
            <v>0.00</v>
          </cell>
          <cell r="M298" t="str">
            <v>0.0000</v>
          </cell>
          <cell r="N298" t="str">
            <v>2019-11-18</v>
          </cell>
          <cell r="O298" t="str">
            <v>半月结</v>
          </cell>
          <cell r="P298" t="str">
            <v>汇登招行</v>
          </cell>
          <cell r="Q298" t="str">
            <v>2019-11-18</v>
          </cell>
          <cell r="R298" t="str">
            <v>道旅</v>
          </cell>
        </row>
        <row r="299">
          <cell r="C299" t="str">
            <v>DHB191102083511152</v>
          </cell>
          <cell r="D299" t="str">
            <v>reconfirmed</v>
          </cell>
          <cell r="E299" t="str">
            <v/>
          </cell>
          <cell r="F299" t="str">
            <v>2634</v>
          </cell>
          <cell r="G299" t="str">
            <v>RMB</v>
          </cell>
          <cell r="H299" t="str">
            <v>1</v>
          </cell>
          <cell r="I299" t="str">
            <v>2634</v>
          </cell>
          <cell r="J299" t="str">
            <v>RMB</v>
          </cell>
          <cell r="K299" t="str">
            <v>1</v>
          </cell>
          <cell r="L299" t="str">
            <v>0.00</v>
          </cell>
          <cell r="M299" t="str">
            <v>0.0000</v>
          </cell>
          <cell r="N299" t="str">
            <v>2019-11-02</v>
          </cell>
          <cell r="O299" t="str">
            <v>半月结</v>
          </cell>
          <cell r="P299" t="str">
            <v>汇登招行</v>
          </cell>
          <cell r="Q299" t="str">
            <v>2019-11-02</v>
          </cell>
          <cell r="R299" t="str">
            <v>道旅</v>
          </cell>
        </row>
        <row r="300">
          <cell r="C300" t="str">
            <v>DHB191111085750701</v>
          </cell>
          <cell r="D300" t="str">
            <v/>
          </cell>
          <cell r="E300" t="str">
            <v/>
          </cell>
          <cell r="F300" t="str">
            <v>673</v>
          </cell>
          <cell r="G300" t="str">
            <v>RMB</v>
          </cell>
          <cell r="H300" t="str">
            <v>1</v>
          </cell>
          <cell r="I300" t="str">
            <v>673</v>
          </cell>
          <cell r="J300" t="str">
            <v>RMB</v>
          </cell>
          <cell r="K300" t="str">
            <v>1</v>
          </cell>
          <cell r="L300" t="str">
            <v>0.00</v>
          </cell>
          <cell r="M300" t="str">
            <v>0.0000</v>
          </cell>
          <cell r="N300" t="str">
            <v>2019-12-23</v>
          </cell>
          <cell r="O300" t="str">
            <v>半月结</v>
          </cell>
          <cell r="P300" t="str">
            <v>汇登招行</v>
          </cell>
          <cell r="Q300" t="str">
            <v>2019-11-11</v>
          </cell>
          <cell r="R300" t="str">
            <v>道旅直连</v>
          </cell>
        </row>
        <row r="301">
          <cell r="C301" t="str">
            <v>DHB191109214441872</v>
          </cell>
          <cell r="D301" t="str">
            <v>1037513356</v>
          </cell>
          <cell r="E301" t="str">
            <v/>
          </cell>
          <cell r="F301" t="str">
            <v>290</v>
          </cell>
          <cell r="G301" t="str">
            <v>RMB</v>
          </cell>
          <cell r="H301" t="str">
            <v>1</v>
          </cell>
          <cell r="I301" t="str">
            <v>290</v>
          </cell>
          <cell r="J301" t="str">
            <v>RMB</v>
          </cell>
          <cell r="K301" t="str">
            <v>1</v>
          </cell>
          <cell r="L301" t="str">
            <v>0.00</v>
          </cell>
          <cell r="M301" t="str">
            <v>0.0000</v>
          </cell>
          <cell r="N301" t="str">
            <v>2019-11-10</v>
          </cell>
          <cell r="O301" t="str">
            <v>半月结</v>
          </cell>
          <cell r="P301" t="str">
            <v>汇登招行</v>
          </cell>
          <cell r="Q301" t="str">
            <v>2019-11-09</v>
          </cell>
          <cell r="R301" t="str">
            <v>道旅</v>
          </cell>
        </row>
        <row r="302">
          <cell r="C302" t="str">
            <v>DHB191115171016407</v>
          </cell>
          <cell r="D302" t="str">
            <v>456790900</v>
          </cell>
          <cell r="E302" t="str">
            <v/>
          </cell>
          <cell r="F302" t="str">
            <v>820</v>
          </cell>
          <cell r="G302" t="str">
            <v>RMB</v>
          </cell>
          <cell r="H302" t="str">
            <v>1</v>
          </cell>
          <cell r="I302" t="str">
            <v>820</v>
          </cell>
          <cell r="J302" t="str">
            <v>RMB</v>
          </cell>
          <cell r="K302" t="str">
            <v>1</v>
          </cell>
          <cell r="L302" t="str">
            <v>0.00</v>
          </cell>
          <cell r="M302" t="str">
            <v>0.0000</v>
          </cell>
          <cell r="N302" t="str">
            <v>2019-11-16</v>
          </cell>
          <cell r="O302" t="str">
            <v>半月结</v>
          </cell>
          <cell r="P302" t="str">
            <v>汇登招行</v>
          </cell>
          <cell r="Q302" t="str">
            <v>2019-11-15</v>
          </cell>
          <cell r="R302" t="str">
            <v>道旅</v>
          </cell>
        </row>
        <row r="303">
          <cell r="C303" t="str">
            <v>DHB191113204508472</v>
          </cell>
          <cell r="D303" t="str">
            <v>116476</v>
          </cell>
          <cell r="E303" t="str">
            <v/>
          </cell>
          <cell r="F303" t="str">
            <v>942</v>
          </cell>
          <cell r="G303" t="str">
            <v>RMB</v>
          </cell>
          <cell r="H303" t="str">
            <v>1</v>
          </cell>
          <cell r="I303" t="str">
            <v>942</v>
          </cell>
          <cell r="J303" t="str">
            <v>RMB</v>
          </cell>
          <cell r="K303" t="str">
            <v>1</v>
          </cell>
          <cell r="L303" t="str">
            <v>0.00</v>
          </cell>
          <cell r="M303" t="str">
            <v>0.0000</v>
          </cell>
          <cell r="N303" t="str">
            <v>2019-11-16</v>
          </cell>
          <cell r="O303" t="str">
            <v>半月结</v>
          </cell>
          <cell r="P303" t="str">
            <v>汇登招行</v>
          </cell>
          <cell r="Q303" t="str">
            <v>2019-11-13</v>
          </cell>
          <cell r="R303" t="str">
            <v>道旅直连</v>
          </cell>
        </row>
        <row r="304">
          <cell r="C304" t="str">
            <v>DHB191113203636666</v>
          </cell>
          <cell r="D304" t="str">
            <v>116474</v>
          </cell>
          <cell r="E304" t="str">
            <v/>
          </cell>
          <cell r="F304" t="str">
            <v>862</v>
          </cell>
          <cell r="G304" t="str">
            <v>RMB</v>
          </cell>
          <cell r="H304" t="str">
            <v>1</v>
          </cell>
          <cell r="I304" t="str">
            <v>862</v>
          </cell>
          <cell r="J304" t="str">
            <v>RMB</v>
          </cell>
          <cell r="K304" t="str">
            <v>1</v>
          </cell>
          <cell r="L304" t="str">
            <v>0.00</v>
          </cell>
          <cell r="M304" t="str">
            <v>0.0000</v>
          </cell>
          <cell r="N304" t="str">
            <v>2019-11-15</v>
          </cell>
          <cell r="O304" t="str">
            <v>半月结</v>
          </cell>
          <cell r="P304" t="str">
            <v>汇登招行</v>
          </cell>
          <cell r="Q304" t="str">
            <v>2019-11-13</v>
          </cell>
          <cell r="R304" t="str">
            <v>道旅直连</v>
          </cell>
        </row>
        <row r="305">
          <cell r="C305" t="str">
            <v>DHB191115173145698</v>
          </cell>
          <cell r="D305" t="str">
            <v/>
          </cell>
          <cell r="E305" t="str">
            <v/>
          </cell>
          <cell r="F305" t="str">
            <v>6280.02</v>
          </cell>
          <cell r="G305" t="str">
            <v>RMB</v>
          </cell>
          <cell r="H305" t="str">
            <v>1</v>
          </cell>
          <cell r="I305" t="str">
            <v>6280.02</v>
          </cell>
          <cell r="J305" t="str">
            <v>RMB</v>
          </cell>
          <cell r="K305" t="str">
            <v>1</v>
          </cell>
          <cell r="L305" t="str">
            <v>0.00</v>
          </cell>
          <cell r="M305" t="str">
            <v>0.0000</v>
          </cell>
          <cell r="N305" t="str">
            <v>2020-01-12</v>
          </cell>
          <cell r="O305" t="str">
            <v>半月结</v>
          </cell>
          <cell r="P305" t="str">
            <v>汇登招行</v>
          </cell>
          <cell r="Q305" t="str">
            <v>2019-11-15</v>
          </cell>
          <cell r="R305" t="str">
            <v>道旅直连</v>
          </cell>
        </row>
        <row r="306">
          <cell r="C306" t="str">
            <v>DHB191108105302007</v>
          </cell>
          <cell r="D306" t="str">
            <v>19/5768</v>
          </cell>
          <cell r="E306" t="str">
            <v/>
          </cell>
          <cell r="F306" t="str">
            <v>896</v>
          </cell>
          <cell r="G306" t="str">
            <v>RMB</v>
          </cell>
          <cell r="H306" t="str">
            <v>1</v>
          </cell>
          <cell r="I306" t="str">
            <v>896</v>
          </cell>
          <cell r="J306" t="str">
            <v>RMB</v>
          </cell>
          <cell r="K306" t="str">
            <v>1</v>
          </cell>
          <cell r="L306" t="str">
            <v>0.00</v>
          </cell>
          <cell r="M306" t="str">
            <v>0.0000</v>
          </cell>
          <cell r="N306" t="str">
            <v>2019-11-14</v>
          </cell>
          <cell r="O306" t="str">
            <v>半月结</v>
          </cell>
          <cell r="P306" t="str">
            <v>汇登招行</v>
          </cell>
          <cell r="Q306" t="str">
            <v>2019-11-08</v>
          </cell>
          <cell r="R306" t="str">
            <v>道旅</v>
          </cell>
        </row>
        <row r="307">
          <cell r="C307" t="str">
            <v>DHB191117213803866</v>
          </cell>
          <cell r="D307" t="str">
            <v/>
          </cell>
          <cell r="E307" t="str">
            <v/>
          </cell>
          <cell r="F307" t="str">
            <v>352</v>
          </cell>
          <cell r="G307" t="str">
            <v>RMB</v>
          </cell>
          <cell r="H307" t="str">
            <v>1</v>
          </cell>
          <cell r="I307" t="str">
            <v>352</v>
          </cell>
          <cell r="J307" t="str">
            <v>RMB</v>
          </cell>
          <cell r="K307" t="str">
            <v>1</v>
          </cell>
          <cell r="L307" t="str">
            <v>0.00</v>
          </cell>
          <cell r="M307" t="str">
            <v>0.0000</v>
          </cell>
          <cell r="N307" t="str">
            <v>2020-01-23</v>
          </cell>
          <cell r="O307" t="str">
            <v>半月结</v>
          </cell>
          <cell r="P307" t="str">
            <v>汇登招行</v>
          </cell>
          <cell r="Q307" t="str">
            <v>2019-11-17</v>
          </cell>
          <cell r="R307" t="str">
            <v>道旅</v>
          </cell>
        </row>
        <row r="308">
          <cell r="C308" t="str">
            <v>DHB191118092940997</v>
          </cell>
          <cell r="D308" t="str">
            <v/>
          </cell>
          <cell r="E308" t="str">
            <v/>
          </cell>
          <cell r="F308" t="str">
            <v>284</v>
          </cell>
          <cell r="G308" t="str">
            <v>RMB</v>
          </cell>
          <cell r="H308" t="str">
            <v>1</v>
          </cell>
          <cell r="I308" t="str">
            <v>284</v>
          </cell>
          <cell r="J308" t="str">
            <v>RMB</v>
          </cell>
          <cell r="K308" t="str">
            <v>1</v>
          </cell>
          <cell r="L308" t="str">
            <v>0.00</v>
          </cell>
          <cell r="M308" t="str">
            <v>0.0000</v>
          </cell>
          <cell r="N308" t="str">
            <v>2019-12-02</v>
          </cell>
          <cell r="O308" t="str">
            <v>半月结</v>
          </cell>
          <cell r="P308" t="str">
            <v>汇登招行</v>
          </cell>
          <cell r="Q308" t="str">
            <v>2019-11-18</v>
          </cell>
          <cell r="R308" t="str">
            <v>道旅直连</v>
          </cell>
        </row>
        <row r="309">
          <cell r="C309" t="str">
            <v>DHB191112204802474</v>
          </cell>
          <cell r="D309" t="str">
            <v>1379006606</v>
          </cell>
          <cell r="E309" t="str">
            <v/>
          </cell>
          <cell r="F309" t="str">
            <v>559</v>
          </cell>
          <cell r="G309" t="str">
            <v>RMB</v>
          </cell>
          <cell r="H309" t="str">
            <v>1</v>
          </cell>
          <cell r="I309" t="str">
            <v>559</v>
          </cell>
          <cell r="J309" t="str">
            <v>RMB</v>
          </cell>
          <cell r="K309" t="str">
            <v>1</v>
          </cell>
          <cell r="L309" t="str">
            <v>0.00</v>
          </cell>
          <cell r="M309" t="str">
            <v>0.0000</v>
          </cell>
          <cell r="N309" t="str">
            <v>2019-11-13</v>
          </cell>
          <cell r="O309" t="str">
            <v>半月结</v>
          </cell>
          <cell r="P309" t="str">
            <v>汇登招行</v>
          </cell>
          <cell r="Q309" t="str">
            <v>2019-11-12</v>
          </cell>
          <cell r="R309" t="str">
            <v>道旅</v>
          </cell>
        </row>
        <row r="310">
          <cell r="C310" t="str">
            <v>DHB191117185844148</v>
          </cell>
          <cell r="D310" t="str">
            <v/>
          </cell>
          <cell r="E310" t="str">
            <v/>
          </cell>
          <cell r="F310" t="str">
            <v>298</v>
          </cell>
          <cell r="G310" t="str">
            <v>RMB</v>
          </cell>
          <cell r="H310" t="str">
            <v>1</v>
          </cell>
          <cell r="I310" t="str">
            <v>298</v>
          </cell>
          <cell r="J310" t="str">
            <v>RMB</v>
          </cell>
          <cell r="K310" t="str">
            <v>1</v>
          </cell>
          <cell r="L310" t="str">
            <v>0.00</v>
          </cell>
          <cell r="M310" t="str">
            <v>0.0000</v>
          </cell>
          <cell r="N310" t="str">
            <v>2019-11-18</v>
          </cell>
          <cell r="O310" t="str">
            <v>半月结</v>
          </cell>
          <cell r="P310" t="str">
            <v>汇登招行</v>
          </cell>
          <cell r="Q310" t="str">
            <v>2019-11-17</v>
          </cell>
          <cell r="R310" t="str">
            <v>道旅</v>
          </cell>
        </row>
        <row r="311">
          <cell r="C311" t="str">
            <v>DHB191115182547566</v>
          </cell>
          <cell r="D311" t="str">
            <v/>
          </cell>
          <cell r="E311" t="str">
            <v/>
          </cell>
          <cell r="F311" t="str">
            <v>244</v>
          </cell>
          <cell r="G311" t="str">
            <v>RMB</v>
          </cell>
          <cell r="H311" t="str">
            <v>1</v>
          </cell>
          <cell r="I311" t="str">
            <v>244</v>
          </cell>
          <cell r="J311" t="str">
            <v>RMB</v>
          </cell>
          <cell r="K311" t="str">
            <v>1</v>
          </cell>
          <cell r="L311" t="str">
            <v>0.00</v>
          </cell>
          <cell r="M311" t="str">
            <v>0.0000</v>
          </cell>
          <cell r="N311" t="str">
            <v>2020-01-23</v>
          </cell>
          <cell r="O311" t="str">
            <v>半月结</v>
          </cell>
          <cell r="P311" t="str">
            <v>汇登招行</v>
          </cell>
          <cell r="Q311" t="str">
            <v>2019-11-15</v>
          </cell>
          <cell r="R311" t="str">
            <v>道旅直连</v>
          </cell>
        </row>
        <row r="312">
          <cell r="C312" t="str">
            <v>DHB191112164945174</v>
          </cell>
          <cell r="D312" t="str">
            <v>88813EC018519</v>
          </cell>
          <cell r="E312" t="str">
            <v/>
          </cell>
          <cell r="F312" t="str">
            <v>610</v>
          </cell>
          <cell r="G312" t="str">
            <v>RMB</v>
          </cell>
          <cell r="H312" t="str">
            <v>1</v>
          </cell>
          <cell r="I312" t="str">
            <v>610</v>
          </cell>
          <cell r="J312" t="str">
            <v>RMB</v>
          </cell>
          <cell r="K312" t="str">
            <v>1</v>
          </cell>
          <cell r="L312" t="str">
            <v>0.00</v>
          </cell>
          <cell r="M312" t="str">
            <v>0.0000</v>
          </cell>
          <cell r="N312" t="str">
            <v>2019-11-12</v>
          </cell>
          <cell r="O312" t="str">
            <v>半月结</v>
          </cell>
          <cell r="P312" t="str">
            <v>汇登招行</v>
          </cell>
          <cell r="Q312" t="str">
            <v>2019-11-12</v>
          </cell>
          <cell r="R312" t="str">
            <v>道旅</v>
          </cell>
        </row>
        <row r="313">
          <cell r="C313" t="str">
            <v>DHB191104170543640</v>
          </cell>
          <cell r="D313" t="str">
            <v/>
          </cell>
          <cell r="E313" t="str">
            <v/>
          </cell>
          <cell r="F313" t="str">
            <v>628</v>
          </cell>
          <cell r="G313" t="str">
            <v>RMB</v>
          </cell>
          <cell r="H313" t="str">
            <v>1</v>
          </cell>
          <cell r="I313" t="str">
            <v>628</v>
          </cell>
          <cell r="J313" t="str">
            <v>RMB</v>
          </cell>
          <cell r="K313" t="str">
            <v>1</v>
          </cell>
          <cell r="L313" t="str">
            <v>0.00</v>
          </cell>
          <cell r="M313" t="str">
            <v>0.0000</v>
          </cell>
          <cell r="N313" t="str">
            <v>2019-11-05</v>
          </cell>
          <cell r="O313" t="str">
            <v>半月结</v>
          </cell>
          <cell r="P313" t="str">
            <v>汇登招行</v>
          </cell>
          <cell r="Q313" t="str">
            <v>2019-11-04</v>
          </cell>
          <cell r="R313" t="str">
            <v>道旅</v>
          </cell>
        </row>
        <row r="314">
          <cell r="C314" t="str">
            <v>DHB191117135558808</v>
          </cell>
          <cell r="D314" t="str">
            <v/>
          </cell>
          <cell r="E314" t="str">
            <v/>
          </cell>
          <cell r="F314" t="str">
            <v>2078</v>
          </cell>
          <cell r="G314" t="str">
            <v>RMB</v>
          </cell>
          <cell r="H314" t="str">
            <v>1</v>
          </cell>
          <cell r="I314" t="str">
            <v>2078</v>
          </cell>
          <cell r="J314" t="str">
            <v>RMB</v>
          </cell>
          <cell r="K314" t="str">
            <v>1</v>
          </cell>
          <cell r="L314" t="str">
            <v>0.00</v>
          </cell>
          <cell r="M314" t="str">
            <v>0.0000</v>
          </cell>
          <cell r="N314" t="str">
            <v>2019-12-19</v>
          </cell>
          <cell r="O314" t="str">
            <v>半月结</v>
          </cell>
          <cell r="P314" t="str">
            <v>汇登招行</v>
          </cell>
          <cell r="Q314" t="str">
            <v>2019-11-18</v>
          </cell>
          <cell r="R314" t="str">
            <v>道旅</v>
          </cell>
        </row>
        <row r="315">
          <cell r="C315" t="str">
            <v>DHB191116113538802</v>
          </cell>
          <cell r="D315" t="str">
            <v/>
          </cell>
          <cell r="E315" t="str">
            <v/>
          </cell>
          <cell r="F315" t="str">
            <v>1404</v>
          </cell>
          <cell r="G315" t="str">
            <v>RMB</v>
          </cell>
          <cell r="H315" t="str">
            <v>1</v>
          </cell>
          <cell r="I315" t="str">
            <v>1404</v>
          </cell>
          <cell r="J315" t="str">
            <v>RMB</v>
          </cell>
          <cell r="K315" t="str">
            <v>1</v>
          </cell>
          <cell r="L315" t="str">
            <v>0.00</v>
          </cell>
          <cell r="M315" t="str">
            <v>0.0000</v>
          </cell>
          <cell r="N315" t="str">
            <v>2019-11-28</v>
          </cell>
          <cell r="O315" t="str">
            <v>半月结</v>
          </cell>
          <cell r="P315" t="str">
            <v>汇登招行</v>
          </cell>
          <cell r="Q315" t="str">
            <v>2019-11-16</v>
          </cell>
          <cell r="R315" t="str">
            <v>道旅直连</v>
          </cell>
        </row>
        <row r="316">
          <cell r="C316" t="str">
            <v>DHB191115184208762</v>
          </cell>
          <cell r="D316" t="str">
            <v/>
          </cell>
          <cell r="E316" t="str">
            <v/>
          </cell>
          <cell r="F316" t="str">
            <v>321</v>
          </cell>
          <cell r="G316" t="str">
            <v>RMB</v>
          </cell>
          <cell r="H316" t="str">
            <v>1</v>
          </cell>
          <cell r="I316" t="str">
            <v>321</v>
          </cell>
          <cell r="J316" t="str">
            <v>RMB</v>
          </cell>
          <cell r="K316" t="str">
            <v>1</v>
          </cell>
          <cell r="L316" t="str">
            <v>0.00</v>
          </cell>
          <cell r="M316" t="str">
            <v>0.0000</v>
          </cell>
          <cell r="N316" t="str">
            <v>2020-01-28</v>
          </cell>
          <cell r="O316" t="str">
            <v>半月结</v>
          </cell>
          <cell r="P316" t="str">
            <v>汇登招行</v>
          </cell>
          <cell r="Q316" t="str">
            <v>2019-11-15</v>
          </cell>
          <cell r="R316" t="str">
            <v>道旅直连</v>
          </cell>
        </row>
        <row r="317">
          <cell r="C317" t="str">
            <v>DHB191111100900068</v>
          </cell>
          <cell r="D317" t="str">
            <v/>
          </cell>
          <cell r="E317" t="str">
            <v/>
          </cell>
          <cell r="F317" t="str">
            <v>804</v>
          </cell>
          <cell r="G317" t="str">
            <v>RMB</v>
          </cell>
          <cell r="H317" t="str">
            <v>1</v>
          </cell>
          <cell r="I317" t="str">
            <v>804</v>
          </cell>
          <cell r="J317" t="str">
            <v>RMB</v>
          </cell>
          <cell r="K317" t="str">
            <v>1</v>
          </cell>
          <cell r="L317" t="str">
            <v>0.00</v>
          </cell>
          <cell r="M317" t="str">
            <v>0.0000</v>
          </cell>
          <cell r="N317" t="str">
            <v>2020-01-07</v>
          </cell>
          <cell r="O317" t="str">
            <v>半月结</v>
          </cell>
          <cell r="P317" t="str">
            <v>汇登招行</v>
          </cell>
          <cell r="Q317" t="str">
            <v>2019-11-11</v>
          </cell>
          <cell r="R317" t="str">
            <v>道旅</v>
          </cell>
        </row>
        <row r="318">
          <cell r="C318" t="str">
            <v>DHB191109092140397</v>
          </cell>
          <cell r="D318" t="str">
            <v/>
          </cell>
          <cell r="E318" t="str">
            <v/>
          </cell>
          <cell r="F318" t="str">
            <v>1690</v>
          </cell>
          <cell r="G318" t="str">
            <v>RMB</v>
          </cell>
          <cell r="H318" t="str">
            <v>1</v>
          </cell>
          <cell r="I318" t="str">
            <v>1690</v>
          </cell>
          <cell r="J318" t="str">
            <v>RMB</v>
          </cell>
          <cell r="K318" t="str">
            <v>1</v>
          </cell>
          <cell r="L318" t="str">
            <v>0.00</v>
          </cell>
          <cell r="M318" t="str">
            <v>0.0000</v>
          </cell>
          <cell r="N318" t="str">
            <v>2019-12-24</v>
          </cell>
          <cell r="O318" t="str">
            <v>半月结</v>
          </cell>
          <cell r="P318" t="str">
            <v>汇登招行</v>
          </cell>
          <cell r="Q318" t="str">
            <v>2019-11-09</v>
          </cell>
          <cell r="R318" t="str">
            <v>道旅</v>
          </cell>
        </row>
        <row r="319">
          <cell r="C319" t="str">
            <v>DHB191118102607156</v>
          </cell>
          <cell r="D319" t="str">
            <v/>
          </cell>
          <cell r="E319" t="str">
            <v/>
          </cell>
          <cell r="F319" t="str">
            <v>1591</v>
          </cell>
          <cell r="G319" t="str">
            <v>RMB</v>
          </cell>
          <cell r="H319" t="str">
            <v>1</v>
          </cell>
          <cell r="I319" t="str">
            <v>1591</v>
          </cell>
          <cell r="J319" t="str">
            <v>RMB</v>
          </cell>
          <cell r="K319" t="str">
            <v>1</v>
          </cell>
          <cell r="L319" t="str">
            <v>0.00</v>
          </cell>
          <cell r="M319" t="str">
            <v>0.0000</v>
          </cell>
          <cell r="N319" t="str">
            <v>2019-11-24</v>
          </cell>
          <cell r="O319" t="str">
            <v>半月结</v>
          </cell>
          <cell r="P319" t="str">
            <v>汇登招行</v>
          </cell>
          <cell r="Q319" t="str">
            <v>2019-11-18</v>
          </cell>
          <cell r="R319" t="str">
            <v>道旅直连</v>
          </cell>
        </row>
        <row r="320">
          <cell r="C320" t="str">
            <v>DHB191111212142432</v>
          </cell>
          <cell r="D320" t="str">
            <v>1378381628EXP</v>
          </cell>
          <cell r="E320" t="str">
            <v/>
          </cell>
          <cell r="F320" t="str">
            <v>4484</v>
          </cell>
          <cell r="G320" t="str">
            <v>RMB</v>
          </cell>
          <cell r="H320" t="str">
            <v>1</v>
          </cell>
          <cell r="I320" t="str">
            <v>4484</v>
          </cell>
          <cell r="J320" t="str">
            <v>RMB</v>
          </cell>
          <cell r="K320" t="str">
            <v>1</v>
          </cell>
          <cell r="L320" t="str">
            <v>0.00</v>
          </cell>
          <cell r="M320" t="str">
            <v>0.0000</v>
          </cell>
          <cell r="N320" t="str">
            <v>2019-11-14</v>
          </cell>
          <cell r="O320" t="str">
            <v>半月结</v>
          </cell>
          <cell r="P320" t="str">
            <v>汇登招行</v>
          </cell>
          <cell r="Q320" t="str">
            <v>2019-11-11</v>
          </cell>
          <cell r="R320" t="str">
            <v>道旅直连</v>
          </cell>
        </row>
        <row r="321">
          <cell r="C321" t="str">
            <v>DHB191114123545783</v>
          </cell>
          <cell r="D321" t="str">
            <v/>
          </cell>
          <cell r="E321" t="str">
            <v/>
          </cell>
          <cell r="F321" t="str">
            <v>1655</v>
          </cell>
          <cell r="G321" t="str">
            <v>RMB</v>
          </cell>
          <cell r="H321" t="str">
            <v>1</v>
          </cell>
          <cell r="I321" t="str">
            <v>1655</v>
          </cell>
          <cell r="J321" t="str">
            <v>RMB</v>
          </cell>
          <cell r="K321" t="str">
            <v>1</v>
          </cell>
          <cell r="L321" t="str">
            <v>0.00</v>
          </cell>
          <cell r="M321" t="str">
            <v>0.0000</v>
          </cell>
          <cell r="N321" t="str">
            <v>2019-11-15</v>
          </cell>
          <cell r="O321" t="str">
            <v>半月结</v>
          </cell>
          <cell r="P321" t="str">
            <v>汇登招行</v>
          </cell>
          <cell r="Q321" t="str">
            <v>2019-11-14</v>
          </cell>
          <cell r="R321" t="str">
            <v>道旅直连</v>
          </cell>
        </row>
        <row r="322">
          <cell r="C322" t="str">
            <v>DHB191113201845763</v>
          </cell>
          <cell r="D322" t="str">
            <v/>
          </cell>
          <cell r="E322" t="str">
            <v/>
          </cell>
          <cell r="F322" t="str">
            <v>540</v>
          </cell>
          <cell r="G322" t="str">
            <v>RMB</v>
          </cell>
          <cell r="H322" t="str">
            <v>1</v>
          </cell>
          <cell r="I322" t="str">
            <v>540</v>
          </cell>
          <cell r="J322" t="str">
            <v>RMB</v>
          </cell>
          <cell r="K322" t="str">
            <v>1</v>
          </cell>
          <cell r="L322" t="str">
            <v>0.00</v>
          </cell>
          <cell r="M322" t="str">
            <v>0.0000</v>
          </cell>
          <cell r="N322" t="str">
            <v>2019-11-15</v>
          </cell>
          <cell r="O322" t="str">
            <v>半月结</v>
          </cell>
          <cell r="P322" t="str">
            <v>汇登招行</v>
          </cell>
          <cell r="Q322" t="str">
            <v>2019-11-13</v>
          </cell>
          <cell r="R322" t="str">
            <v>道旅直连</v>
          </cell>
        </row>
        <row r="323">
          <cell r="C323" t="str">
            <v>DHB191116085022854</v>
          </cell>
          <cell r="D323" t="str">
            <v/>
          </cell>
          <cell r="E323" t="str">
            <v/>
          </cell>
          <cell r="F323" t="str">
            <v>206</v>
          </cell>
          <cell r="G323" t="str">
            <v>RMB</v>
          </cell>
          <cell r="H323" t="str">
            <v>1</v>
          </cell>
          <cell r="I323" t="str">
            <v>206</v>
          </cell>
          <cell r="J323" t="str">
            <v>RMB</v>
          </cell>
          <cell r="K323" t="str">
            <v>1</v>
          </cell>
          <cell r="L323" t="str">
            <v>0.00</v>
          </cell>
          <cell r="M323" t="str">
            <v>0.0000</v>
          </cell>
          <cell r="N323" t="str">
            <v>2020-01-15</v>
          </cell>
          <cell r="O323" t="str">
            <v>半月结</v>
          </cell>
          <cell r="P323" t="str">
            <v>汇登招行</v>
          </cell>
          <cell r="Q323" t="str">
            <v>2019-11-16</v>
          </cell>
          <cell r="R323" t="str">
            <v>道旅</v>
          </cell>
        </row>
        <row r="324">
          <cell r="C324" t="str">
            <v>DHB191108213647120</v>
          </cell>
          <cell r="D324" t="str">
            <v>64622SB051194</v>
          </cell>
          <cell r="E324" t="str">
            <v/>
          </cell>
          <cell r="F324" t="str">
            <v>3670</v>
          </cell>
          <cell r="G324" t="str">
            <v>RMB</v>
          </cell>
          <cell r="H324" t="str">
            <v>1</v>
          </cell>
          <cell r="I324" t="str">
            <v>3670</v>
          </cell>
          <cell r="J324" t="str">
            <v>RMB</v>
          </cell>
          <cell r="K324" t="str">
            <v>1</v>
          </cell>
          <cell r="L324" t="str">
            <v>0.00</v>
          </cell>
          <cell r="M324" t="str">
            <v>0.0000</v>
          </cell>
          <cell r="N324" t="str">
            <v>2019-11-12</v>
          </cell>
          <cell r="O324" t="str">
            <v>半月结</v>
          </cell>
          <cell r="P324" t="str">
            <v>汇登招行</v>
          </cell>
          <cell r="Q324" t="str">
            <v>2019-11-08</v>
          </cell>
          <cell r="R324" t="str">
            <v>道旅直连</v>
          </cell>
        </row>
        <row r="325">
          <cell r="C325" t="str">
            <v>DHB191115141746567</v>
          </cell>
          <cell r="D325" t="str">
            <v/>
          </cell>
          <cell r="E325" t="str">
            <v/>
          </cell>
          <cell r="F325" t="str">
            <v>1287</v>
          </cell>
          <cell r="G325" t="str">
            <v>RMB</v>
          </cell>
          <cell r="H325" t="str">
            <v>1</v>
          </cell>
          <cell r="I325" t="str">
            <v>1287</v>
          </cell>
          <cell r="J325" t="str">
            <v>RMB</v>
          </cell>
          <cell r="K325" t="str">
            <v>1</v>
          </cell>
          <cell r="L325" t="str">
            <v>0.00</v>
          </cell>
          <cell r="M325" t="str">
            <v>0.0000</v>
          </cell>
          <cell r="N325" t="str">
            <v>2019-11-28</v>
          </cell>
          <cell r="O325" t="str">
            <v>半月结</v>
          </cell>
          <cell r="P325" t="str">
            <v>汇登招行</v>
          </cell>
          <cell r="Q325" t="str">
            <v>2019-11-15</v>
          </cell>
          <cell r="R325" t="str">
            <v>道旅直连</v>
          </cell>
        </row>
        <row r="326">
          <cell r="C326" t="str">
            <v>DHB191110172108837</v>
          </cell>
          <cell r="D326" t="str">
            <v>6099SC000021</v>
          </cell>
          <cell r="E326" t="str">
            <v/>
          </cell>
          <cell r="F326" t="str">
            <v>500</v>
          </cell>
          <cell r="G326" t="str">
            <v>RMB</v>
          </cell>
          <cell r="H326" t="str">
            <v>1</v>
          </cell>
          <cell r="I326" t="str">
            <v>500</v>
          </cell>
          <cell r="J326" t="str">
            <v>RMB</v>
          </cell>
          <cell r="K326" t="str">
            <v>1</v>
          </cell>
          <cell r="L326" t="str">
            <v>0.00</v>
          </cell>
          <cell r="M326" t="str">
            <v>0.0000</v>
          </cell>
          <cell r="N326" t="str">
            <v>2019-11-13</v>
          </cell>
          <cell r="O326" t="str">
            <v>半月结</v>
          </cell>
          <cell r="P326" t="str">
            <v>汇登招行</v>
          </cell>
          <cell r="Q326" t="str">
            <v>2019-11-10</v>
          </cell>
          <cell r="R326" t="str">
            <v>道旅直连</v>
          </cell>
        </row>
        <row r="327">
          <cell r="C327" t="str">
            <v>DHB191102184958570</v>
          </cell>
          <cell r="D327" t="str">
            <v>37206</v>
          </cell>
          <cell r="E327" t="str">
            <v/>
          </cell>
          <cell r="F327" t="str">
            <v>257</v>
          </cell>
          <cell r="G327" t="str">
            <v>RMB</v>
          </cell>
          <cell r="H327" t="str">
            <v>1</v>
          </cell>
          <cell r="I327" t="str">
            <v>257</v>
          </cell>
          <cell r="J327" t="str">
            <v>RMB</v>
          </cell>
          <cell r="K327" t="str">
            <v>1</v>
          </cell>
          <cell r="L327" t="str">
            <v>0.00</v>
          </cell>
          <cell r="M327" t="str">
            <v>0.0000</v>
          </cell>
          <cell r="N327" t="str">
            <v>2019-11-04</v>
          </cell>
          <cell r="O327" t="str">
            <v>半月结</v>
          </cell>
          <cell r="P327" t="str">
            <v>汇登招行</v>
          </cell>
          <cell r="Q327" t="str">
            <v>2019-11-02</v>
          </cell>
          <cell r="R327" t="str">
            <v>道旅</v>
          </cell>
        </row>
        <row r="328">
          <cell r="C328" t="str">
            <v>DHB191116115924255</v>
          </cell>
          <cell r="D328" t="str">
            <v/>
          </cell>
          <cell r="E328" t="str">
            <v/>
          </cell>
          <cell r="F328" t="str">
            <v>308</v>
          </cell>
          <cell r="G328" t="str">
            <v>RMB</v>
          </cell>
          <cell r="H328" t="str">
            <v>1</v>
          </cell>
          <cell r="I328" t="str">
            <v>308</v>
          </cell>
          <cell r="J328" t="str">
            <v>RMB</v>
          </cell>
          <cell r="K328" t="str">
            <v>1</v>
          </cell>
          <cell r="L328" t="str">
            <v>0.00</v>
          </cell>
          <cell r="M328" t="str">
            <v>0.0000</v>
          </cell>
          <cell r="N328" t="str">
            <v>2019-11-29</v>
          </cell>
          <cell r="O328" t="str">
            <v>半月结</v>
          </cell>
          <cell r="P328" t="str">
            <v>汇登招行</v>
          </cell>
          <cell r="Q328" t="str">
            <v>2019-11-16</v>
          </cell>
          <cell r="R328" t="str">
            <v>道旅</v>
          </cell>
        </row>
        <row r="329">
          <cell r="C329" t="str">
            <v>DHB191113165045056</v>
          </cell>
          <cell r="D329" t="str">
            <v/>
          </cell>
          <cell r="E329" t="str">
            <v/>
          </cell>
          <cell r="F329" t="str">
            <v>1150</v>
          </cell>
          <cell r="G329" t="str">
            <v>RMB</v>
          </cell>
          <cell r="H329" t="str">
            <v>1</v>
          </cell>
          <cell r="I329" t="str">
            <v>1150</v>
          </cell>
          <cell r="J329" t="str">
            <v>RMB</v>
          </cell>
          <cell r="K329" t="str">
            <v>1</v>
          </cell>
          <cell r="L329" t="str">
            <v>0.00</v>
          </cell>
          <cell r="M329" t="str">
            <v>0.0000</v>
          </cell>
          <cell r="N329" t="str">
            <v>2020-01-10</v>
          </cell>
          <cell r="O329" t="str">
            <v>半月结</v>
          </cell>
          <cell r="P329" t="str">
            <v>汇登招行</v>
          </cell>
          <cell r="Q329" t="str">
            <v>2019-11-13</v>
          </cell>
          <cell r="R329" t="str">
            <v>道旅</v>
          </cell>
        </row>
        <row r="330">
          <cell r="C330" t="str">
            <v>DHB191113095702549</v>
          </cell>
          <cell r="D330" t="str">
            <v>前台林小姐已确认</v>
          </cell>
          <cell r="E330" t="str">
            <v/>
          </cell>
          <cell r="F330" t="str">
            <v>729</v>
          </cell>
          <cell r="G330" t="str">
            <v>RMB</v>
          </cell>
          <cell r="H330" t="str">
            <v>1</v>
          </cell>
          <cell r="I330" t="str">
            <v>729</v>
          </cell>
          <cell r="J330" t="str">
            <v>RMB</v>
          </cell>
          <cell r="K330" t="str">
            <v>1</v>
          </cell>
          <cell r="L330" t="str">
            <v>0.00</v>
          </cell>
          <cell r="M330" t="str">
            <v>0.0000</v>
          </cell>
          <cell r="N330" t="str">
            <v>2019-11-13</v>
          </cell>
          <cell r="O330" t="str">
            <v>半月结</v>
          </cell>
          <cell r="P330" t="str">
            <v>汇登招行</v>
          </cell>
          <cell r="Q330" t="str">
            <v>2019-11-13</v>
          </cell>
          <cell r="R330" t="str">
            <v>道旅</v>
          </cell>
        </row>
        <row r="331">
          <cell r="C331" t="str">
            <v>DHB191115142224016</v>
          </cell>
          <cell r="D331" t="str">
            <v/>
          </cell>
          <cell r="E331" t="str">
            <v/>
          </cell>
          <cell r="F331" t="str">
            <v>1354</v>
          </cell>
          <cell r="G331" t="str">
            <v>RMB</v>
          </cell>
          <cell r="H331" t="str">
            <v>1</v>
          </cell>
          <cell r="I331" t="str">
            <v>1354</v>
          </cell>
          <cell r="J331" t="str">
            <v>RMB</v>
          </cell>
          <cell r="K331" t="str">
            <v>1</v>
          </cell>
          <cell r="L331" t="str">
            <v>0.00</v>
          </cell>
          <cell r="M331" t="str">
            <v>0.0000</v>
          </cell>
          <cell r="N331" t="str">
            <v>2019-11-16</v>
          </cell>
          <cell r="O331" t="str">
            <v>半月结</v>
          </cell>
          <cell r="P331" t="str">
            <v>汇登招行</v>
          </cell>
          <cell r="Q331" t="str">
            <v>2019-11-15</v>
          </cell>
          <cell r="R331" t="str">
            <v>道旅</v>
          </cell>
        </row>
        <row r="332">
          <cell r="C332" t="str">
            <v>DHB191116141844247</v>
          </cell>
          <cell r="D332" t="str">
            <v/>
          </cell>
          <cell r="E332" t="str">
            <v/>
          </cell>
          <cell r="F332" t="str">
            <v>2108</v>
          </cell>
          <cell r="G332" t="str">
            <v>RMB</v>
          </cell>
          <cell r="H332" t="str">
            <v>1</v>
          </cell>
          <cell r="I332" t="str">
            <v>2108</v>
          </cell>
          <cell r="J332" t="str">
            <v>RMB</v>
          </cell>
          <cell r="K332" t="str">
            <v>1</v>
          </cell>
          <cell r="L332" t="str">
            <v>0.00</v>
          </cell>
          <cell r="M332" t="str">
            <v>0.0000</v>
          </cell>
          <cell r="N332" t="str">
            <v>2019-12-04</v>
          </cell>
          <cell r="O332" t="str">
            <v>半月结</v>
          </cell>
          <cell r="P332" t="str">
            <v>汇登招行</v>
          </cell>
          <cell r="Q332" t="str">
            <v>2019-11-16</v>
          </cell>
          <cell r="R332" t="str">
            <v>道旅</v>
          </cell>
        </row>
        <row r="333">
          <cell r="C333" t="str">
            <v>DHB191117092245718</v>
          </cell>
          <cell r="D333" t="str">
            <v/>
          </cell>
          <cell r="E333" t="str">
            <v/>
          </cell>
          <cell r="F333" t="str">
            <v>3413</v>
          </cell>
          <cell r="G333" t="str">
            <v>RMB</v>
          </cell>
          <cell r="H333" t="str">
            <v>1</v>
          </cell>
          <cell r="I333" t="str">
            <v>3413</v>
          </cell>
          <cell r="J333" t="str">
            <v>RMB</v>
          </cell>
          <cell r="K333" t="str">
            <v>1</v>
          </cell>
          <cell r="L333" t="str">
            <v>0.00</v>
          </cell>
          <cell r="M333" t="str">
            <v>0.0000</v>
          </cell>
          <cell r="N333" t="str">
            <v>2019-12-22</v>
          </cell>
          <cell r="O333" t="str">
            <v>半月结</v>
          </cell>
          <cell r="P333" t="str">
            <v>汇登招行</v>
          </cell>
          <cell r="Q333" t="str">
            <v>2019-11-17</v>
          </cell>
          <cell r="R333" t="str">
            <v>道旅</v>
          </cell>
        </row>
        <row r="334">
          <cell r="C334" t="str">
            <v>DHB191109091344713</v>
          </cell>
          <cell r="D334" t="str">
            <v/>
          </cell>
          <cell r="E334" t="str">
            <v/>
          </cell>
          <cell r="F334" t="str">
            <v>2415</v>
          </cell>
          <cell r="G334" t="str">
            <v>RMB</v>
          </cell>
          <cell r="H334" t="str">
            <v>1</v>
          </cell>
          <cell r="I334" t="str">
            <v>2415</v>
          </cell>
          <cell r="J334" t="str">
            <v>RMB</v>
          </cell>
          <cell r="K334" t="str">
            <v>1</v>
          </cell>
          <cell r="L334" t="str">
            <v>0.00</v>
          </cell>
          <cell r="M334" t="str">
            <v>0.0000</v>
          </cell>
          <cell r="N334" t="str">
            <v>2019-11-29</v>
          </cell>
          <cell r="O334" t="str">
            <v>半月结</v>
          </cell>
          <cell r="P334" t="str">
            <v>汇登招行</v>
          </cell>
          <cell r="Q334" t="str">
            <v>2019-11-09</v>
          </cell>
          <cell r="R334" t="str">
            <v>道旅</v>
          </cell>
        </row>
        <row r="335">
          <cell r="C335" t="str">
            <v>DHB191109082400651</v>
          </cell>
          <cell r="D335" t="str">
            <v>EXP-1377091339</v>
          </cell>
          <cell r="E335" t="str">
            <v/>
          </cell>
          <cell r="F335" t="str">
            <v>1134</v>
          </cell>
          <cell r="G335" t="str">
            <v>RMB</v>
          </cell>
          <cell r="H335" t="str">
            <v>1</v>
          </cell>
          <cell r="I335" t="str">
            <v>1134</v>
          </cell>
          <cell r="J335" t="str">
            <v>RMB</v>
          </cell>
          <cell r="K335" t="str">
            <v>1</v>
          </cell>
          <cell r="L335" t="str">
            <v>0.00</v>
          </cell>
          <cell r="M335" t="str">
            <v>0.0000</v>
          </cell>
          <cell r="N335" t="str">
            <v>2019-11-09</v>
          </cell>
          <cell r="O335" t="str">
            <v>半月结</v>
          </cell>
          <cell r="P335" t="str">
            <v>汇登招行</v>
          </cell>
          <cell r="Q335" t="str">
            <v>2019-11-09</v>
          </cell>
          <cell r="R335" t="str">
            <v>道旅</v>
          </cell>
        </row>
        <row r="336">
          <cell r="C336" t="str">
            <v>DHB191107132528305</v>
          </cell>
          <cell r="D336" t="str">
            <v>151001701</v>
          </cell>
          <cell r="E336" t="str">
            <v/>
          </cell>
          <cell r="F336" t="str">
            <v>648</v>
          </cell>
          <cell r="G336" t="str">
            <v>RMB</v>
          </cell>
          <cell r="H336" t="str">
            <v>1</v>
          </cell>
          <cell r="I336" t="str">
            <v>648</v>
          </cell>
          <cell r="J336" t="str">
            <v>RMB</v>
          </cell>
          <cell r="K336" t="str">
            <v>1</v>
          </cell>
          <cell r="L336" t="str">
            <v>0.00</v>
          </cell>
          <cell r="M336" t="str">
            <v>0.0000</v>
          </cell>
          <cell r="N336" t="str">
            <v>2019-11-07</v>
          </cell>
          <cell r="O336" t="str">
            <v>半月结</v>
          </cell>
          <cell r="P336" t="str">
            <v>汇登招行</v>
          </cell>
          <cell r="Q336" t="str">
            <v>2019-11-07</v>
          </cell>
          <cell r="R336" t="str">
            <v>道旅直连</v>
          </cell>
        </row>
        <row r="337">
          <cell r="C337" t="str">
            <v>DHB191112134019537</v>
          </cell>
          <cell r="D337" t="str">
            <v/>
          </cell>
          <cell r="E337" t="str">
            <v/>
          </cell>
          <cell r="F337" t="str">
            <v>971</v>
          </cell>
          <cell r="G337" t="str">
            <v>RMB</v>
          </cell>
          <cell r="H337" t="str">
            <v>1</v>
          </cell>
          <cell r="I337" t="str">
            <v>971</v>
          </cell>
          <cell r="J337" t="str">
            <v>RMB</v>
          </cell>
          <cell r="K337" t="str">
            <v>1</v>
          </cell>
          <cell r="L337" t="str">
            <v>0.00</v>
          </cell>
          <cell r="M337" t="str">
            <v>0.0000</v>
          </cell>
          <cell r="N337" t="str">
            <v>2019-11-25</v>
          </cell>
          <cell r="O337" t="str">
            <v>半月结</v>
          </cell>
          <cell r="P337" t="str">
            <v>汇登招行</v>
          </cell>
          <cell r="Q337" t="str">
            <v>2019-11-12</v>
          </cell>
          <cell r="R337" t="str">
            <v>道旅直连</v>
          </cell>
        </row>
        <row r="338">
          <cell r="C338" t="str">
            <v>DHB191115083722974</v>
          </cell>
          <cell r="D338" t="str">
            <v>83100</v>
          </cell>
          <cell r="E338" t="str">
            <v/>
          </cell>
          <cell r="F338" t="str">
            <v>238</v>
          </cell>
          <cell r="G338" t="str">
            <v>RMB</v>
          </cell>
          <cell r="H338" t="str">
            <v>1</v>
          </cell>
          <cell r="I338" t="str">
            <v>238</v>
          </cell>
          <cell r="J338" t="str">
            <v>RMB</v>
          </cell>
          <cell r="K338" t="str">
            <v>1</v>
          </cell>
          <cell r="L338" t="str">
            <v>0.00</v>
          </cell>
          <cell r="M338" t="str">
            <v>0.0000</v>
          </cell>
          <cell r="N338" t="str">
            <v>2019-11-15</v>
          </cell>
          <cell r="O338" t="str">
            <v>半月结</v>
          </cell>
          <cell r="P338" t="str">
            <v>汇登招行</v>
          </cell>
          <cell r="Q338" t="str">
            <v>2019-11-15</v>
          </cell>
          <cell r="R338" t="str">
            <v>道旅</v>
          </cell>
        </row>
        <row r="339">
          <cell r="C339" t="str">
            <v>DHB191118083130780</v>
          </cell>
          <cell r="D339" t="str">
            <v/>
          </cell>
          <cell r="E339" t="str">
            <v/>
          </cell>
          <cell r="F339" t="str">
            <v>1689</v>
          </cell>
          <cell r="G339" t="str">
            <v>RMB</v>
          </cell>
          <cell r="H339" t="str">
            <v>1</v>
          </cell>
          <cell r="I339" t="str">
            <v>1689</v>
          </cell>
          <cell r="J339" t="str">
            <v>RMB</v>
          </cell>
          <cell r="K339" t="str">
            <v>1</v>
          </cell>
          <cell r="L339" t="str">
            <v>0.00</v>
          </cell>
          <cell r="M339" t="str">
            <v>0.0000</v>
          </cell>
          <cell r="N339" t="str">
            <v>2019-11-24</v>
          </cell>
          <cell r="O339" t="str">
            <v>半月结</v>
          </cell>
          <cell r="P339" t="str">
            <v>汇登招行</v>
          </cell>
          <cell r="Q339" t="str">
            <v>2019-11-18</v>
          </cell>
          <cell r="R339" t="str">
            <v>道旅</v>
          </cell>
        </row>
        <row r="340">
          <cell r="C340" t="str">
            <v>DHB191102211439602</v>
          </cell>
          <cell r="D340" t="str">
            <v/>
          </cell>
          <cell r="E340" t="str">
            <v/>
          </cell>
          <cell r="F340" t="str">
            <v>578</v>
          </cell>
          <cell r="G340" t="str">
            <v>RMB</v>
          </cell>
          <cell r="H340" t="str">
            <v>1</v>
          </cell>
          <cell r="I340" t="str">
            <v>578</v>
          </cell>
          <cell r="J340" t="str">
            <v>RMB</v>
          </cell>
          <cell r="K340" t="str">
            <v>1</v>
          </cell>
          <cell r="L340" t="str">
            <v>0.00</v>
          </cell>
          <cell r="M340" t="str">
            <v>0.0000</v>
          </cell>
          <cell r="N340" t="str">
            <v>2020-01-22</v>
          </cell>
          <cell r="O340" t="str">
            <v>半月结</v>
          </cell>
          <cell r="P340" t="str">
            <v>汇登招行</v>
          </cell>
          <cell r="Q340" t="str">
            <v>2019-11-02</v>
          </cell>
          <cell r="R340" t="str">
            <v>道旅</v>
          </cell>
        </row>
        <row r="341">
          <cell r="C341" t="str">
            <v>DHB191106120146756</v>
          </cell>
          <cell r="D341" t="str">
            <v>330104_245445</v>
          </cell>
          <cell r="E341" t="str">
            <v/>
          </cell>
          <cell r="F341" t="str">
            <v>475</v>
          </cell>
          <cell r="G341" t="str">
            <v>RMB</v>
          </cell>
          <cell r="H341" t="str">
            <v>1</v>
          </cell>
          <cell r="I341" t="str">
            <v>475</v>
          </cell>
          <cell r="J341" t="str">
            <v>RMB</v>
          </cell>
          <cell r="K341" t="str">
            <v>1</v>
          </cell>
          <cell r="L341" t="str">
            <v>0.00</v>
          </cell>
          <cell r="M341" t="str">
            <v>0.0000</v>
          </cell>
          <cell r="N341" t="str">
            <v>2019-11-06</v>
          </cell>
          <cell r="O341" t="str">
            <v>半月结</v>
          </cell>
          <cell r="P341" t="str">
            <v>汇登招行</v>
          </cell>
          <cell r="Q341" t="str">
            <v>2019-11-06</v>
          </cell>
          <cell r="R341" t="str">
            <v>道旅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U266">
  <autoFilter ref="A1:U266">
    <filterColumn colId="19">
      <customFilters>
        <customFilter operator="equal" val="道旅直连"/>
      </customFilters>
    </filterColumn>
  </autoFilter>
  <tableColumns count="21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/>
    <tableColumn id="21" name="列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2"/>
  <sheetViews>
    <sheetView tabSelected="1" topLeftCell="A218" workbookViewId="0">
      <selection activeCell="V181" sqref="V$1:V$1048576"/>
    </sheetView>
  </sheetViews>
  <sheetFormatPr defaultColWidth="9" defaultRowHeight="15"/>
  <cols>
    <col min="10" max="10" width="12" customWidth="1"/>
    <col min="11" max="11" width="15.1428571428571" customWidth="1"/>
    <col min="12" max="13" width="15.5714285714286" customWidth="1"/>
  </cols>
  <sheetData>
    <row r="1" spans="1:21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</row>
    <row r="2" hidden="1" spans="1:21">
      <c r="A2" t="s">
        <v>37</v>
      </c>
      <c r="B2" t="s">
        <v>38</v>
      </c>
      <c r="C2" t="s">
        <v>10</v>
      </c>
      <c r="D2" t="s">
        <v>9</v>
      </c>
      <c r="E2" t="s">
        <v>39</v>
      </c>
      <c r="F2" t="s">
        <v>40</v>
      </c>
      <c r="G2" t="s">
        <v>41</v>
      </c>
      <c r="H2" t="s">
        <v>42</v>
      </c>
      <c r="I2" t="s">
        <v>12</v>
      </c>
      <c r="J2">
        <v>465</v>
      </c>
      <c r="K2" t="s">
        <v>43</v>
      </c>
      <c r="L2" t="s">
        <v>44</v>
      </c>
      <c r="M2" t="s">
        <v>45</v>
      </c>
      <c r="N2" t="s">
        <v>45</v>
      </c>
      <c r="O2" t="s">
        <v>46</v>
      </c>
      <c r="P2" t="s">
        <v>47</v>
      </c>
      <c r="Q2" t="s">
        <v>48</v>
      </c>
      <c r="R2" t="s">
        <v>48</v>
      </c>
      <c r="S2" t="s">
        <v>49</v>
      </c>
      <c r="T2" t="str">
        <f>VLOOKUP(B2,[1]应付款管理!$C$1:$R$341,16,0)</f>
        <v>道旅</v>
      </c>
      <c r="U2" t="str">
        <f>VLOOKUP(B2,Sheet1!$B$1:$C$341,2,0)</f>
        <v>1654476</v>
      </c>
    </row>
    <row r="3" hidden="1" spans="1:21">
      <c r="A3" t="s">
        <v>50</v>
      </c>
      <c r="B3" t="s">
        <v>51</v>
      </c>
      <c r="C3" t="s">
        <v>10</v>
      </c>
      <c r="D3" t="s">
        <v>9</v>
      </c>
      <c r="E3" t="s">
        <v>52</v>
      </c>
      <c r="F3" t="s">
        <v>53</v>
      </c>
      <c r="G3" t="s">
        <v>54</v>
      </c>
      <c r="H3" t="s">
        <v>42</v>
      </c>
      <c r="I3" t="s">
        <v>12</v>
      </c>
      <c r="J3">
        <v>1348</v>
      </c>
      <c r="K3" t="s">
        <v>43</v>
      </c>
      <c r="L3" t="s">
        <v>55</v>
      </c>
      <c r="M3" t="s">
        <v>45</v>
      </c>
      <c r="N3" t="s">
        <v>56</v>
      </c>
      <c r="O3" t="s">
        <v>57</v>
      </c>
      <c r="P3" t="s">
        <v>58</v>
      </c>
      <c r="Q3" t="s">
        <v>48</v>
      </c>
      <c r="R3" t="s">
        <v>48</v>
      </c>
      <c r="S3" t="s">
        <v>49</v>
      </c>
      <c r="T3" t="str">
        <f>VLOOKUP(B3,[1]应付款管理!$C$1:$R$341,16,0)</f>
        <v>道旅</v>
      </c>
      <c r="U3" t="str">
        <f>VLOOKUP(B3,Sheet1!$B$1:$C$341,2,0)</f>
        <v>1654537</v>
      </c>
    </row>
    <row r="4" hidden="1" spans="1:21">
      <c r="A4" t="s">
        <v>59</v>
      </c>
      <c r="B4" t="s">
        <v>60</v>
      </c>
      <c r="C4" t="s">
        <v>10</v>
      </c>
      <c r="D4" t="s">
        <v>9</v>
      </c>
      <c r="E4" t="s">
        <v>61</v>
      </c>
      <c r="F4" t="s">
        <v>62</v>
      </c>
      <c r="G4" t="s">
        <v>63</v>
      </c>
      <c r="H4" t="s">
        <v>42</v>
      </c>
      <c r="I4" t="s">
        <v>12</v>
      </c>
      <c r="J4">
        <v>2872</v>
      </c>
      <c r="K4" t="s">
        <v>43</v>
      </c>
      <c r="L4" t="s">
        <v>64</v>
      </c>
      <c r="M4" t="s">
        <v>45</v>
      </c>
      <c r="N4" t="s">
        <v>56</v>
      </c>
      <c r="O4" t="s">
        <v>65</v>
      </c>
      <c r="P4" t="s">
        <v>66</v>
      </c>
      <c r="Q4" t="s">
        <v>48</v>
      </c>
      <c r="R4" t="s">
        <v>48</v>
      </c>
      <c r="S4" t="s">
        <v>49</v>
      </c>
      <c r="T4" t="str">
        <f>VLOOKUP(B4,[1]应付款管理!$C$1:$R$341,16,0)</f>
        <v>道旅</v>
      </c>
      <c r="U4" t="str">
        <f>VLOOKUP(B4,Sheet1!$B$1:$C$341,2,0)</f>
        <v>1654906</v>
      </c>
    </row>
    <row r="5" spans="1:21">
      <c r="A5" t="s">
        <v>67</v>
      </c>
      <c r="B5" t="s">
        <v>68</v>
      </c>
      <c r="C5" t="s">
        <v>10</v>
      </c>
      <c r="D5" t="s">
        <v>9</v>
      </c>
      <c r="E5" t="s">
        <v>69</v>
      </c>
      <c r="F5" t="s">
        <v>70</v>
      </c>
      <c r="G5" t="s">
        <v>71</v>
      </c>
      <c r="H5" t="s">
        <v>42</v>
      </c>
      <c r="I5" t="s">
        <v>12</v>
      </c>
      <c r="J5">
        <v>10875</v>
      </c>
      <c r="K5" t="s">
        <v>43</v>
      </c>
      <c r="L5" t="s">
        <v>72</v>
      </c>
      <c r="M5" t="s">
        <v>45</v>
      </c>
      <c r="N5" t="s">
        <v>73</v>
      </c>
      <c r="O5" t="s">
        <v>74</v>
      </c>
      <c r="P5" t="s">
        <v>75</v>
      </c>
      <c r="Q5" t="s">
        <v>76</v>
      </c>
      <c r="T5" t="str">
        <f>VLOOKUP(B5,[1]应付款管理!$C$1:$R$341,16,0)</f>
        <v>道旅直连</v>
      </c>
      <c r="U5" t="str">
        <f>VLOOKUP(B5,Sheet1!$B$1:$C$341,2,0)</f>
        <v>1655069</v>
      </c>
    </row>
    <row r="6" hidden="1" spans="1:21">
      <c r="A6" t="s">
        <v>59</v>
      </c>
      <c r="B6" t="s">
        <v>77</v>
      </c>
      <c r="C6" t="s">
        <v>10</v>
      </c>
      <c r="D6" t="s">
        <v>9</v>
      </c>
      <c r="E6" t="s">
        <v>78</v>
      </c>
      <c r="F6" t="s">
        <v>79</v>
      </c>
      <c r="G6" t="s">
        <v>80</v>
      </c>
      <c r="H6" t="s">
        <v>42</v>
      </c>
      <c r="I6" t="s">
        <v>12</v>
      </c>
      <c r="J6">
        <v>1530</v>
      </c>
      <c r="K6" t="s">
        <v>43</v>
      </c>
      <c r="L6" t="s">
        <v>81</v>
      </c>
      <c r="M6" t="s">
        <v>45</v>
      </c>
      <c r="N6" t="s">
        <v>82</v>
      </c>
      <c r="O6" t="s">
        <v>83</v>
      </c>
      <c r="Q6" t="s">
        <v>84</v>
      </c>
      <c r="R6" t="s">
        <v>84</v>
      </c>
      <c r="S6" t="s">
        <v>10</v>
      </c>
      <c r="T6" t="str">
        <f>VLOOKUP(B6,[1]应付款管理!$C$1:$R$341,16,0)</f>
        <v>道旅</v>
      </c>
      <c r="U6" t="str">
        <f>VLOOKUP(B6,Sheet1!$B$1:$C$341,2,0)</f>
        <v>1654157</v>
      </c>
    </row>
    <row r="7" hidden="1" spans="1:21">
      <c r="A7" t="s">
        <v>85</v>
      </c>
      <c r="B7" t="s">
        <v>86</v>
      </c>
      <c r="C7" t="s">
        <v>10</v>
      </c>
      <c r="D7" t="s">
        <v>9</v>
      </c>
      <c r="E7" t="s">
        <v>87</v>
      </c>
      <c r="F7" t="s">
        <v>41</v>
      </c>
      <c r="G7" t="s">
        <v>88</v>
      </c>
      <c r="H7" t="s">
        <v>42</v>
      </c>
      <c r="I7" t="s">
        <v>12</v>
      </c>
      <c r="J7">
        <v>2634</v>
      </c>
      <c r="K7" t="s">
        <v>43</v>
      </c>
      <c r="L7" t="s">
        <v>89</v>
      </c>
      <c r="M7" t="s">
        <v>45</v>
      </c>
      <c r="N7" t="s">
        <v>90</v>
      </c>
      <c r="O7" t="s">
        <v>91</v>
      </c>
      <c r="P7" t="s">
        <v>92</v>
      </c>
      <c r="Q7" t="s">
        <v>93</v>
      </c>
      <c r="R7" t="s">
        <v>93</v>
      </c>
      <c r="S7" t="s">
        <v>94</v>
      </c>
      <c r="T7" t="str">
        <f>VLOOKUP(B7,[1]应付款管理!$C$1:$R$341,16,0)</f>
        <v>道旅</v>
      </c>
      <c r="U7" t="str">
        <f>VLOOKUP(B7,Sheet1!$B$1:$C$341,2,0)</f>
        <v>1655669</v>
      </c>
    </row>
    <row r="8" hidden="1" spans="1:21">
      <c r="A8" t="s">
        <v>95</v>
      </c>
      <c r="B8" t="s">
        <v>96</v>
      </c>
      <c r="C8" t="s">
        <v>10</v>
      </c>
      <c r="D8" t="s">
        <v>9</v>
      </c>
      <c r="E8" t="s">
        <v>97</v>
      </c>
      <c r="F8" t="s">
        <v>98</v>
      </c>
      <c r="G8" t="s">
        <v>88</v>
      </c>
      <c r="H8" t="s">
        <v>42</v>
      </c>
      <c r="I8" t="s">
        <v>12</v>
      </c>
      <c r="J8">
        <v>612</v>
      </c>
      <c r="K8" t="s">
        <v>43</v>
      </c>
      <c r="L8" t="s">
        <v>99</v>
      </c>
      <c r="M8" t="s">
        <v>45</v>
      </c>
      <c r="N8" t="s">
        <v>82</v>
      </c>
      <c r="O8" t="s">
        <v>100</v>
      </c>
      <c r="P8" t="s">
        <v>101</v>
      </c>
      <c r="Q8" t="s">
        <v>93</v>
      </c>
      <c r="R8" t="s">
        <v>93</v>
      </c>
      <c r="S8" t="s">
        <v>94</v>
      </c>
      <c r="T8" t="str">
        <f>VLOOKUP(B8,[1]应付款管理!$C$1:$R$341,16,0)</f>
        <v>道旅</v>
      </c>
      <c r="U8" t="str">
        <f>VLOOKUP(B8,Sheet1!$B$1:$C$341,2,0)</f>
        <v>1655726</v>
      </c>
    </row>
    <row r="9" spans="1:21">
      <c r="A9" t="s">
        <v>102</v>
      </c>
      <c r="B9" t="s">
        <v>103</v>
      </c>
      <c r="C9" t="s">
        <v>10</v>
      </c>
      <c r="D9" t="s">
        <v>9</v>
      </c>
      <c r="E9" t="s">
        <v>104</v>
      </c>
      <c r="F9" t="s">
        <v>105</v>
      </c>
      <c r="G9" t="s">
        <v>106</v>
      </c>
      <c r="H9" t="s">
        <v>42</v>
      </c>
      <c r="I9" t="s">
        <v>12</v>
      </c>
      <c r="J9">
        <v>2665</v>
      </c>
      <c r="K9" t="s">
        <v>43</v>
      </c>
      <c r="L9" t="s">
        <v>107</v>
      </c>
      <c r="M9" t="s">
        <v>45</v>
      </c>
      <c r="N9" t="s">
        <v>73</v>
      </c>
      <c r="O9" t="s">
        <v>108</v>
      </c>
      <c r="P9" t="s">
        <v>109</v>
      </c>
      <c r="Q9" t="s">
        <v>76</v>
      </c>
      <c r="T9" t="str">
        <f>VLOOKUP(B9,[1]应付款管理!$C$1:$R$341,16,0)</f>
        <v>道旅直连</v>
      </c>
      <c r="U9" t="str">
        <f>VLOOKUP(B9,Sheet1!$B$1:$C$341,2,0)</f>
        <v>1656081</v>
      </c>
    </row>
    <row r="10" spans="1:21">
      <c r="A10" t="s">
        <v>110</v>
      </c>
      <c r="B10" t="s">
        <v>111</v>
      </c>
      <c r="C10" t="s">
        <v>10</v>
      </c>
      <c r="D10" t="s">
        <v>9</v>
      </c>
      <c r="E10" t="s">
        <v>112</v>
      </c>
      <c r="F10" t="s">
        <v>113</v>
      </c>
      <c r="G10" t="s">
        <v>114</v>
      </c>
      <c r="H10" t="s">
        <v>42</v>
      </c>
      <c r="I10" t="s">
        <v>12</v>
      </c>
      <c r="J10">
        <v>2300</v>
      </c>
      <c r="K10" t="s">
        <v>43</v>
      </c>
      <c r="L10" t="s">
        <v>115</v>
      </c>
      <c r="M10" t="s">
        <v>45</v>
      </c>
      <c r="N10" t="s">
        <v>73</v>
      </c>
      <c r="O10" t="s">
        <v>116</v>
      </c>
      <c r="P10" t="s">
        <v>117</v>
      </c>
      <c r="Q10" t="s">
        <v>118</v>
      </c>
      <c r="T10" t="str">
        <f>VLOOKUP(B10,[1]应付款管理!$C$1:$R$341,16,0)</f>
        <v>道旅直连</v>
      </c>
      <c r="U10" t="str">
        <f>VLOOKUP(B10,Sheet1!$B$1:$C$341,2,0)</f>
        <v>1656079</v>
      </c>
    </row>
    <row r="11" hidden="1" spans="1:21">
      <c r="A11" t="s">
        <v>119</v>
      </c>
      <c r="B11" t="s">
        <v>120</v>
      </c>
      <c r="C11" t="s">
        <v>10</v>
      </c>
      <c r="D11" t="s">
        <v>9</v>
      </c>
      <c r="E11" t="s">
        <v>121</v>
      </c>
      <c r="F11" t="s">
        <v>41</v>
      </c>
      <c r="G11" t="s">
        <v>98</v>
      </c>
      <c r="H11" t="s">
        <v>42</v>
      </c>
      <c r="I11" t="s">
        <v>12</v>
      </c>
      <c r="J11">
        <v>257</v>
      </c>
      <c r="K11" t="s">
        <v>43</v>
      </c>
      <c r="L11" t="s">
        <v>122</v>
      </c>
      <c r="M11" t="s">
        <v>45</v>
      </c>
      <c r="N11" t="s">
        <v>45</v>
      </c>
      <c r="O11" t="s">
        <v>123</v>
      </c>
      <c r="P11" t="s">
        <v>124</v>
      </c>
      <c r="Q11" t="s">
        <v>48</v>
      </c>
      <c r="R11" t="s">
        <v>48</v>
      </c>
      <c r="S11" t="s">
        <v>49</v>
      </c>
      <c r="T11" t="str">
        <f>VLOOKUP(B11,[1]应付款管理!$C$1:$R$341,16,0)</f>
        <v>道旅</v>
      </c>
      <c r="U11" t="str">
        <f>VLOOKUP(B11,Sheet1!$B$1:$C$341,2,0)</f>
        <v>1656252</v>
      </c>
    </row>
    <row r="12" spans="1:21">
      <c r="A12" t="s">
        <v>125</v>
      </c>
      <c r="B12" t="s">
        <v>126</v>
      </c>
      <c r="C12" t="s">
        <v>10</v>
      </c>
      <c r="D12" t="s">
        <v>9</v>
      </c>
      <c r="E12" t="s">
        <v>127</v>
      </c>
      <c r="F12" t="s">
        <v>128</v>
      </c>
      <c r="G12" t="s">
        <v>129</v>
      </c>
      <c r="H12" t="s">
        <v>42</v>
      </c>
      <c r="I12" t="s">
        <v>12</v>
      </c>
      <c r="J12">
        <v>2166</v>
      </c>
      <c r="K12" t="s">
        <v>43</v>
      </c>
      <c r="L12" t="s">
        <v>130</v>
      </c>
      <c r="M12" t="s">
        <v>45</v>
      </c>
      <c r="N12" t="s">
        <v>82</v>
      </c>
      <c r="O12" t="s">
        <v>131</v>
      </c>
      <c r="P12" t="s">
        <v>132</v>
      </c>
      <c r="Q12" t="s">
        <v>118</v>
      </c>
      <c r="T12" t="str">
        <f>VLOOKUP(B12,[1]应付款管理!$C$1:$R$341,16,0)</f>
        <v>道旅直连</v>
      </c>
      <c r="U12" t="str">
        <f>VLOOKUP(B12,Sheet1!$B$1:$C$341,2,0)</f>
        <v>1656275</v>
      </c>
    </row>
    <row r="13" hidden="1" spans="1:21">
      <c r="A13" t="s">
        <v>133</v>
      </c>
      <c r="B13" t="s">
        <v>134</v>
      </c>
      <c r="C13" t="s">
        <v>10</v>
      </c>
      <c r="D13" t="s">
        <v>9</v>
      </c>
      <c r="E13" t="s">
        <v>135</v>
      </c>
      <c r="F13" t="s">
        <v>136</v>
      </c>
      <c r="G13" t="s">
        <v>137</v>
      </c>
      <c r="H13" t="s">
        <v>42</v>
      </c>
      <c r="I13" t="s">
        <v>12</v>
      </c>
      <c r="J13">
        <v>578</v>
      </c>
      <c r="K13" t="s">
        <v>43</v>
      </c>
      <c r="L13" t="s">
        <v>138</v>
      </c>
      <c r="M13" t="s">
        <v>82</v>
      </c>
      <c r="N13" t="s">
        <v>82</v>
      </c>
      <c r="O13" t="s">
        <v>139</v>
      </c>
      <c r="P13" t="s">
        <v>140</v>
      </c>
      <c r="Q13" t="s">
        <v>48</v>
      </c>
      <c r="R13" t="s">
        <v>48</v>
      </c>
      <c r="S13" t="s">
        <v>49</v>
      </c>
      <c r="T13" t="str">
        <f>VLOOKUP(B13,[1]应付款管理!$C$1:$R$341,16,0)</f>
        <v>道旅</v>
      </c>
      <c r="U13" t="str">
        <f>VLOOKUP(B13,Sheet1!$B$1:$C$341,2,0)</f>
        <v>1656331</v>
      </c>
    </row>
    <row r="14" spans="1:21">
      <c r="A14" t="s">
        <v>141</v>
      </c>
      <c r="B14" t="s">
        <v>142</v>
      </c>
      <c r="C14" t="s">
        <v>10</v>
      </c>
      <c r="D14" t="s">
        <v>9</v>
      </c>
      <c r="E14" t="s">
        <v>143</v>
      </c>
      <c r="F14" t="s">
        <v>144</v>
      </c>
      <c r="G14" t="s">
        <v>145</v>
      </c>
      <c r="H14" t="s">
        <v>42</v>
      </c>
      <c r="I14" t="s">
        <v>12</v>
      </c>
      <c r="J14">
        <v>8304</v>
      </c>
      <c r="K14" t="s">
        <v>43</v>
      </c>
      <c r="L14" t="s">
        <v>146</v>
      </c>
      <c r="M14" t="s">
        <v>45</v>
      </c>
      <c r="N14" t="s">
        <v>90</v>
      </c>
      <c r="O14" t="s">
        <v>147</v>
      </c>
      <c r="Q14" t="s">
        <v>84</v>
      </c>
      <c r="R14" t="s">
        <v>84</v>
      </c>
      <c r="S14" t="s">
        <v>10</v>
      </c>
      <c r="T14" t="str">
        <f>VLOOKUP(B14,[1]应付款管理!$C$1:$R$341,16,0)</f>
        <v>道旅直连</v>
      </c>
      <c r="U14" t="str">
        <f>VLOOKUP(B14,Sheet1!$B$1:$C$341,2,0)</f>
        <v>1650151</v>
      </c>
    </row>
    <row r="15" spans="1:21">
      <c r="A15" t="s">
        <v>148</v>
      </c>
      <c r="B15" t="s">
        <v>149</v>
      </c>
      <c r="C15" t="s">
        <v>10</v>
      </c>
      <c r="D15" t="s">
        <v>9</v>
      </c>
      <c r="E15" t="s">
        <v>150</v>
      </c>
      <c r="F15" t="s">
        <v>62</v>
      </c>
      <c r="G15" t="s">
        <v>88</v>
      </c>
      <c r="H15" t="s">
        <v>42</v>
      </c>
      <c r="I15" t="s">
        <v>12</v>
      </c>
      <c r="J15">
        <v>3194</v>
      </c>
      <c r="K15" t="s">
        <v>43</v>
      </c>
      <c r="L15" t="s">
        <v>151</v>
      </c>
      <c r="M15" t="s">
        <v>45</v>
      </c>
      <c r="N15" t="s">
        <v>45</v>
      </c>
      <c r="O15" t="s">
        <v>152</v>
      </c>
      <c r="P15" t="s">
        <v>153</v>
      </c>
      <c r="Q15" t="s">
        <v>118</v>
      </c>
      <c r="T15" t="str">
        <f>VLOOKUP(B15,[1]应付款管理!$C$1:$R$341,16,0)</f>
        <v>道旅直连</v>
      </c>
      <c r="U15" t="str">
        <f>VLOOKUP(B15,Sheet1!$B$1:$C$341,2,0)</f>
        <v>1657310</v>
      </c>
    </row>
    <row r="16" spans="1:21">
      <c r="A16" t="s">
        <v>154</v>
      </c>
      <c r="B16" t="s">
        <v>155</v>
      </c>
      <c r="C16" t="s">
        <v>10</v>
      </c>
      <c r="D16" t="s">
        <v>9</v>
      </c>
      <c r="E16" t="s">
        <v>156</v>
      </c>
      <c r="F16" t="s">
        <v>62</v>
      </c>
      <c r="G16" t="s">
        <v>88</v>
      </c>
      <c r="H16" t="s">
        <v>42</v>
      </c>
      <c r="I16" t="s">
        <v>12</v>
      </c>
      <c r="J16">
        <v>1085</v>
      </c>
      <c r="K16" t="s">
        <v>43</v>
      </c>
      <c r="L16" t="s">
        <v>157</v>
      </c>
      <c r="M16" t="s">
        <v>45</v>
      </c>
      <c r="N16" t="s">
        <v>45</v>
      </c>
      <c r="O16" t="s">
        <v>158</v>
      </c>
      <c r="P16" t="s">
        <v>159</v>
      </c>
      <c r="Q16" t="s">
        <v>76</v>
      </c>
      <c r="T16" t="str">
        <f>VLOOKUP(B16,[1]应付款管理!$C$1:$R$341,16,0)</f>
        <v>道旅直连</v>
      </c>
      <c r="U16" t="str">
        <f>VLOOKUP(B16,Sheet1!$B$1:$C$341,2,0)</f>
        <v>1657723</v>
      </c>
    </row>
    <row r="17" spans="1:21">
      <c r="A17" t="s">
        <v>160</v>
      </c>
      <c r="B17" t="s">
        <v>161</v>
      </c>
      <c r="C17" t="s">
        <v>10</v>
      </c>
      <c r="D17" t="s">
        <v>9</v>
      </c>
      <c r="E17" t="s">
        <v>162</v>
      </c>
      <c r="F17" t="s">
        <v>80</v>
      </c>
      <c r="G17" t="s">
        <v>163</v>
      </c>
      <c r="H17" t="s">
        <v>42</v>
      </c>
      <c r="I17" t="s">
        <v>12</v>
      </c>
      <c r="J17">
        <v>856</v>
      </c>
      <c r="K17" t="s">
        <v>43</v>
      </c>
      <c r="L17" t="s">
        <v>164</v>
      </c>
      <c r="M17" t="s">
        <v>82</v>
      </c>
      <c r="N17" t="s">
        <v>82</v>
      </c>
      <c r="O17" t="s">
        <v>165</v>
      </c>
      <c r="P17" t="s">
        <v>166</v>
      </c>
      <c r="Q17" t="s">
        <v>76</v>
      </c>
      <c r="T17" t="str">
        <f>VLOOKUP(B17,[1]应付款管理!$C$1:$R$341,16,0)</f>
        <v>道旅直连</v>
      </c>
      <c r="U17" t="str">
        <f>VLOOKUP(B17,Sheet1!$B$1:$C$341,2,0)</f>
        <v>1657779</v>
      </c>
    </row>
    <row r="18" spans="1:21">
      <c r="A18" t="s">
        <v>154</v>
      </c>
      <c r="B18" t="s">
        <v>167</v>
      </c>
      <c r="C18" t="s">
        <v>10</v>
      </c>
      <c r="D18" t="s">
        <v>9</v>
      </c>
      <c r="E18" t="s">
        <v>156</v>
      </c>
      <c r="F18" t="s">
        <v>62</v>
      </c>
      <c r="G18" t="s">
        <v>88</v>
      </c>
      <c r="H18" t="s">
        <v>42</v>
      </c>
      <c r="I18" t="s">
        <v>12</v>
      </c>
      <c r="J18">
        <v>1036</v>
      </c>
      <c r="K18" t="s">
        <v>43</v>
      </c>
      <c r="L18" t="s">
        <v>168</v>
      </c>
      <c r="M18" t="s">
        <v>45</v>
      </c>
      <c r="N18" t="s">
        <v>45</v>
      </c>
      <c r="O18" t="s">
        <v>169</v>
      </c>
      <c r="P18" t="s">
        <v>170</v>
      </c>
      <c r="Q18" t="s">
        <v>76</v>
      </c>
      <c r="T18" t="str">
        <f>VLOOKUP(B18,[1]应付款管理!$C$1:$R$341,16,0)</f>
        <v>道旅直连</v>
      </c>
      <c r="U18" t="str">
        <f>VLOOKUP(B18,Sheet1!$B$1:$C$341,2,0)</f>
        <v>1657869</v>
      </c>
    </row>
    <row r="19" spans="1:21">
      <c r="A19" t="s">
        <v>67</v>
      </c>
      <c r="B19" t="s">
        <v>171</v>
      </c>
      <c r="C19" t="s">
        <v>10</v>
      </c>
      <c r="D19" t="s">
        <v>9</v>
      </c>
      <c r="E19" t="s">
        <v>172</v>
      </c>
      <c r="F19" t="s">
        <v>163</v>
      </c>
      <c r="G19" t="s">
        <v>173</v>
      </c>
      <c r="H19" t="s">
        <v>42</v>
      </c>
      <c r="I19" t="s">
        <v>12</v>
      </c>
      <c r="J19">
        <v>3672</v>
      </c>
      <c r="K19" t="s">
        <v>43</v>
      </c>
      <c r="L19" t="s">
        <v>174</v>
      </c>
      <c r="M19" t="s">
        <v>45</v>
      </c>
      <c r="N19" t="s">
        <v>82</v>
      </c>
      <c r="O19" t="s">
        <v>175</v>
      </c>
      <c r="P19" t="s">
        <v>176</v>
      </c>
      <c r="Q19" t="s">
        <v>76</v>
      </c>
      <c r="T19" t="str">
        <f>VLOOKUP(B19,[1]应付款管理!$C$1:$R$341,16,0)</f>
        <v>道旅直连</v>
      </c>
      <c r="U19" t="str">
        <f>VLOOKUP(B19,Sheet1!$B$1:$C$341,2,0)</f>
        <v>1658029</v>
      </c>
    </row>
    <row r="20" spans="1:21">
      <c r="A20" t="s">
        <v>67</v>
      </c>
      <c r="B20" t="s">
        <v>177</v>
      </c>
      <c r="C20" t="s">
        <v>10</v>
      </c>
      <c r="D20" t="s">
        <v>9</v>
      </c>
      <c r="E20" t="s">
        <v>172</v>
      </c>
      <c r="F20" t="s">
        <v>163</v>
      </c>
      <c r="G20" t="s">
        <v>173</v>
      </c>
      <c r="H20" t="s">
        <v>42</v>
      </c>
      <c r="I20" t="s">
        <v>12</v>
      </c>
      <c r="J20">
        <v>3672</v>
      </c>
      <c r="K20" t="s">
        <v>43</v>
      </c>
      <c r="L20" t="s">
        <v>178</v>
      </c>
      <c r="M20" t="s">
        <v>45</v>
      </c>
      <c r="N20" t="s">
        <v>82</v>
      </c>
      <c r="O20" t="s">
        <v>179</v>
      </c>
      <c r="P20" t="s">
        <v>180</v>
      </c>
      <c r="Q20" t="s">
        <v>76</v>
      </c>
      <c r="T20" t="str">
        <f>VLOOKUP(B20,[1]应付款管理!$C$1:$R$341,16,0)</f>
        <v>道旅直连</v>
      </c>
      <c r="U20" t="str">
        <f>VLOOKUP(B20,Sheet1!$B$1:$C$341,2,0)</f>
        <v>1658030</v>
      </c>
    </row>
    <row r="21" hidden="1" spans="1:21">
      <c r="A21" t="s">
        <v>181</v>
      </c>
      <c r="B21" t="s">
        <v>182</v>
      </c>
      <c r="C21" t="s">
        <v>10</v>
      </c>
      <c r="D21" t="s">
        <v>9</v>
      </c>
      <c r="E21" t="s">
        <v>183</v>
      </c>
      <c r="F21" t="s">
        <v>62</v>
      </c>
      <c r="G21" t="s">
        <v>88</v>
      </c>
      <c r="H21" t="s">
        <v>42</v>
      </c>
      <c r="I21" t="s">
        <v>12</v>
      </c>
      <c r="J21">
        <v>628</v>
      </c>
      <c r="K21" t="s">
        <v>43</v>
      </c>
      <c r="L21" t="s">
        <v>184</v>
      </c>
      <c r="M21" t="s">
        <v>45</v>
      </c>
      <c r="N21" t="s">
        <v>45</v>
      </c>
      <c r="O21" t="s">
        <v>185</v>
      </c>
      <c r="Q21" t="s">
        <v>84</v>
      </c>
      <c r="R21" t="s">
        <v>84</v>
      </c>
      <c r="S21" t="s">
        <v>10</v>
      </c>
      <c r="T21" t="str">
        <f>VLOOKUP(B21,[1]应付款管理!$C$1:$R$341,16,0)</f>
        <v>道旅</v>
      </c>
      <c r="U21" t="str">
        <f>VLOOKUP(B21,Sheet1!$B$1:$C$341,2,0)</f>
        <v>1657993</v>
      </c>
    </row>
    <row r="22" spans="1:21">
      <c r="A22" t="s">
        <v>186</v>
      </c>
      <c r="B22" t="s">
        <v>187</v>
      </c>
      <c r="C22" t="s">
        <v>10</v>
      </c>
      <c r="D22" t="s">
        <v>9</v>
      </c>
      <c r="E22" t="s">
        <v>188</v>
      </c>
      <c r="F22" t="s">
        <v>189</v>
      </c>
      <c r="G22" t="s">
        <v>190</v>
      </c>
      <c r="H22" t="s">
        <v>42</v>
      </c>
      <c r="I22" t="s">
        <v>12</v>
      </c>
      <c r="J22">
        <v>9136</v>
      </c>
      <c r="K22" t="s">
        <v>43</v>
      </c>
      <c r="L22" t="s">
        <v>191</v>
      </c>
      <c r="M22" t="s">
        <v>82</v>
      </c>
      <c r="N22" t="s">
        <v>192</v>
      </c>
      <c r="O22" t="s">
        <v>193</v>
      </c>
      <c r="P22" t="s">
        <v>194</v>
      </c>
      <c r="Q22" t="s">
        <v>118</v>
      </c>
      <c r="T22" t="str">
        <f>VLOOKUP(B22,[1]应付款管理!$C$1:$R$341,16,0)</f>
        <v>道旅直连</v>
      </c>
      <c r="U22" t="str">
        <f>VLOOKUP(B22,Sheet1!$B$1:$C$341,2,0)</f>
        <v>1658121</v>
      </c>
    </row>
    <row r="23" hidden="1" spans="1:21">
      <c r="A23" t="s">
        <v>195</v>
      </c>
      <c r="B23" t="s">
        <v>196</v>
      </c>
      <c r="C23" t="s">
        <v>10</v>
      </c>
      <c r="D23" t="s">
        <v>9</v>
      </c>
      <c r="E23" t="s">
        <v>197</v>
      </c>
      <c r="F23" t="s">
        <v>198</v>
      </c>
      <c r="G23" t="s">
        <v>199</v>
      </c>
      <c r="H23" t="s">
        <v>42</v>
      </c>
      <c r="I23" t="s">
        <v>12</v>
      </c>
      <c r="J23">
        <v>1058</v>
      </c>
      <c r="K23" t="s">
        <v>43</v>
      </c>
      <c r="L23" t="s">
        <v>200</v>
      </c>
      <c r="M23" t="s">
        <v>45</v>
      </c>
      <c r="N23" t="s">
        <v>82</v>
      </c>
      <c r="O23" t="s">
        <v>201</v>
      </c>
      <c r="P23" t="s">
        <v>202</v>
      </c>
      <c r="Q23" t="s">
        <v>203</v>
      </c>
      <c r="R23" t="s">
        <v>84</v>
      </c>
      <c r="S23" t="s">
        <v>10</v>
      </c>
      <c r="T23" t="str">
        <f>VLOOKUP(B23,[1]应付款管理!$C$1:$R$341,16,0)</f>
        <v>道旅</v>
      </c>
      <c r="U23" t="str">
        <f>VLOOKUP(B23,Sheet1!$B$1:$C$341,2,0)</f>
        <v>1658352</v>
      </c>
    </row>
    <row r="24" spans="1:21">
      <c r="A24" t="s">
        <v>154</v>
      </c>
      <c r="B24" t="s">
        <v>204</v>
      </c>
      <c r="C24" t="s">
        <v>10</v>
      </c>
      <c r="D24" t="s">
        <v>9</v>
      </c>
      <c r="E24" t="s">
        <v>156</v>
      </c>
      <c r="F24" t="s">
        <v>88</v>
      </c>
      <c r="G24" t="s">
        <v>113</v>
      </c>
      <c r="H24" t="s">
        <v>42</v>
      </c>
      <c r="I24" t="s">
        <v>12</v>
      </c>
      <c r="J24">
        <v>908</v>
      </c>
      <c r="K24" t="s">
        <v>43</v>
      </c>
      <c r="L24" t="s">
        <v>205</v>
      </c>
      <c r="M24" t="s">
        <v>45</v>
      </c>
      <c r="N24" t="s">
        <v>45</v>
      </c>
      <c r="O24" t="s">
        <v>206</v>
      </c>
      <c r="P24" t="s">
        <v>207</v>
      </c>
      <c r="Q24" t="s">
        <v>76</v>
      </c>
      <c r="T24" t="str">
        <f>VLOOKUP(B24,[1]应付款管理!$C$1:$R$341,16,0)</f>
        <v>道旅直连</v>
      </c>
      <c r="U24" t="str">
        <f>VLOOKUP(B24,Sheet1!$B$1:$C$341,2,0)</f>
        <v>1658635</v>
      </c>
    </row>
    <row r="25" spans="1:21">
      <c r="A25" t="s">
        <v>208</v>
      </c>
      <c r="B25" t="s">
        <v>209</v>
      </c>
      <c r="C25" t="s">
        <v>10</v>
      </c>
      <c r="D25" t="s">
        <v>9</v>
      </c>
      <c r="E25" t="s">
        <v>210</v>
      </c>
      <c r="F25" t="s">
        <v>211</v>
      </c>
      <c r="G25" t="s">
        <v>212</v>
      </c>
      <c r="H25" t="s">
        <v>42</v>
      </c>
      <c r="I25" t="s">
        <v>12</v>
      </c>
      <c r="J25">
        <v>5870</v>
      </c>
      <c r="K25" t="s">
        <v>43</v>
      </c>
      <c r="L25" t="s">
        <v>213</v>
      </c>
      <c r="M25" t="s">
        <v>82</v>
      </c>
      <c r="N25" t="s">
        <v>214</v>
      </c>
      <c r="O25" t="s">
        <v>215</v>
      </c>
      <c r="P25" t="s">
        <v>216</v>
      </c>
      <c r="Q25" t="s">
        <v>76</v>
      </c>
      <c r="T25" t="str">
        <f>VLOOKUP(B25,[1]应付款管理!$C$1:$R$341,16,0)</f>
        <v>道旅直连</v>
      </c>
      <c r="U25" t="str">
        <f>VLOOKUP(B25,Sheet1!$B$1:$C$341,2,0)</f>
        <v>1658686</v>
      </c>
    </row>
    <row r="26" spans="1:21">
      <c r="A26" t="s">
        <v>217</v>
      </c>
      <c r="B26" t="s">
        <v>218</v>
      </c>
      <c r="C26" t="s">
        <v>10</v>
      </c>
      <c r="D26" t="s">
        <v>9</v>
      </c>
      <c r="E26" t="s">
        <v>219</v>
      </c>
      <c r="F26" t="s">
        <v>190</v>
      </c>
      <c r="G26" t="s">
        <v>220</v>
      </c>
      <c r="H26" t="s">
        <v>42</v>
      </c>
      <c r="I26" t="s">
        <v>12</v>
      </c>
      <c r="J26">
        <v>1453</v>
      </c>
      <c r="K26" t="s">
        <v>43</v>
      </c>
      <c r="L26" t="s">
        <v>221</v>
      </c>
      <c r="M26" t="s">
        <v>45</v>
      </c>
      <c r="N26" t="s">
        <v>90</v>
      </c>
      <c r="O26" t="s">
        <v>222</v>
      </c>
      <c r="P26" t="s">
        <v>223</v>
      </c>
      <c r="Q26" t="s">
        <v>76</v>
      </c>
      <c r="T26" t="str">
        <f>VLOOKUP(B26,[1]应付款管理!$C$1:$R$341,16,0)</f>
        <v>道旅直连</v>
      </c>
      <c r="U26" t="str">
        <f>VLOOKUP(B26,Sheet1!$B$1:$C$341,2,0)</f>
        <v>1658703</v>
      </c>
    </row>
    <row r="27" spans="1:21">
      <c r="A27" t="s">
        <v>217</v>
      </c>
      <c r="B27" t="s">
        <v>224</v>
      </c>
      <c r="C27" t="s">
        <v>10</v>
      </c>
      <c r="D27" t="s">
        <v>9</v>
      </c>
      <c r="E27" t="s">
        <v>219</v>
      </c>
      <c r="F27" t="s">
        <v>190</v>
      </c>
      <c r="G27" t="s">
        <v>220</v>
      </c>
      <c r="H27" t="s">
        <v>42</v>
      </c>
      <c r="I27" t="s">
        <v>12</v>
      </c>
      <c r="J27">
        <v>1453</v>
      </c>
      <c r="K27" t="s">
        <v>43</v>
      </c>
      <c r="L27" t="s">
        <v>225</v>
      </c>
      <c r="M27" t="s">
        <v>45</v>
      </c>
      <c r="N27" t="s">
        <v>90</v>
      </c>
      <c r="O27" t="s">
        <v>226</v>
      </c>
      <c r="P27" t="s">
        <v>227</v>
      </c>
      <c r="Q27" t="s">
        <v>76</v>
      </c>
      <c r="T27" t="str">
        <f>VLOOKUP(B27,[1]应付款管理!$C$1:$R$341,16,0)</f>
        <v>道旅直连</v>
      </c>
      <c r="U27" t="str">
        <f>VLOOKUP(B27,Sheet1!$B$1:$C$341,2,0)</f>
        <v>1658763</v>
      </c>
    </row>
    <row r="28" spans="1:21">
      <c r="A28" t="s">
        <v>154</v>
      </c>
      <c r="B28" t="s">
        <v>228</v>
      </c>
      <c r="C28" t="s">
        <v>10</v>
      </c>
      <c r="D28" t="s">
        <v>9</v>
      </c>
      <c r="E28" t="s">
        <v>156</v>
      </c>
      <c r="F28" t="s">
        <v>88</v>
      </c>
      <c r="G28" t="s">
        <v>113</v>
      </c>
      <c r="H28" t="s">
        <v>42</v>
      </c>
      <c r="I28" t="s">
        <v>12</v>
      </c>
      <c r="J28">
        <v>1816</v>
      </c>
      <c r="K28" t="s">
        <v>43</v>
      </c>
      <c r="L28" t="s">
        <v>229</v>
      </c>
      <c r="M28" t="s">
        <v>82</v>
      </c>
      <c r="N28" t="s">
        <v>82</v>
      </c>
      <c r="O28" t="s">
        <v>230</v>
      </c>
      <c r="P28" t="s">
        <v>231</v>
      </c>
      <c r="Q28" t="s">
        <v>76</v>
      </c>
      <c r="T28" t="str">
        <f>VLOOKUP(B28,[1]应付款管理!$C$1:$R$341,16,0)</f>
        <v>道旅直连</v>
      </c>
      <c r="U28" t="str">
        <f>VLOOKUP(B28,Sheet1!$B$1:$C$341,2,0)</f>
        <v>1658779</v>
      </c>
    </row>
    <row r="29" spans="1:21">
      <c r="A29" t="s">
        <v>154</v>
      </c>
      <c r="B29" t="s">
        <v>232</v>
      </c>
      <c r="C29" t="s">
        <v>10</v>
      </c>
      <c r="D29" t="s">
        <v>9</v>
      </c>
      <c r="E29" t="s">
        <v>156</v>
      </c>
      <c r="F29" t="s">
        <v>88</v>
      </c>
      <c r="G29" t="s">
        <v>113</v>
      </c>
      <c r="H29" t="s">
        <v>42</v>
      </c>
      <c r="I29" t="s">
        <v>12</v>
      </c>
      <c r="J29">
        <v>1053</v>
      </c>
      <c r="K29" t="s">
        <v>43</v>
      </c>
      <c r="L29" t="s">
        <v>233</v>
      </c>
      <c r="M29" t="s">
        <v>45</v>
      </c>
      <c r="N29" t="s">
        <v>45</v>
      </c>
      <c r="O29" t="s">
        <v>234</v>
      </c>
      <c r="P29" t="s">
        <v>235</v>
      </c>
      <c r="Q29" t="s">
        <v>76</v>
      </c>
      <c r="T29" t="str">
        <f>VLOOKUP(B29,[1]应付款管理!$C$1:$R$341,16,0)</f>
        <v>道旅直连</v>
      </c>
      <c r="U29" t="str">
        <f>VLOOKUP(B29,Sheet1!$B$1:$C$341,2,0)</f>
        <v>1659185</v>
      </c>
    </row>
    <row r="30" hidden="1" spans="1:21">
      <c r="A30" t="s">
        <v>236</v>
      </c>
      <c r="B30" t="s">
        <v>237</v>
      </c>
      <c r="C30" t="s">
        <v>10</v>
      </c>
      <c r="D30" t="s">
        <v>9</v>
      </c>
      <c r="E30" t="s">
        <v>238</v>
      </c>
      <c r="F30" t="s">
        <v>88</v>
      </c>
      <c r="G30" t="s">
        <v>113</v>
      </c>
      <c r="H30" t="s">
        <v>42</v>
      </c>
      <c r="I30" t="s">
        <v>12</v>
      </c>
      <c r="J30">
        <v>445</v>
      </c>
      <c r="K30" t="s">
        <v>43</v>
      </c>
      <c r="L30" t="s">
        <v>239</v>
      </c>
      <c r="M30" t="s">
        <v>45</v>
      </c>
      <c r="N30" t="s">
        <v>45</v>
      </c>
      <c r="O30" t="s">
        <v>240</v>
      </c>
      <c r="P30" t="s">
        <v>241</v>
      </c>
      <c r="Q30" t="s">
        <v>93</v>
      </c>
      <c r="R30" t="s">
        <v>93</v>
      </c>
      <c r="S30" t="s">
        <v>94</v>
      </c>
      <c r="T30" t="str">
        <f>VLOOKUP(B30,[1]应付款管理!$C$1:$R$341,16,0)</f>
        <v>道旅</v>
      </c>
      <c r="U30" t="str">
        <f>VLOOKUP(B30,Sheet1!$B$1:$C$341,2,0)</f>
        <v>1659316</v>
      </c>
    </row>
    <row r="31" hidden="1" spans="1:21">
      <c r="A31" t="s">
        <v>236</v>
      </c>
      <c r="B31" t="s">
        <v>242</v>
      </c>
      <c r="C31" t="s">
        <v>10</v>
      </c>
      <c r="D31" t="s">
        <v>9</v>
      </c>
      <c r="E31" t="s">
        <v>238</v>
      </c>
      <c r="F31" t="s">
        <v>88</v>
      </c>
      <c r="G31" t="s">
        <v>113</v>
      </c>
      <c r="H31" t="s">
        <v>42</v>
      </c>
      <c r="I31" t="s">
        <v>12</v>
      </c>
      <c r="J31">
        <v>445</v>
      </c>
      <c r="K31" t="s">
        <v>43</v>
      </c>
      <c r="L31" t="s">
        <v>243</v>
      </c>
      <c r="M31" t="s">
        <v>45</v>
      </c>
      <c r="N31" t="s">
        <v>45</v>
      </c>
      <c r="O31" t="s">
        <v>244</v>
      </c>
      <c r="Q31" t="s">
        <v>84</v>
      </c>
      <c r="R31" t="s">
        <v>84</v>
      </c>
      <c r="S31" t="s">
        <v>10</v>
      </c>
      <c r="T31" t="str">
        <f>VLOOKUP(B31,[1]应付款管理!$C$1:$R$341,16,0)</f>
        <v>道旅</v>
      </c>
      <c r="U31" t="str">
        <f>VLOOKUP(B31,Sheet1!$B$1:$C$341,2,0)</f>
        <v>1659319</v>
      </c>
    </row>
    <row r="32" hidden="1" spans="1:21">
      <c r="A32" t="s">
        <v>245</v>
      </c>
      <c r="B32" t="s">
        <v>246</v>
      </c>
      <c r="C32" t="s">
        <v>10</v>
      </c>
      <c r="D32" t="s">
        <v>9</v>
      </c>
      <c r="E32" t="s">
        <v>247</v>
      </c>
      <c r="F32" t="s">
        <v>113</v>
      </c>
      <c r="G32" t="s">
        <v>248</v>
      </c>
      <c r="H32" t="s">
        <v>42</v>
      </c>
      <c r="I32" t="s">
        <v>12</v>
      </c>
      <c r="J32">
        <v>344</v>
      </c>
      <c r="K32" t="s">
        <v>43</v>
      </c>
      <c r="L32" t="s">
        <v>249</v>
      </c>
      <c r="M32" t="s">
        <v>45</v>
      </c>
      <c r="N32" t="s">
        <v>45</v>
      </c>
      <c r="O32" t="s">
        <v>250</v>
      </c>
      <c r="P32" t="s">
        <v>251</v>
      </c>
      <c r="Q32" t="s">
        <v>252</v>
      </c>
      <c r="R32" t="s">
        <v>252</v>
      </c>
      <c r="S32" t="s">
        <v>253</v>
      </c>
      <c r="T32" t="str">
        <f>VLOOKUP(B32,[1]应付款管理!$C$1:$R$341,16,0)</f>
        <v>道旅</v>
      </c>
      <c r="U32" t="str">
        <f>VLOOKUP(B32,Sheet1!$B$1:$C$341,2,0)</f>
        <v>1659708</v>
      </c>
    </row>
    <row r="33" hidden="1" spans="1:21">
      <c r="A33" t="s">
        <v>254</v>
      </c>
      <c r="B33" t="s">
        <v>255</v>
      </c>
      <c r="C33" t="s">
        <v>10</v>
      </c>
      <c r="D33" t="s">
        <v>9</v>
      </c>
      <c r="E33" t="s">
        <v>256</v>
      </c>
      <c r="F33" t="s">
        <v>257</v>
      </c>
      <c r="G33" t="s">
        <v>258</v>
      </c>
      <c r="H33" t="s">
        <v>42</v>
      </c>
      <c r="I33" t="s">
        <v>12</v>
      </c>
      <c r="J33">
        <v>475</v>
      </c>
      <c r="K33" t="s">
        <v>43</v>
      </c>
      <c r="L33" t="s">
        <v>259</v>
      </c>
      <c r="M33" t="s">
        <v>45</v>
      </c>
      <c r="N33" t="s">
        <v>45</v>
      </c>
      <c r="O33" t="s">
        <v>260</v>
      </c>
      <c r="P33" t="s">
        <v>261</v>
      </c>
      <c r="Q33" t="s">
        <v>93</v>
      </c>
      <c r="R33" t="s">
        <v>93</v>
      </c>
      <c r="S33" t="s">
        <v>94</v>
      </c>
      <c r="T33" t="str">
        <f>VLOOKUP(B33,[1]应付款管理!$C$1:$R$341,16,0)</f>
        <v>道旅</v>
      </c>
      <c r="U33" t="str">
        <f>VLOOKUP(B33,Sheet1!$B$1:$C$341,2,0)</f>
        <v>1659993</v>
      </c>
    </row>
    <row r="34" spans="1:21">
      <c r="A34" t="s">
        <v>262</v>
      </c>
      <c r="B34" t="s">
        <v>263</v>
      </c>
      <c r="C34" t="s">
        <v>10</v>
      </c>
      <c r="D34" t="s">
        <v>9</v>
      </c>
      <c r="E34" t="s">
        <v>264</v>
      </c>
      <c r="F34" t="s">
        <v>248</v>
      </c>
      <c r="G34" t="s">
        <v>63</v>
      </c>
      <c r="H34" t="s">
        <v>42</v>
      </c>
      <c r="I34" t="s">
        <v>12</v>
      </c>
      <c r="J34">
        <v>302</v>
      </c>
      <c r="K34" t="s">
        <v>43</v>
      </c>
      <c r="L34" t="s">
        <v>265</v>
      </c>
      <c r="M34" t="s">
        <v>45</v>
      </c>
      <c r="N34" t="s">
        <v>45</v>
      </c>
      <c r="O34" t="s">
        <v>266</v>
      </c>
      <c r="P34" t="s">
        <v>267</v>
      </c>
      <c r="Q34" t="s">
        <v>76</v>
      </c>
      <c r="T34" t="str">
        <f>VLOOKUP(B34,[1]应付款管理!$C$1:$R$341,16,0)</f>
        <v>道旅直连</v>
      </c>
      <c r="U34" t="str">
        <f>VLOOKUP(B34,Sheet1!$B$1:$C$341,2,0)</f>
        <v>1660099</v>
      </c>
    </row>
    <row r="35" hidden="1" spans="1:21">
      <c r="A35" t="s">
        <v>67</v>
      </c>
      <c r="B35" t="s">
        <v>268</v>
      </c>
      <c r="C35" t="s">
        <v>10</v>
      </c>
      <c r="D35" t="s">
        <v>9</v>
      </c>
      <c r="E35" t="s">
        <v>269</v>
      </c>
      <c r="F35" t="s">
        <v>270</v>
      </c>
      <c r="G35" t="s">
        <v>271</v>
      </c>
      <c r="H35" t="s">
        <v>42</v>
      </c>
      <c r="I35" t="s">
        <v>12</v>
      </c>
      <c r="J35">
        <v>574</v>
      </c>
      <c r="K35" t="s">
        <v>272</v>
      </c>
      <c r="L35" t="s">
        <v>273</v>
      </c>
      <c r="M35" t="s">
        <v>45</v>
      </c>
      <c r="N35" t="s">
        <v>45</v>
      </c>
      <c r="O35" t="s">
        <v>274</v>
      </c>
      <c r="Q35" t="s">
        <v>84</v>
      </c>
      <c r="R35" t="s">
        <v>84</v>
      </c>
      <c r="S35" t="s">
        <v>10</v>
      </c>
      <c r="T35" t="str">
        <f>VLOOKUP(B35,[1]应付款管理!$C$1:$R$341,16,0)</f>
        <v>道旅</v>
      </c>
      <c r="U35" t="str">
        <f>VLOOKUP(B35,Sheet1!$B$1:$C$341,2,0)</f>
        <v>1660557</v>
      </c>
    </row>
    <row r="36" hidden="1" spans="1:21">
      <c r="A36" t="s">
        <v>67</v>
      </c>
      <c r="B36" t="s">
        <v>275</v>
      </c>
      <c r="C36" t="s">
        <v>10</v>
      </c>
      <c r="D36" t="s">
        <v>9</v>
      </c>
      <c r="E36" t="s">
        <v>276</v>
      </c>
      <c r="F36" t="s">
        <v>63</v>
      </c>
      <c r="G36" t="s">
        <v>258</v>
      </c>
      <c r="H36" t="s">
        <v>42</v>
      </c>
      <c r="I36" t="s">
        <v>12</v>
      </c>
      <c r="J36">
        <v>2780</v>
      </c>
      <c r="K36" t="s">
        <v>43</v>
      </c>
      <c r="L36" t="s">
        <v>277</v>
      </c>
      <c r="M36" t="s">
        <v>45</v>
      </c>
      <c r="N36" t="s">
        <v>82</v>
      </c>
      <c r="O36" t="s">
        <v>278</v>
      </c>
      <c r="P36" t="s">
        <v>279</v>
      </c>
      <c r="Q36" t="s">
        <v>84</v>
      </c>
      <c r="R36" t="s">
        <v>84</v>
      </c>
      <c r="S36" t="s">
        <v>10</v>
      </c>
      <c r="T36" t="str">
        <f>VLOOKUP(B36,[1]应付款管理!$C$1:$R$341,16,0)</f>
        <v>道旅</v>
      </c>
      <c r="U36" t="str">
        <f>VLOOKUP(B36,Sheet1!$B$1:$C$341,2,0)</f>
        <v>1660464</v>
      </c>
    </row>
    <row r="37" hidden="1" spans="1:21">
      <c r="A37" t="s">
        <v>59</v>
      </c>
      <c r="B37" t="s">
        <v>280</v>
      </c>
      <c r="C37" t="s">
        <v>10</v>
      </c>
      <c r="D37" t="s">
        <v>9</v>
      </c>
      <c r="E37" t="s">
        <v>281</v>
      </c>
      <c r="F37" t="s">
        <v>114</v>
      </c>
      <c r="G37" t="s">
        <v>79</v>
      </c>
      <c r="H37" t="s">
        <v>42</v>
      </c>
      <c r="I37" t="s">
        <v>12</v>
      </c>
      <c r="J37">
        <v>517</v>
      </c>
      <c r="K37" t="s">
        <v>43</v>
      </c>
      <c r="L37" t="s">
        <v>282</v>
      </c>
      <c r="M37" t="s">
        <v>45</v>
      </c>
      <c r="N37" t="s">
        <v>45</v>
      </c>
      <c r="O37" t="s">
        <v>283</v>
      </c>
      <c r="Q37" t="s">
        <v>84</v>
      </c>
      <c r="R37" t="s">
        <v>84</v>
      </c>
      <c r="S37" t="s">
        <v>10</v>
      </c>
      <c r="T37" t="str">
        <f>VLOOKUP(B37,[1]应付款管理!$C$1:$R$341,16,0)</f>
        <v>道旅</v>
      </c>
      <c r="U37" t="str">
        <f>VLOOKUP(B37,Sheet1!$B$1:$C$341,2,0)</f>
        <v>1660698</v>
      </c>
    </row>
    <row r="38" spans="1:21">
      <c r="A38" t="s">
        <v>154</v>
      </c>
      <c r="B38" t="s">
        <v>284</v>
      </c>
      <c r="C38" t="s">
        <v>10</v>
      </c>
      <c r="D38" t="s">
        <v>9</v>
      </c>
      <c r="E38" t="s">
        <v>156</v>
      </c>
      <c r="F38" t="s">
        <v>257</v>
      </c>
      <c r="G38" t="s">
        <v>258</v>
      </c>
      <c r="H38" t="s">
        <v>42</v>
      </c>
      <c r="I38" t="s">
        <v>12</v>
      </c>
      <c r="J38">
        <v>1310</v>
      </c>
      <c r="K38" t="s">
        <v>43</v>
      </c>
      <c r="L38" t="s">
        <v>285</v>
      </c>
      <c r="M38" t="s">
        <v>45</v>
      </c>
      <c r="N38" t="s">
        <v>45</v>
      </c>
      <c r="O38" t="s">
        <v>286</v>
      </c>
      <c r="P38" t="s">
        <v>287</v>
      </c>
      <c r="Q38" t="s">
        <v>76</v>
      </c>
      <c r="T38" t="str">
        <f>VLOOKUP(B38,[1]应付款管理!$C$1:$R$341,16,0)</f>
        <v>道旅直连</v>
      </c>
      <c r="U38" t="str">
        <f>VLOOKUP(B38,Sheet1!$B$1:$C$341,2,0)</f>
        <v>1661080</v>
      </c>
    </row>
    <row r="39" spans="1:21">
      <c r="A39" t="s">
        <v>154</v>
      </c>
      <c r="B39" t="s">
        <v>288</v>
      </c>
      <c r="C39" t="s">
        <v>10</v>
      </c>
      <c r="D39" t="s">
        <v>9</v>
      </c>
      <c r="E39" t="s">
        <v>156</v>
      </c>
      <c r="F39" t="s">
        <v>63</v>
      </c>
      <c r="G39" t="s">
        <v>257</v>
      </c>
      <c r="H39" t="s">
        <v>42</v>
      </c>
      <c r="I39" t="s">
        <v>12</v>
      </c>
      <c r="J39">
        <v>1310</v>
      </c>
      <c r="K39" t="s">
        <v>43</v>
      </c>
      <c r="L39" t="s">
        <v>289</v>
      </c>
      <c r="M39" t="s">
        <v>45</v>
      </c>
      <c r="N39" t="s">
        <v>45</v>
      </c>
      <c r="O39" t="s">
        <v>286</v>
      </c>
      <c r="P39" t="s">
        <v>290</v>
      </c>
      <c r="Q39" t="s">
        <v>76</v>
      </c>
      <c r="T39" t="str">
        <f>VLOOKUP(B39,[1]应付款管理!$C$1:$R$341,16,0)</f>
        <v>道旅直连</v>
      </c>
      <c r="U39" t="str">
        <f>VLOOKUP(B39,Sheet1!$B$1:$C$341,2,0)</f>
        <v>1661081</v>
      </c>
    </row>
    <row r="40" spans="1:21">
      <c r="A40" t="s">
        <v>102</v>
      </c>
      <c r="B40" t="s">
        <v>291</v>
      </c>
      <c r="C40" t="s">
        <v>10</v>
      </c>
      <c r="D40" t="s">
        <v>9</v>
      </c>
      <c r="E40" t="s">
        <v>104</v>
      </c>
      <c r="F40" t="s">
        <v>292</v>
      </c>
      <c r="G40" t="s">
        <v>293</v>
      </c>
      <c r="H40" t="s">
        <v>42</v>
      </c>
      <c r="I40" t="s">
        <v>12</v>
      </c>
      <c r="J40">
        <v>2538</v>
      </c>
      <c r="K40" t="s">
        <v>43</v>
      </c>
      <c r="L40" t="s">
        <v>294</v>
      </c>
      <c r="M40" t="s">
        <v>82</v>
      </c>
      <c r="N40" t="s">
        <v>295</v>
      </c>
      <c r="O40" t="s">
        <v>296</v>
      </c>
      <c r="P40" t="s">
        <v>297</v>
      </c>
      <c r="Q40" t="s">
        <v>76</v>
      </c>
      <c r="T40" t="str">
        <f>VLOOKUP(B40,[1]应付款管理!$C$1:$R$341,16,0)</f>
        <v>道旅直连</v>
      </c>
      <c r="U40" t="str">
        <f>VLOOKUP(B40,Sheet1!$B$1:$C$341,2,0)</f>
        <v>1661132</v>
      </c>
    </row>
    <row r="41" spans="1:21">
      <c r="A41" t="s">
        <v>298</v>
      </c>
      <c r="B41" t="s">
        <v>299</v>
      </c>
      <c r="C41" t="s">
        <v>10</v>
      </c>
      <c r="D41" t="s">
        <v>9</v>
      </c>
      <c r="E41" t="s">
        <v>300</v>
      </c>
      <c r="F41" t="s">
        <v>63</v>
      </c>
      <c r="G41" t="s">
        <v>257</v>
      </c>
      <c r="H41" t="s">
        <v>42</v>
      </c>
      <c r="I41" t="s">
        <v>12</v>
      </c>
      <c r="J41">
        <v>648</v>
      </c>
      <c r="K41" t="s">
        <v>43</v>
      </c>
      <c r="L41" t="s">
        <v>301</v>
      </c>
      <c r="M41" t="s">
        <v>45</v>
      </c>
      <c r="N41" t="s">
        <v>45</v>
      </c>
      <c r="O41" t="s">
        <v>302</v>
      </c>
      <c r="P41" t="s">
        <v>303</v>
      </c>
      <c r="Q41" t="s">
        <v>93</v>
      </c>
      <c r="R41" t="s">
        <v>93</v>
      </c>
      <c r="S41" t="s">
        <v>94</v>
      </c>
      <c r="T41" t="str">
        <f>VLOOKUP(B41,[1]应付款管理!$C$1:$R$341,16,0)</f>
        <v>道旅直连</v>
      </c>
      <c r="U41" t="str">
        <f>VLOOKUP(B41,Sheet1!$B$1:$C$341,2,0)</f>
        <v>1661298</v>
      </c>
    </row>
    <row r="42" spans="1:21">
      <c r="A42" t="s">
        <v>262</v>
      </c>
      <c r="B42" t="s">
        <v>304</v>
      </c>
      <c r="C42" t="s">
        <v>10</v>
      </c>
      <c r="D42" t="s">
        <v>9</v>
      </c>
      <c r="E42" t="s">
        <v>305</v>
      </c>
      <c r="F42" t="s">
        <v>306</v>
      </c>
      <c r="G42" t="s">
        <v>307</v>
      </c>
      <c r="H42" t="s">
        <v>42</v>
      </c>
      <c r="I42" t="s">
        <v>12</v>
      </c>
      <c r="J42">
        <v>5610</v>
      </c>
      <c r="K42" t="s">
        <v>43</v>
      </c>
      <c r="L42" t="s">
        <v>308</v>
      </c>
      <c r="M42" t="s">
        <v>82</v>
      </c>
      <c r="N42" t="s">
        <v>56</v>
      </c>
      <c r="O42" t="s">
        <v>309</v>
      </c>
      <c r="P42" t="s">
        <v>310</v>
      </c>
      <c r="Q42" t="s">
        <v>118</v>
      </c>
      <c r="T42" t="str">
        <f>VLOOKUP(B42,[1]应付款管理!$C$1:$R$341,16,0)</f>
        <v>道旅直连</v>
      </c>
      <c r="U42" t="str">
        <f>VLOOKUP(B42,Sheet1!$B$1:$C$341,2,0)</f>
        <v>1661403</v>
      </c>
    </row>
    <row r="43" hidden="1" spans="1:21">
      <c r="A43" t="s">
        <v>262</v>
      </c>
      <c r="B43" t="s">
        <v>311</v>
      </c>
      <c r="C43" t="s">
        <v>10</v>
      </c>
      <c r="D43" t="s">
        <v>9</v>
      </c>
      <c r="E43" t="s">
        <v>312</v>
      </c>
      <c r="F43" t="s">
        <v>248</v>
      </c>
      <c r="G43" t="s">
        <v>63</v>
      </c>
      <c r="H43" t="s">
        <v>42</v>
      </c>
      <c r="I43" t="s">
        <v>12</v>
      </c>
      <c r="J43">
        <v>484</v>
      </c>
      <c r="K43" t="s">
        <v>43</v>
      </c>
      <c r="L43" t="s">
        <v>313</v>
      </c>
      <c r="M43" t="s">
        <v>82</v>
      </c>
      <c r="N43" t="s">
        <v>82</v>
      </c>
      <c r="O43" t="s">
        <v>314</v>
      </c>
      <c r="P43" t="s">
        <v>315</v>
      </c>
      <c r="Q43" t="s">
        <v>93</v>
      </c>
      <c r="R43" t="s">
        <v>93</v>
      </c>
      <c r="S43" t="s">
        <v>94</v>
      </c>
      <c r="T43" t="str">
        <f>VLOOKUP(B43,[1]应付款管理!$C$1:$R$341,16,0)</f>
        <v>道旅</v>
      </c>
      <c r="U43" t="str">
        <f>VLOOKUP(B43,Sheet1!$B$1:$C$341,2,0)</f>
        <v>1661386</v>
      </c>
    </row>
    <row r="44" spans="1:21">
      <c r="A44" t="s">
        <v>154</v>
      </c>
      <c r="B44" t="s">
        <v>316</v>
      </c>
      <c r="C44" t="s">
        <v>10</v>
      </c>
      <c r="D44" t="s">
        <v>9</v>
      </c>
      <c r="E44" t="s">
        <v>156</v>
      </c>
      <c r="F44" t="s">
        <v>248</v>
      </c>
      <c r="G44" t="s">
        <v>63</v>
      </c>
      <c r="H44" t="s">
        <v>42</v>
      </c>
      <c r="I44" t="s">
        <v>12</v>
      </c>
      <c r="J44">
        <v>1015</v>
      </c>
      <c r="K44" t="s">
        <v>43</v>
      </c>
      <c r="L44" t="s">
        <v>317</v>
      </c>
      <c r="M44" t="s">
        <v>45</v>
      </c>
      <c r="N44" t="s">
        <v>45</v>
      </c>
      <c r="O44" t="s">
        <v>318</v>
      </c>
      <c r="P44" t="s">
        <v>319</v>
      </c>
      <c r="Q44" t="s">
        <v>76</v>
      </c>
      <c r="T44" t="str">
        <f>VLOOKUP(B44,[1]应付款管理!$C$1:$R$341,16,0)</f>
        <v>道旅直连</v>
      </c>
      <c r="U44" t="str">
        <f>VLOOKUP(B44,Sheet1!$B$1:$C$341,2,0)</f>
        <v>1661498</v>
      </c>
    </row>
    <row r="45" hidden="1" spans="1:21">
      <c r="A45" t="s">
        <v>320</v>
      </c>
      <c r="B45" t="s">
        <v>321</v>
      </c>
      <c r="C45" t="s">
        <v>10</v>
      </c>
      <c r="D45" t="s">
        <v>9</v>
      </c>
      <c r="E45" t="s">
        <v>322</v>
      </c>
      <c r="F45" t="s">
        <v>248</v>
      </c>
      <c r="G45" t="s">
        <v>63</v>
      </c>
      <c r="H45" t="s">
        <v>42</v>
      </c>
      <c r="I45" t="s">
        <v>12</v>
      </c>
      <c r="J45">
        <v>632</v>
      </c>
      <c r="K45" t="s">
        <v>43</v>
      </c>
      <c r="L45" t="s">
        <v>323</v>
      </c>
      <c r="M45" t="s">
        <v>45</v>
      </c>
      <c r="N45" t="s">
        <v>45</v>
      </c>
      <c r="O45" t="s">
        <v>324</v>
      </c>
      <c r="P45" t="s">
        <v>325</v>
      </c>
      <c r="Q45" t="s">
        <v>84</v>
      </c>
      <c r="R45" t="s">
        <v>84</v>
      </c>
      <c r="S45" t="s">
        <v>10</v>
      </c>
      <c r="T45" t="str">
        <f>VLOOKUP(B45,[1]应付款管理!$C$1:$R$341,16,0)</f>
        <v>道旅</v>
      </c>
      <c r="U45" t="str">
        <f>VLOOKUP(B45,Sheet1!$B$1:$C$341,2,0)</f>
        <v>1661547</v>
      </c>
    </row>
    <row r="46" hidden="1" spans="1:21">
      <c r="A46" t="s">
        <v>262</v>
      </c>
      <c r="B46" t="s">
        <v>326</v>
      </c>
      <c r="C46" t="s">
        <v>10</v>
      </c>
      <c r="D46" t="s">
        <v>9</v>
      </c>
      <c r="E46" t="s">
        <v>327</v>
      </c>
      <c r="F46" t="s">
        <v>328</v>
      </c>
      <c r="G46" t="s">
        <v>329</v>
      </c>
      <c r="H46" t="s">
        <v>42</v>
      </c>
      <c r="I46" t="s">
        <v>12</v>
      </c>
      <c r="J46">
        <v>4470</v>
      </c>
      <c r="K46" t="s">
        <v>43</v>
      </c>
      <c r="L46" t="s">
        <v>330</v>
      </c>
      <c r="M46" t="s">
        <v>82</v>
      </c>
      <c r="N46" t="s">
        <v>295</v>
      </c>
      <c r="O46" t="s">
        <v>331</v>
      </c>
      <c r="P46" t="s">
        <v>332</v>
      </c>
      <c r="Q46" t="s">
        <v>84</v>
      </c>
      <c r="R46" t="s">
        <v>84</v>
      </c>
      <c r="S46" t="s">
        <v>10</v>
      </c>
      <c r="T46" t="str">
        <f>VLOOKUP(B46,[1]应付款管理!$C$1:$R$341,16,0)</f>
        <v>道旅</v>
      </c>
      <c r="U46" t="str">
        <f>VLOOKUP(B46,Sheet1!$B$1:$C$341,2,0)</f>
        <v>1657630</v>
      </c>
    </row>
    <row r="47" spans="1:21">
      <c r="A47" t="s">
        <v>333</v>
      </c>
      <c r="B47" t="s">
        <v>334</v>
      </c>
      <c r="C47" t="s">
        <v>10</v>
      </c>
      <c r="D47" t="s">
        <v>9</v>
      </c>
      <c r="E47" t="s">
        <v>335</v>
      </c>
      <c r="F47" t="s">
        <v>336</v>
      </c>
      <c r="G47" t="s">
        <v>136</v>
      </c>
      <c r="H47" t="s">
        <v>42</v>
      </c>
      <c r="I47" t="s">
        <v>12</v>
      </c>
      <c r="J47">
        <v>1888</v>
      </c>
      <c r="K47" t="s">
        <v>43</v>
      </c>
      <c r="L47" t="s">
        <v>337</v>
      </c>
      <c r="M47" t="s">
        <v>56</v>
      </c>
      <c r="N47" t="s">
        <v>56</v>
      </c>
      <c r="O47" t="s">
        <v>338</v>
      </c>
      <c r="P47" t="s">
        <v>339</v>
      </c>
      <c r="Q47" t="s">
        <v>76</v>
      </c>
      <c r="T47" t="str">
        <f>VLOOKUP(B47,[1]应付款管理!$C$1:$R$341,16,0)</f>
        <v>道旅直连</v>
      </c>
      <c r="U47" t="str">
        <f>VLOOKUP(B47,Sheet1!$B$1:$C$341,2,0)</f>
        <v>1661713</v>
      </c>
    </row>
    <row r="48" spans="1:21">
      <c r="A48" t="s">
        <v>186</v>
      </c>
      <c r="B48" t="s">
        <v>340</v>
      </c>
      <c r="C48" t="s">
        <v>10</v>
      </c>
      <c r="D48" t="s">
        <v>9</v>
      </c>
      <c r="E48" t="s">
        <v>188</v>
      </c>
      <c r="F48" t="s">
        <v>79</v>
      </c>
      <c r="G48" t="s">
        <v>80</v>
      </c>
      <c r="H48" t="s">
        <v>42</v>
      </c>
      <c r="I48" t="s">
        <v>12</v>
      </c>
      <c r="J48">
        <v>2284</v>
      </c>
      <c r="K48" t="s">
        <v>43</v>
      </c>
      <c r="L48" t="s">
        <v>341</v>
      </c>
      <c r="M48" t="s">
        <v>45</v>
      </c>
      <c r="N48" t="s">
        <v>82</v>
      </c>
      <c r="O48" t="s">
        <v>342</v>
      </c>
      <c r="P48" t="s">
        <v>343</v>
      </c>
      <c r="Q48" t="s">
        <v>118</v>
      </c>
      <c r="T48" t="str">
        <f>VLOOKUP(B48,[1]应付款管理!$C$1:$R$341,16,0)</f>
        <v>道旅直连</v>
      </c>
      <c r="U48" t="str">
        <f>VLOOKUP(B48,Sheet1!$B$1:$C$341,2,0)</f>
        <v>1661749</v>
      </c>
    </row>
    <row r="49" spans="1:21">
      <c r="A49" t="s">
        <v>344</v>
      </c>
      <c r="B49" t="s">
        <v>345</v>
      </c>
      <c r="C49" t="s">
        <v>10</v>
      </c>
      <c r="D49" t="s">
        <v>9</v>
      </c>
      <c r="E49" t="s">
        <v>346</v>
      </c>
      <c r="F49" t="s">
        <v>257</v>
      </c>
      <c r="G49" t="s">
        <v>114</v>
      </c>
      <c r="H49" t="s">
        <v>42</v>
      </c>
      <c r="I49" t="s">
        <v>12</v>
      </c>
      <c r="J49">
        <v>7234</v>
      </c>
      <c r="K49" t="s">
        <v>43</v>
      </c>
      <c r="L49" t="s">
        <v>347</v>
      </c>
      <c r="M49" t="s">
        <v>45</v>
      </c>
      <c r="N49" t="s">
        <v>82</v>
      </c>
      <c r="O49" t="s">
        <v>348</v>
      </c>
      <c r="P49" t="s">
        <v>349</v>
      </c>
      <c r="Q49" t="s">
        <v>76</v>
      </c>
      <c r="T49" t="str">
        <f>VLOOKUP(B49,[1]应付款管理!$C$1:$R$341,16,0)</f>
        <v>道旅直连</v>
      </c>
      <c r="U49" t="str">
        <f>VLOOKUP(B49,Sheet1!$B$1:$C$341,2,0)</f>
        <v>1661765</v>
      </c>
    </row>
    <row r="50" spans="1:21">
      <c r="A50" t="s">
        <v>102</v>
      </c>
      <c r="B50" t="s">
        <v>350</v>
      </c>
      <c r="C50" t="s">
        <v>10</v>
      </c>
      <c r="D50" t="s">
        <v>9</v>
      </c>
      <c r="E50" t="s">
        <v>104</v>
      </c>
      <c r="F50" t="s">
        <v>292</v>
      </c>
      <c r="G50" t="s">
        <v>293</v>
      </c>
      <c r="H50" t="s">
        <v>42</v>
      </c>
      <c r="I50" t="s">
        <v>12</v>
      </c>
      <c r="J50">
        <v>1269</v>
      </c>
      <c r="K50" t="s">
        <v>43</v>
      </c>
      <c r="L50" t="s">
        <v>351</v>
      </c>
      <c r="M50" t="s">
        <v>45</v>
      </c>
      <c r="N50" t="s">
        <v>90</v>
      </c>
      <c r="O50" t="s">
        <v>352</v>
      </c>
      <c r="P50" t="s">
        <v>353</v>
      </c>
      <c r="Q50" t="s">
        <v>76</v>
      </c>
      <c r="T50" t="str">
        <f>VLOOKUP(B50,[1]应付款管理!$C$1:$R$341,16,0)</f>
        <v>道旅直连</v>
      </c>
      <c r="U50" t="str">
        <f>VLOOKUP(B50,Sheet1!$B$1:$C$341,2,0)</f>
        <v>1661781</v>
      </c>
    </row>
    <row r="51" spans="1:21">
      <c r="A51" t="s">
        <v>110</v>
      </c>
      <c r="B51" t="s">
        <v>354</v>
      </c>
      <c r="C51" t="s">
        <v>10</v>
      </c>
      <c r="D51" t="s">
        <v>9</v>
      </c>
      <c r="E51" t="s">
        <v>355</v>
      </c>
      <c r="F51" t="s">
        <v>356</v>
      </c>
      <c r="G51" t="s">
        <v>357</v>
      </c>
      <c r="H51" t="s">
        <v>42</v>
      </c>
      <c r="I51" t="s">
        <v>12</v>
      </c>
      <c r="J51">
        <v>3408</v>
      </c>
      <c r="K51" t="s">
        <v>43</v>
      </c>
      <c r="L51" t="s">
        <v>358</v>
      </c>
      <c r="M51" t="s">
        <v>45</v>
      </c>
      <c r="N51" t="s">
        <v>56</v>
      </c>
      <c r="O51" t="s">
        <v>359</v>
      </c>
      <c r="P51" t="s">
        <v>360</v>
      </c>
      <c r="Q51" t="s">
        <v>118</v>
      </c>
      <c r="T51" t="str">
        <f>VLOOKUP(B51,[1]应付款管理!$C$1:$R$341,16,0)</f>
        <v>道旅直连</v>
      </c>
      <c r="U51" t="str">
        <f>VLOOKUP(B51,Sheet1!$B$1:$C$341,2,0)</f>
        <v>1661930</v>
      </c>
    </row>
    <row r="52" spans="1:21">
      <c r="A52" t="s">
        <v>125</v>
      </c>
      <c r="B52" t="s">
        <v>361</v>
      </c>
      <c r="C52" t="s">
        <v>10</v>
      </c>
      <c r="D52" t="s">
        <v>9</v>
      </c>
      <c r="E52" t="s">
        <v>127</v>
      </c>
      <c r="F52" t="s">
        <v>362</v>
      </c>
      <c r="G52" t="s">
        <v>363</v>
      </c>
      <c r="H52" t="s">
        <v>42</v>
      </c>
      <c r="I52" t="s">
        <v>12</v>
      </c>
      <c r="J52">
        <v>2164</v>
      </c>
      <c r="K52" t="s">
        <v>43</v>
      </c>
      <c r="L52" t="s">
        <v>364</v>
      </c>
      <c r="M52" t="s">
        <v>45</v>
      </c>
      <c r="N52" t="s">
        <v>82</v>
      </c>
      <c r="O52" t="s">
        <v>365</v>
      </c>
      <c r="P52" t="s">
        <v>366</v>
      </c>
      <c r="Q52" t="s">
        <v>118</v>
      </c>
      <c r="T52" t="str">
        <f>VLOOKUP(B52,[1]应付款管理!$C$1:$R$341,16,0)</f>
        <v>道旅直连</v>
      </c>
      <c r="U52" t="str">
        <f>VLOOKUP(B52,Sheet1!$B$1:$C$341,2,0)</f>
        <v>1661992</v>
      </c>
    </row>
    <row r="53" hidden="1" spans="1:21">
      <c r="A53" t="s">
        <v>110</v>
      </c>
      <c r="B53" t="s">
        <v>367</v>
      </c>
      <c r="C53" t="s">
        <v>10</v>
      </c>
      <c r="D53" t="s">
        <v>9</v>
      </c>
      <c r="E53" t="s">
        <v>368</v>
      </c>
      <c r="F53" t="s">
        <v>63</v>
      </c>
      <c r="G53" t="s">
        <v>258</v>
      </c>
      <c r="H53" t="s">
        <v>42</v>
      </c>
      <c r="I53" t="s">
        <v>12</v>
      </c>
      <c r="J53">
        <v>752</v>
      </c>
      <c r="K53" t="s">
        <v>43</v>
      </c>
      <c r="L53" t="s">
        <v>369</v>
      </c>
      <c r="M53" t="s">
        <v>45</v>
      </c>
      <c r="N53" t="s">
        <v>82</v>
      </c>
      <c r="O53" t="s">
        <v>370</v>
      </c>
      <c r="P53" t="s">
        <v>371</v>
      </c>
      <c r="Q53" t="s">
        <v>84</v>
      </c>
      <c r="R53" t="s">
        <v>84</v>
      </c>
      <c r="S53" t="s">
        <v>10</v>
      </c>
      <c r="T53" t="str">
        <f>VLOOKUP(B53,[1]应付款管理!$C$1:$R$341,16,0)</f>
        <v>道旅</v>
      </c>
      <c r="U53" t="str">
        <f>VLOOKUP(B53,Sheet1!$B$1:$C$341,2,0)</f>
        <v>1662017</v>
      </c>
    </row>
    <row r="54" spans="1:21">
      <c r="A54" t="s">
        <v>186</v>
      </c>
      <c r="B54" t="s">
        <v>372</v>
      </c>
      <c r="C54" t="s">
        <v>10</v>
      </c>
      <c r="D54" t="s">
        <v>9</v>
      </c>
      <c r="E54" t="s">
        <v>188</v>
      </c>
      <c r="F54" t="s">
        <v>129</v>
      </c>
      <c r="G54" t="s">
        <v>373</v>
      </c>
      <c r="H54" t="s">
        <v>42</v>
      </c>
      <c r="I54" t="s">
        <v>12</v>
      </c>
      <c r="J54">
        <v>20505</v>
      </c>
      <c r="K54" t="s">
        <v>43</v>
      </c>
      <c r="L54" t="s">
        <v>374</v>
      </c>
      <c r="M54" t="s">
        <v>90</v>
      </c>
      <c r="N54" t="s">
        <v>375</v>
      </c>
      <c r="O54" t="s">
        <v>376</v>
      </c>
      <c r="P54" t="s">
        <v>377</v>
      </c>
      <c r="Q54" t="s">
        <v>118</v>
      </c>
      <c r="T54" t="str">
        <f>VLOOKUP(B54,[1]应付款管理!$C$1:$R$341,16,0)</f>
        <v>道旅直连</v>
      </c>
      <c r="U54" t="str">
        <f>VLOOKUP(B54,Sheet1!$B$1:$C$341,2,0)</f>
        <v>1662267</v>
      </c>
    </row>
    <row r="55" spans="1:21">
      <c r="A55" t="s">
        <v>208</v>
      </c>
      <c r="B55" t="s">
        <v>378</v>
      </c>
      <c r="C55" t="s">
        <v>10</v>
      </c>
      <c r="D55" t="s">
        <v>9</v>
      </c>
      <c r="E55" t="s">
        <v>379</v>
      </c>
      <c r="F55" t="s">
        <v>380</v>
      </c>
      <c r="G55" t="s">
        <v>71</v>
      </c>
      <c r="H55" t="s">
        <v>42</v>
      </c>
      <c r="I55" t="s">
        <v>12</v>
      </c>
      <c r="J55">
        <v>7246</v>
      </c>
      <c r="K55" t="s">
        <v>43</v>
      </c>
      <c r="L55" t="s">
        <v>381</v>
      </c>
      <c r="M55" t="s">
        <v>45</v>
      </c>
      <c r="N55" t="s">
        <v>82</v>
      </c>
      <c r="O55" t="s">
        <v>382</v>
      </c>
      <c r="P55" t="s">
        <v>383</v>
      </c>
      <c r="Q55" t="s">
        <v>76</v>
      </c>
      <c r="T55" t="str">
        <f>VLOOKUP(B55,[1]应付款管理!$C$1:$R$341,16,0)</f>
        <v>道旅直连</v>
      </c>
      <c r="U55" t="str">
        <f>VLOOKUP(B55,Sheet1!$B$1:$C$341,2,0)</f>
        <v>1662294</v>
      </c>
    </row>
    <row r="56" spans="1:21">
      <c r="A56" t="s">
        <v>186</v>
      </c>
      <c r="B56" t="s">
        <v>384</v>
      </c>
      <c r="C56" t="s">
        <v>10</v>
      </c>
      <c r="D56" t="s">
        <v>9</v>
      </c>
      <c r="E56" t="s">
        <v>188</v>
      </c>
      <c r="F56" t="s">
        <v>385</v>
      </c>
      <c r="G56" t="s">
        <v>363</v>
      </c>
      <c r="H56" t="s">
        <v>42</v>
      </c>
      <c r="I56" t="s">
        <v>12</v>
      </c>
      <c r="J56">
        <v>3426</v>
      </c>
      <c r="K56" t="s">
        <v>43</v>
      </c>
      <c r="L56" t="s">
        <v>386</v>
      </c>
      <c r="M56" t="s">
        <v>45</v>
      </c>
      <c r="N56" t="s">
        <v>90</v>
      </c>
      <c r="O56" t="s">
        <v>387</v>
      </c>
      <c r="P56" t="s">
        <v>388</v>
      </c>
      <c r="Q56" t="s">
        <v>118</v>
      </c>
      <c r="T56" t="str">
        <f>VLOOKUP(B56,[1]应付款管理!$C$1:$R$341,16,0)</f>
        <v>道旅直连</v>
      </c>
      <c r="U56" t="str">
        <f>VLOOKUP(B56,Sheet1!$B$1:$C$341,2,0)</f>
        <v>1662333</v>
      </c>
    </row>
    <row r="57" hidden="1" spans="1:21">
      <c r="A57" t="s">
        <v>262</v>
      </c>
      <c r="B57" t="s">
        <v>389</v>
      </c>
      <c r="C57" t="s">
        <v>10</v>
      </c>
      <c r="D57" t="s">
        <v>9</v>
      </c>
      <c r="E57" t="s">
        <v>390</v>
      </c>
      <c r="F57" t="s">
        <v>293</v>
      </c>
      <c r="G57" t="s">
        <v>53</v>
      </c>
      <c r="H57" t="s">
        <v>42</v>
      </c>
      <c r="I57" t="s">
        <v>12</v>
      </c>
      <c r="J57">
        <v>896</v>
      </c>
      <c r="K57" t="s">
        <v>43</v>
      </c>
      <c r="L57" t="s">
        <v>391</v>
      </c>
      <c r="M57" t="s">
        <v>45</v>
      </c>
      <c r="N57" t="s">
        <v>56</v>
      </c>
      <c r="O57" t="s">
        <v>392</v>
      </c>
      <c r="P57" t="s">
        <v>393</v>
      </c>
      <c r="Q57" t="s">
        <v>93</v>
      </c>
      <c r="R57" t="s">
        <v>93</v>
      </c>
      <c r="S57" t="s">
        <v>94</v>
      </c>
      <c r="T57" t="str">
        <f>VLOOKUP(B57,[1]应付款管理!$C$1:$R$341,16,0)</f>
        <v>道旅</v>
      </c>
      <c r="U57" t="str">
        <f>VLOOKUP(B57,Sheet1!$B$1:$C$341,2,0)</f>
        <v>1662159</v>
      </c>
    </row>
    <row r="58" hidden="1" spans="1:21">
      <c r="A58" t="s">
        <v>186</v>
      </c>
      <c r="B58" t="s">
        <v>394</v>
      </c>
      <c r="C58" t="s">
        <v>10</v>
      </c>
      <c r="D58" t="s">
        <v>9</v>
      </c>
      <c r="E58" t="s">
        <v>395</v>
      </c>
      <c r="F58" t="s">
        <v>328</v>
      </c>
      <c r="G58" t="s">
        <v>163</v>
      </c>
      <c r="H58" t="s">
        <v>42</v>
      </c>
      <c r="I58" t="s">
        <v>12</v>
      </c>
      <c r="J58">
        <v>2054</v>
      </c>
      <c r="K58" t="s">
        <v>43</v>
      </c>
      <c r="L58" t="s">
        <v>396</v>
      </c>
      <c r="M58" t="s">
        <v>45</v>
      </c>
      <c r="N58" t="s">
        <v>82</v>
      </c>
      <c r="O58" t="s">
        <v>397</v>
      </c>
      <c r="P58" t="s">
        <v>398</v>
      </c>
      <c r="Q58" t="s">
        <v>93</v>
      </c>
      <c r="R58" t="s">
        <v>93</v>
      </c>
      <c r="S58" t="s">
        <v>94</v>
      </c>
      <c r="T58" t="str">
        <f>VLOOKUP(B58,[1]应付款管理!$C$1:$R$341,16,0)</f>
        <v>道旅</v>
      </c>
      <c r="U58" t="str">
        <f>VLOOKUP(B58,Sheet1!$B$1:$C$341,2,0)</f>
        <v>1652575</v>
      </c>
    </row>
    <row r="59" spans="1:21">
      <c r="A59" t="s">
        <v>399</v>
      </c>
      <c r="B59" t="s">
        <v>400</v>
      </c>
      <c r="C59" t="s">
        <v>10</v>
      </c>
      <c r="D59" t="s">
        <v>9</v>
      </c>
      <c r="E59" t="s">
        <v>401</v>
      </c>
      <c r="F59" t="s">
        <v>114</v>
      </c>
      <c r="G59" t="s">
        <v>79</v>
      </c>
      <c r="H59" t="s">
        <v>42</v>
      </c>
      <c r="I59" t="s">
        <v>12</v>
      </c>
      <c r="J59">
        <v>2799</v>
      </c>
      <c r="K59" t="s">
        <v>43</v>
      </c>
      <c r="L59" t="s">
        <v>402</v>
      </c>
      <c r="M59" t="s">
        <v>45</v>
      </c>
      <c r="N59" t="s">
        <v>45</v>
      </c>
      <c r="O59" t="s">
        <v>403</v>
      </c>
      <c r="P59" t="s">
        <v>404</v>
      </c>
      <c r="Q59" t="s">
        <v>76</v>
      </c>
      <c r="T59" t="str">
        <f>VLOOKUP(B59,[1]应付款管理!$C$1:$R$341,16,0)</f>
        <v>道旅直连</v>
      </c>
      <c r="U59" t="str">
        <f>VLOOKUP(B59,Sheet1!$B$1:$C$341,2,0)</f>
        <v>1662433</v>
      </c>
    </row>
    <row r="60" spans="1:21">
      <c r="A60" t="s">
        <v>208</v>
      </c>
      <c r="B60" t="s">
        <v>405</v>
      </c>
      <c r="C60" t="s">
        <v>10</v>
      </c>
      <c r="D60" t="s">
        <v>9</v>
      </c>
      <c r="E60" t="s">
        <v>210</v>
      </c>
      <c r="F60" t="s">
        <v>356</v>
      </c>
      <c r="G60" t="s">
        <v>54</v>
      </c>
      <c r="H60" t="s">
        <v>42</v>
      </c>
      <c r="I60" t="s">
        <v>12</v>
      </c>
      <c r="J60">
        <v>8385</v>
      </c>
      <c r="K60" t="s">
        <v>43</v>
      </c>
      <c r="L60" t="s">
        <v>406</v>
      </c>
      <c r="M60" t="s">
        <v>90</v>
      </c>
      <c r="N60" t="s">
        <v>375</v>
      </c>
      <c r="O60" t="s">
        <v>407</v>
      </c>
      <c r="P60" t="s">
        <v>408</v>
      </c>
      <c r="Q60" t="s">
        <v>76</v>
      </c>
      <c r="T60" t="str">
        <f>VLOOKUP(B60,[1]应付款管理!$C$1:$R$341,16,0)</f>
        <v>道旅直连</v>
      </c>
      <c r="U60" t="str">
        <f>VLOOKUP(B60,Sheet1!$B$1:$C$341,2,0)</f>
        <v>1662467</v>
      </c>
    </row>
    <row r="61" hidden="1" spans="1:21">
      <c r="A61" t="s">
        <v>208</v>
      </c>
      <c r="B61" t="s">
        <v>409</v>
      </c>
      <c r="C61" t="s">
        <v>10</v>
      </c>
      <c r="D61" t="s">
        <v>9</v>
      </c>
      <c r="E61" t="s">
        <v>410</v>
      </c>
      <c r="F61" t="s">
        <v>258</v>
      </c>
      <c r="G61" t="s">
        <v>163</v>
      </c>
      <c r="H61" t="s">
        <v>42</v>
      </c>
      <c r="I61" t="s">
        <v>12</v>
      </c>
      <c r="J61">
        <v>5510</v>
      </c>
      <c r="K61" t="s">
        <v>43</v>
      </c>
      <c r="L61" t="s">
        <v>411</v>
      </c>
      <c r="M61" t="s">
        <v>82</v>
      </c>
      <c r="N61" t="s">
        <v>214</v>
      </c>
      <c r="O61" t="s">
        <v>412</v>
      </c>
      <c r="P61" t="s">
        <v>413</v>
      </c>
      <c r="Q61" t="s">
        <v>84</v>
      </c>
      <c r="R61" t="s">
        <v>84</v>
      </c>
      <c r="S61" t="s">
        <v>10</v>
      </c>
      <c r="T61" t="str">
        <f>VLOOKUP(B61,[1]应付款管理!$C$1:$R$341,16,0)</f>
        <v>道旅</v>
      </c>
      <c r="U61" t="str">
        <f>VLOOKUP(B61,Sheet1!$B$1:$C$341,2,0)</f>
        <v>1662674</v>
      </c>
    </row>
    <row r="62" spans="1:21">
      <c r="A62" t="s">
        <v>154</v>
      </c>
      <c r="B62" t="s">
        <v>414</v>
      </c>
      <c r="C62" t="s">
        <v>10</v>
      </c>
      <c r="D62" t="s">
        <v>9</v>
      </c>
      <c r="E62" t="s">
        <v>156</v>
      </c>
      <c r="F62" t="s">
        <v>114</v>
      </c>
      <c r="G62" t="s">
        <v>79</v>
      </c>
      <c r="H62" t="s">
        <v>42</v>
      </c>
      <c r="I62" t="s">
        <v>12</v>
      </c>
      <c r="J62">
        <v>867</v>
      </c>
      <c r="K62" t="s">
        <v>43</v>
      </c>
      <c r="L62" t="s">
        <v>415</v>
      </c>
      <c r="M62" t="s">
        <v>45</v>
      </c>
      <c r="N62" t="s">
        <v>45</v>
      </c>
      <c r="O62" t="s">
        <v>416</v>
      </c>
      <c r="P62" t="s">
        <v>417</v>
      </c>
      <c r="Q62" t="s">
        <v>76</v>
      </c>
      <c r="T62" t="str">
        <f>VLOOKUP(B62,[1]应付款管理!$C$1:$R$341,16,0)</f>
        <v>道旅直连</v>
      </c>
      <c r="U62" t="str">
        <f>VLOOKUP(B62,Sheet1!$B$1:$C$341,2,0)</f>
        <v>1662815</v>
      </c>
    </row>
    <row r="63" spans="1:21">
      <c r="A63" t="s">
        <v>133</v>
      </c>
      <c r="B63" t="s">
        <v>418</v>
      </c>
      <c r="C63" t="s">
        <v>10</v>
      </c>
      <c r="D63" t="s">
        <v>9</v>
      </c>
      <c r="E63" t="s">
        <v>419</v>
      </c>
      <c r="F63" t="s">
        <v>356</v>
      </c>
      <c r="G63" t="s">
        <v>53</v>
      </c>
      <c r="H63" t="s">
        <v>42</v>
      </c>
      <c r="I63" t="s">
        <v>12</v>
      </c>
      <c r="J63">
        <v>498</v>
      </c>
      <c r="K63" t="s">
        <v>43</v>
      </c>
      <c r="L63" t="s">
        <v>420</v>
      </c>
      <c r="M63" t="s">
        <v>45</v>
      </c>
      <c r="N63" t="s">
        <v>45</v>
      </c>
      <c r="O63" t="s">
        <v>421</v>
      </c>
      <c r="P63" t="s">
        <v>422</v>
      </c>
      <c r="Q63" t="s">
        <v>118</v>
      </c>
      <c r="T63" t="str">
        <f>VLOOKUP(B63,[1]应付款管理!$C$1:$R$341,16,0)</f>
        <v>道旅直连</v>
      </c>
      <c r="U63" t="str">
        <f>VLOOKUP(B63,Sheet1!$B$1:$C$341,2,0)</f>
        <v>1662923</v>
      </c>
    </row>
    <row r="64" spans="1:21">
      <c r="A64" t="s">
        <v>125</v>
      </c>
      <c r="B64" t="s">
        <v>423</v>
      </c>
      <c r="C64" t="s">
        <v>10</v>
      </c>
      <c r="D64" t="s">
        <v>9</v>
      </c>
      <c r="E64" t="s">
        <v>127</v>
      </c>
      <c r="F64" t="s">
        <v>189</v>
      </c>
      <c r="G64" t="s">
        <v>357</v>
      </c>
      <c r="H64" t="s">
        <v>42</v>
      </c>
      <c r="I64" t="s">
        <v>12</v>
      </c>
      <c r="J64">
        <v>2346</v>
      </c>
      <c r="K64" t="s">
        <v>43</v>
      </c>
      <c r="L64" t="s">
        <v>424</v>
      </c>
      <c r="M64" t="s">
        <v>45</v>
      </c>
      <c r="N64" t="s">
        <v>82</v>
      </c>
      <c r="O64" t="s">
        <v>425</v>
      </c>
      <c r="P64" t="s">
        <v>426</v>
      </c>
      <c r="Q64" t="s">
        <v>118</v>
      </c>
      <c r="T64" t="str">
        <f>VLOOKUP(B64,[1]应付款管理!$C$1:$R$341,16,0)</f>
        <v>道旅直连</v>
      </c>
      <c r="U64" t="str">
        <f>VLOOKUP(B64,Sheet1!$B$1:$C$341,2,0)</f>
        <v>1662943</v>
      </c>
    </row>
    <row r="65" spans="1:21">
      <c r="A65" t="s">
        <v>427</v>
      </c>
      <c r="B65" t="s">
        <v>428</v>
      </c>
      <c r="C65" t="s">
        <v>10</v>
      </c>
      <c r="D65" t="s">
        <v>9</v>
      </c>
      <c r="E65" t="s">
        <v>429</v>
      </c>
      <c r="F65" t="s">
        <v>258</v>
      </c>
      <c r="G65" t="s">
        <v>79</v>
      </c>
      <c r="H65" t="s">
        <v>42</v>
      </c>
      <c r="I65" t="s">
        <v>12</v>
      </c>
      <c r="J65">
        <v>3670</v>
      </c>
      <c r="K65" t="s">
        <v>43</v>
      </c>
      <c r="L65" t="s">
        <v>430</v>
      </c>
      <c r="M65" t="s">
        <v>45</v>
      </c>
      <c r="N65" t="s">
        <v>82</v>
      </c>
      <c r="O65" t="s">
        <v>431</v>
      </c>
      <c r="P65" t="s">
        <v>432</v>
      </c>
      <c r="Q65" t="s">
        <v>76</v>
      </c>
      <c r="T65" t="str">
        <f>VLOOKUP(B65,[1]应付款管理!$C$1:$R$341,16,0)</f>
        <v>道旅直连</v>
      </c>
      <c r="U65" t="str">
        <f>VLOOKUP(B65,Sheet1!$B$1:$C$341,2,0)</f>
        <v>1663111</v>
      </c>
    </row>
    <row r="66" hidden="1" spans="1:21">
      <c r="A66" t="s">
        <v>320</v>
      </c>
      <c r="B66" t="s">
        <v>433</v>
      </c>
      <c r="C66" t="s">
        <v>10</v>
      </c>
      <c r="D66" t="s">
        <v>9</v>
      </c>
      <c r="E66" t="s">
        <v>434</v>
      </c>
      <c r="F66" t="s">
        <v>257</v>
      </c>
      <c r="G66" t="s">
        <v>258</v>
      </c>
      <c r="H66" t="s">
        <v>42</v>
      </c>
      <c r="I66" t="s">
        <v>12</v>
      </c>
      <c r="J66">
        <v>1134</v>
      </c>
      <c r="K66" t="s">
        <v>43</v>
      </c>
      <c r="L66" t="s">
        <v>435</v>
      </c>
      <c r="M66" t="s">
        <v>45</v>
      </c>
      <c r="N66" t="s">
        <v>45</v>
      </c>
      <c r="O66" t="s">
        <v>436</v>
      </c>
      <c r="P66" t="s">
        <v>437</v>
      </c>
      <c r="Q66" t="s">
        <v>84</v>
      </c>
      <c r="R66" t="s">
        <v>84</v>
      </c>
      <c r="S66" t="s">
        <v>10</v>
      </c>
      <c r="T66" t="str">
        <f>VLOOKUP(B66,[1]应付款管理!$C$1:$R$341,16,0)</f>
        <v>道旅</v>
      </c>
      <c r="U66" t="str">
        <f>VLOOKUP(B66,Sheet1!$B$1:$C$341,2,0)</f>
        <v>1663214</v>
      </c>
    </row>
    <row r="67" hidden="1" spans="1:21">
      <c r="A67" t="s">
        <v>59</v>
      </c>
      <c r="B67" t="s">
        <v>438</v>
      </c>
      <c r="C67" t="s">
        <v>10</v>
      </c>
      <c r="D67" t="s">
        <v>9</v>
      </c>
      <c r="E67" t="s">
        <v>439</v>
      </c>
      <c r="F67" t="s">
        <v>440</v>
      </c>
      <c r="G67" t="s">
        <v>293</v>
      </c>
      <c r="H67" t="s">
        <v>42</v>
      </c>
      <c r="I67" t="s">
        <v>12</v>
      </c>
      <c r="J67">
        <v>1156</v>
      </c>
      <c r="K67" t="s">
        <v>43</v>
      </c>
      <c r="L67" t="s">
        <v>441</v>
      </c>
      <c r="M67" t="s">
        <v>45</v>
      </c>
      <c r="N67" t="s">
        <v>82</v>
      </c>
      <c r="O67" t="s">
        <v>442</v>
      </c>
      <c r="P67" t="s">
        <v>443</v>
      </c>
      <c r="Q67" t="s">
        <v>48</v>
      </c>
      <c r="R67" t="s">
        <v>48</v>
      </c>
      <c r="S67" t="s">
        <v>49</v>
      </c>
      <c r="T67" t="str">
        <f>VLOOKUP(B67,[1]应付款管理!$C$1:$R$341,16,0)</f>
        <v>道旅</v>
      </c>
      <c r="U67" t="str">
        <f>VLOOKUP(B67,Sheet1!$B$1:$C$341,2,0)</f>
        <v>1663191</v>
      </c>
    </row>
    <row r="68" hidden="1" spans="1:21">
      <c r="A68" t="s">
        <v>320</v>
      </c>
      <c r="B68" t="s">
        <v>444</v>
      </c>
      <c r="C68" t="s">
        <v>10</v>
      </c>
      <c r="D68" t="s">
        <v>9</v>
      </c>
      <c r="E68" t="s">
        <v>434</v>
      </c>
      <c r="F68" t="s">
        <v>445</v>
      </c>
      <c r="G68" t="s">
        <v>373</v>
      </c>
      <c r="H68" t="s">
        <v>42</v>
      </c>
      <c r="I68" t="s">
        <v>12</v>
      </c>
      <c r="J68">
        <v>2415</v>
      </c>
      <c r="K68" t="s">
        <v>43</v>
      </c>
      <c r="L68" t="s">
        <v>446</v>
      </c>
      <c r="M68" t="s">
        <v>45</v>
      </c>
      <c r="N68" t="s">
        <v>90</v>
      </c>
      <c r="O68" t="s">
        <v>447</v>
      </c>
      <c r="P68" t="s">
        <v>448</v>
      </c>
      <c r="Q68" t="s">
        <v>48</v>
      </c>
      <c r="R68" t="s">
        <v>48</v>
      </c>
      <c r="S68" t="s">
        <v>49</v>
      </c>
      <c r="T68" t="str">
        <f>VLOOKUP(B68,[1]应付款管理!$C$1:$R$341,16,0)</f>
        <v>道旅</v>
      </c>
      <c r="U68" t="str">
        <f>VLOOKUP(B68,Sheet1!$B$1:$C$341,2,0)</f>
        <v>1663361</v>
      </c>
    </row>
    <row r="69" hidden="1" spans="1:21">
      <c r="A69" t="s">
        <v>449</v>
      </c>
      <c r="B69" t="s">
        <v>450</v>
      </c>
      <c r="C69" t="s">
        <v>10</v>
      </c>
      <c r="D69" t="s">
        <v>9</v>
      </c>
      <c r="E69" t="s">
        <v>451</v>
      </c>
      <c r="F69" t="s">
        <v>452</v>
      </c>
      <c r="G69" t="s">
        <v>453</v>
      </c>
      <c r="H69" t="s">
        <v>42</v>
      </c>
      <c r="I69" t="s">
        <v>12</v>
      </c>
      <c r="J69">
        <v>1690</v>
      </c>
      <c r="K69" t="s">
        <v>43</v>
      </c>
      <c r="L69" t="s">
        <v>454</v>
      </c>
      <c r="M69" t="s">
        <v>45</v>
      </c>
      <c r="N69" t="s">
        <v>82</v>
      </c>
      <c r="O69" t="s">
        <v>455</v>
      </c>
      <c r="P69" t="s">
        <v>456</v>
      </c>
      <c r="Q69" t="s">
        <v>48</v>
      </c>
      <c r="R69" t="s">
        <v>48</v>
      </c>
      <c r="S69" t="s">
        <v>49</v>
      </c>
      <c r="T69" t="str">
        <f>VLOOKUP(B69,[1]应付款管理!$C$1:$R$341,16,0)</f>
        <v>道旅</v>
      </c>
      <c r="U69" t="str">
        <f>VLOOKUP(B69,Sheet1!$B$1:$C$341,2,0)</f>
        <v>1663182</v>
      </c>
    </row>
    <row r="70" hidden="1" spans="1:21">
      <c r="A70" t="s">
        <v>457</v>
      </c>
      <c r="B70" t="s">
        <v>458</v>
      </c>
      <c r="C70" t="s">
        <v>10</v>
      </c>
      <c r="D70" t="s">
        <v>9</v>
      </c>
      <c r="E70" t="s">
        <v>459</v>
      </c>
      <c r="F70" t="s">
        <v>258</v>
      </c>
      <c r="G70" t="s">
        <v>114</v>
      </c>
      <c r="H70" t="s">
        <v>42</v>
      </c>
      <c r="I70" t="s">
        <v>12</v>
      </c>
      <c r="J70">
        <v>431</v>
      </c>
      <c r="K70" t="s">
        <v>43</v>
      </c>
      <c r="L70" t="s">
        <v>460</v>
      </c>
      <c r="M70" t="s">
        <v>45</v>
      </c>
      <c r="N70" t="s">
        <v>45</v>
      </c>
      <c r="O70" t="s">
        <v>461</v>
      </c>
      <c r="P70" t="s">
        <v>462</v>
      </c>
      <c r="Q70" t="s">
        <v>48</v>
      </c>
      <c r="R70" t="s">
        <v>48</v>
      </c>
      <c r="S70" t="s">
        <v>49</v>
      </c>
      <c r="T70" t="str">
        <f>VLOOKUP(B70,[1]应付款管理!$C$1:$R$341,16,0)</f>
        <v>道旅</v>
      </c>
      <c r="U70" t="str">
        <f>VLOOKUP(B70,Sheet1!$B$1:$C$341,2,0)</f>
        <v>1663461</v>
      </c>
    </row>
    <row r="71" spans="1:21">
      <c r="A71" t="s">
        <v>154</v>
      </c>
      <c r="B71" t="s">
        <v>463</v>
      </c>
      <c r="C71" t="s">
        <v>10</v>
      </c>
      <c r="D71" t="s">
        <v>9</v>
      </c>
      <c r="E71" t="s">
        <v>156</v>
      </c>
      <c r="F71" t="s">
        <v>258</v>
      </c>
      <c r="G71" t="s">
        <v>114</v>
      </c>
      <c r="H71" t="s">
        <v>42</v>
      </c>
      <c r="I71" t="s">
        <v>12</v>
      </c>
      <c r="J71">
        <v>1000</v>
      </c>
      <c r="K71" t="s">
        <v>43</v>
      </c>
      <c r="L71" t="s">
        <v>464</v>
      </c>
      <c r="M71" t="s">
        <v>45</v>
      </c>
      <c r="N71" t="s">
        <v>45</v>
      </c>
      <c r="O71" t="s">
        <v>465</v>
      </c>
      <c r="P71" t="s">
        <v>466</v>
      </c>
      <c r="Q71" t="s">
        <v>76</v>
      </c>
      <c r="T71" t="str">
        <f>VLOOKUP(B71,[1]应付款管理!$C$1:$R$341,16,0)</f>
        <v>道旅直连</v>
      </c>
      <c r="U71" t="str">
        <f>VLOOKUP(B71,Sheet1!$B$1:$C$341,2,0)</f>
        <v>1663483</v>
      </c>
    </row>
    <row r="72" spans="1:21">
      <c r="A72" t="s">
        <v>467</v>
      </c>
      <c r="B72" t="s">
        <v>468</v>
      </c>
      <c r="C72" t="s">
        <v>10</v>
      </c>
      <c r="D72" t="s">
        <v>9</v>
      </c>
      <c r="E72" t="s">
        <v>469</v>
      </c>
      <c r="F72" t="s">
        <v>328</v>
      </c>
      <c r="G72" t="s">
        <v>173</v>
      </c>
      <c r="H72" t="s">
        <v>42</v>
      </c>
      <c r="I72" t="s">
        <v>12</v>
      </c>
      <c r="J72">
        <v>25992</v>
      </c>
      <c r="K72" t="s">
        <v>43</v>
      </c>
      <c r="L72" t="s">
        <v>470</v>
      </c>
      <c r="M72" t="s">
        <v>82</v>
      </c>
      <c r="N72" t="s">
        <v>192</v>
      </c>
      <c r="O72" t="s">
        <v>471</v>
      </c>
      <c r="P72" t="s">
        <v>472</v>
      </c>
      <c r="Q72" t="s">
        <v>76</v>
      </c>
      <c r="T72" t="str">
        <f>VLOOKUP(B72,[1]应付款管理!$C$1:$R$341,16,0)</f>
        <v>道旅直连</v>
      </c>
      <c r="U72" t="str">
        <f>VLOOKUP(B72,Sheet1!$B$1:$C$341,2,0)</f>
        <v>1663719</v>
      </c>
    </row>
    <row r="73" hidden="1" spans="1:21">
      <c r="A73" t="s">
        <v>473</v>
      </c>
      <c r="B73" t="s">
        <v>474</v>
      </c>
      <c r="C73" t="s">
        <v>10</v>
      </c>
      <c r="D73" t="s">
        <v>9</v>
      </c>
      <c r="E73" t="s">
        <v>475</v>
      </c>
      <c r="F73" t="s">
        <v>476</v>
      </c>
      <c r="G73" t="s">
        <v>356</v>
      </c>
      <c r="H73" t="s">
        <v>42</v>
      </c>
      <c r="I73" t="s">
        <v>12</v>
      </c>
      <c r="J73">
        <v>1216</v>
      </c>
      <c r="K73" t="s">
        <v>43</v>
      </c>
      <c r="L73" t="s">
        <v>477</v>
      </c>
      <c r="M73" t="s">
        <v>45</v>
      </c>
      <c r="N73" t="s">
        <v>45</v>
      </c>
      <c r="O73" t="s">
        <v>478</v>
      </c>
      <c r="Q73" t="s">
        <v>84</v>
      </c>
      <c r="R73" t="s">
        <v>84</v>
      </c>
      <c r="S73" t="s">
        <v>10</v>
      </c>
      <c r="T73" t="str">
        <f>VLOOKUP(B73,[1]应付款管理!$C$1:$R$341,16,0)</f>
        <v>道旅</v>
      </c>
      <c r="U73" t="str">
        <f>VLOOKUP(B73,Sheet1!$B$1:$C$341,2,0)</f>
        <v>1663746</v>
      </c>
    </row>
    <row r="74" spans="1:21">
      <c r="A74" t="s">
        <v>154</v>
      </c>
      <c r="B74" t="s">
        <v>479</v>
      </c>
      <c r="C74" t="s">
        <v>10</v>
      </c>
      <c r="D74" t="s">
        <v>9</v>
      </c>
      <c r="E74" t="s">
        <v>156</v>
      </c>
      <c r="F74" t="s">
        <v>257</v>
      </c>
      <c r="G74" t="s">
        <v>258</v>
      </c>
      <c r="H74" t="s">
        <v>42</v>
      </c>
      <c r="I74" t="s">
        <v>12</v>
      </c>
      <c r="J74">
        <v>1074</v>
      </c>
      <c r="K74" t="s">
        <v>43</v>
      </c>
      <c r="L74" t="s">
        <v>480</v>
      </c>
      <c r="M74" t="s">
        <v>45</v>
      </c>
      <c r="N74" t="s">
        <v>45</v>
      </c>
      <c r="O74" t="s">
        <v>481</v>
      </c>
      <c r="P74" t="s">
        <v>482</v>
      </c>
      <c r="Q74" t="s">
        <v>76</v>
      </c>
      <c r="T74" t="str">
        <f>VLOOKUP(B74,[1]应付款管理!$C$1:$R$341,16,0)</f>
        <v>道旅直连</v>
      </c>
      <c r="U74" t="str">
        <f>VLOOKUP(B74,Sheet1!$B$1:$C$341,2,0)</f>
        <v>1663896</v>
      </c>
    </row>
    <row r="75" spans="1:21">
      <c r="A75" t="s">
        <v>186</v>
      </c>
      <c r="B75" t="s">
        <v>483</v>
      </c>
      <c r="C75" t="s">
        <v>10</v>
      </c>
      <c r="D75" t="s">
        <v>9</v>
      </c>
      <c r="E75" t="s">
        <v>188</v>
      </c>
      <c r="F75" t="s">
        <v>293</v>
      </c>
      <c r="G75" t="s">
        <v>476</v>
      </c>
      <c r="H75" t="s">
        <v>42</v>
      </c>
      <c r="I75" t="s">
        <v>12</v>
      </c>
      <c r="J75">
        <v>5876</v>
      </c>
      <c r="K75" t="s">
        <v>43</v>
      </c>
      <c r="L75" t="s">
        <v>484</v>
      </c>
      <c r="M75" t="s">
        <v>82</v>
      </c>
      <c r="N75" t="s">
        <v>56</v>
      </c>
      <c r="O75" t="s">
        <v>485</v>
      </c>
      <c r="P75" t="s">
        <v>486</v>
      </c>
      <c r="Q75" t="s">
        <v>76</v>
      </c>
      <c r="T75" t="str">
        <f>VLOOKUP(B75,[1]应付款管理!$C$1:$R$341,16,0)</f>
        <v>道旅直连</v>
      </c>
      <c r="U75" t="str">
        <f>VLOOKUP(B75,Sheet1!$B$1:$C$341,2,0)</f>
        <v>1663902</v>
      </c>
    </row>
    <row r="76" spans="1:21">
      <c r="A76" t="s">
        <v>208</v>
      </c>
      <c r="B76" t="s">
        <v>487</v>
      </c>
      <c r="C76" t="s">
        <v>10</v>
      </c>
      <c r="D76" t="s">
        <v>9</v>
      </c>
      <c r="E76" t="s">
        <v>210</v>
      </c>
      <c r="F76" t="s">
        <v>53</v>
      </c>
      <c r="G76" t="s">
        <v>190</v>
      </c>
      <c r="H76" t="s">
        <v>42</v>
      </c>
      <c r="I76" t="s">
        <v>12</v>
      </c>
      <c r="J76">
        <v>2805</v>
      </c>
      <c r="K76" t="s">
        <v>43</v>
      </c>
      <c r="L76" t="s">
        <v>488</v>
      </c>
      <c r="M76" t="s">
        <v>45</v>
      </c>
      <c r="N76" t="s">
        <v>73</v>
      </c>
      <c r="O76" t="s">
        <v>489</v>
      </c>
      <c r="P76" t="s">
        <v>490</v>
      </c>
      <c r="Q76" t="s">
        <v>76</v>
      </c>
      <c r="T76" t="str">
        <f>VLOOKUP(B76,[1]应付款管理!$C$1:$R$341,16,0)</f>
        <v>道旅直连</v>
      </c>
      <c r="U76" t="str">
        <f>VLOOKUP(B76,Sheet1!$B$1:$C$341,2,0)</f>
        <v>1663969</v>
      </c>
    </row>
    <row r="77" hidden="1" spans="1:21">
      <c r="A77" t="s">
        <v>59</v>
      </c>
      <c r="B77" t="s">
        <v>491</v>
      </c>
      <c r="C77" t="s">
        <v>10</v>
      </c>
      <c r="D77" t="s">
        <v>9</v>
      </c>
      <c r="E77" t="s">
        <v>492</v>
      </c>
      <c r="F77" t="s">
        <v>258</v>
      </c>
      <c r="G77" t="s">
        <v>114</v>
      </c>
      <c r="H77" t="s">
        <v>42</v>
      </c>
      <c r="I77" t="s">
        <v>12</v>
      </c>
      <c r="J77">
        <v>434</v>
      </c>
      <c r="K77" t="s">
        <v>43</v>
      </c>
      <c r="L77" t="s">
        <v>493</v>
      </c>
      <c r="M77" t="s">
        <v>45</v>
      </c>
      <c r="N77" t="s">
        <v>45</v>
      </c>
      <c r="O77" t="s">
        <v>494</v>
      </c>
      <c r="P77" t="s">
        <v>495</v>
      </c>
      <c r="Q77" t="s">
        <v>496</v>
      </c>
      <c r="R77" t="s">
        <v>84</v>
      </c>
      <c r="S77" t="s">
        <v>10</v>
      </c>
      <c r="T77" t="str">
        <f>VLOOKUP(B77,[1]应付款管理!$C$1:$R$341,16,0)</f>
        <v>道旅</v>
      </c>
      <c r="U77" t="str">
        <f>VLOOKUP(B77,Sheet1!$B$1:$C$341,2,0)</f>
        <v>1664083</v>
      </c>
    </row>
    <row r="78" hidden="1" spans="1:21">
      <c r="A78" t="s">
        <v>59</v>
      </c>
      <c r="B78" t="s">
        <v>497</v>
      </c>
      <c r="C78" t="s">
        <v>10</v>
      </c>
      <c r="D78" t="s">
        <v>9</v>
      </c>
      <c r="E78" t="s">
        <v>498</v>
      </c>
      <c r="F78" t="s">
        <v>258</v>
      </c>
      <c r="G78" t="s">
        <v>114</v>
      </c>
      <c r="H78" t="s">
        <v>42</v>
      </c>
      <c r="I78" t="s">
        <v>12</v>
      </c>
      <c r="J78">
        <v>290</v>
      </c>
      <c r="K78" t="s">
        <v>43</v>
      </c>
      <c r="L78" t="s">
        <v>499</v>
      </c>
      <c r="M78" t="s">
        <v>45</v>
      </c>
      <c r="N78" t="s">
        <v>45</v>
      </c>
      <c r="O78" t="s">
        <v>500</v>
      </c>
      <c r="P78" t="s">
        <v>501</v>
      </c>
      <c r="Q78" t="s">
        <v>496</v>
      </c>
      <c r="R78" t="s">
        <v>84</v>
      </c>
      <c r="S78" t="s">
        <v>10</v>
      </c>
      <c r="T78" t="str">
        <f>VLOOKUP(B78,[1]应付款管理!$C$1:$R$341,16,0)</f>
        <v>道旅</v>
      </c>
      <c r="U78" t="str">
        <f>VLOOKUP(B78,Sheet1!$B$1:$C$341,2,0)</f>
        <v>1664142</v>
      </c>
    </row>
    <row r="79" spans="1:21">
      <c r="A79" t="s">
        <v>125</v>
      </c>
      <c r="B79" t="s">
        <v>502</v>
      </c>
      <c r="C79" t="s">
        <v>10</v>
      </c>
      <c r="D79" t="s">
        <v>9</v>
      </c>
      <c r="E79" t="s">
        <v>503</v>
      </c>
      <c r="F79" t="s">
        <v>258</v>
      </c>
      <c r="G79" t="s">
        <v>114</v>
      </c>
      <c r="H79" t="s">
        <v>42</v>
      </c>
      <c r="I79" t="s">
        <v>12</v>
      </c>
      <c r="J79">
        <v>675</v>
      </c>
      <c r="K79" t="s">
        <v>43</v>
      </c>
      <c r="L79" t="s">
        <v>504</v>
      </c>
      <c r="M79" t="s">
        <v>45</v>
      </c>
      <c r="N79" t="s">
        <v>45</v>
      </c>
      <c r="O79" t="s">
        <v>505</v>
      </c>
      <c r="P79" t="s">
        <v>506</v>
      </c>
      <c r="Q79" t="s">
        <v>76</v>
      </c>
      <c r="T79" t="str">
        <f>VLOOKUP(B79,[1]应付款管理!$C$1:$R$341,16,0)</f>
        <v>道旅直连</v>
      </c>
      <c r="U79" t="str">
        <f>VLOOKUP(B79,Sheet1!$B$1:$C$341,2,0)</f>
        <v>1664164</v>
      </c>
    </row>
    <row r="80" hidden="1" spans="1:21">
      <c r="A80" t="s">
        <v>507</v>
      </c>
      <c r="B80" t="s">
        <v>508</v>
      </c>
      <c r="C80" t="s">
        <v>10</v>
      </c>
      <c r="D80" t="s">
        <v>9</v>
      </c>
      <c r="E80" t="s">
        <v>509</v>
      </c>
      <c r="F80" t="s">
        <v>258</v>
      </c>
      <c r="G80" t="s">
        <v>79</v>
      </c>
      <c r="H80" t="s">
        <v>42</v>
      </c>
      <c r="I80" t="s">
        <v>12</v>
      </c>
      <c r="J80">
        <v>1152</v>
      </c>
      <c r="K80" t="s">
        <v>43</v>
      </c>
      <c r="L80" t="s">
        <v>510</v>
      </c>
      <c r="M80" t="s">
        <v>45</v>
      </c>
      <c r="N80" t="s">
        <v>82</v>
      </c>
      <c r="O80" t="s">
        <v>511</v>
      </c>
      <c r="P80" t="s">
        <v>512</v>
      </c>
      <c r="Q80" t="s">
        <v>93</v>
      </c>
      <c r="R80" t="s">
        <v>93</v>
      </c>
      <c r="S80" t="s">
        <v>94</v>
      </c>
      <c r="T80" t="str">
        <f>VLOOKUP(B80,[1]应付款管理!$C$1:$R$341,16,0)</f>
        <v>道旅</v>
      </c>
      <c r="U80" t="str">
        <f>VLOOKUP(B80,Sheet1!$B$1:$C$341,2,0)</f>
        <v>1664153</v>
      </c>
    </row>
    <row r="81" spans="1:21">
      <c r="A81" t="s">
        <v>37</v>
      </c>
      <c r="B81" t="s">
        <v>513</v>
      </c>
      <c r="C81" t="s">
        <v>10</v>
      </c>
      <c r="D81" t="s">
        <v>9</v>
      </c>
      <c r="E81" t="s">
        <v>514</v>
      </c>
      <c r="F81" t="s">
        <v>79</v>
      </c>
      <c r="G81" t="s">
        <v>80</v>
      </c>
      <c r="H81" t="s">
        <v>42</v>
      </c>
      <c r="I81" t="s">
        <v>12</v>
      </c>
      <c r="J81">
        <v>1342</v>
      </c>
      <c r="K81" t="s">
        <v>43</v>
      </c>
      <c r="L81" t="s">
        <v>515</v>
      </c>
      <c r="M81" t="s">
        <v>45</v>
      </c>
      <c r="N81" t="s">
        <v>82</v>
      </c>
      <c r="O81" t="s">
        <v>516</v>
      </c>
      <c r="P81" t="s">
        <v>517</v>
      </c>
      <c r="Q81" t="s">
        <v>76</v>
      </c>
      <c r="T81" t="str">
        <f>VLOOKUP(B81,[1]应付款管理!$C$1:$R$341,16,0)</f>
        <v>道旅直连</v>
      </c>
      <c r="U81" t="str">
        <f>VLOOKUP(B81,Sheet1!$B$1:$C$341,2,0)</f>
        <v>1664363</v>
      </c>
    </row>
    <row r="82" spans="1:21">
      <c r="A82" t="s">
        <v>125</v>
      </c>
      <c r="B82" t="s">
        <v>518</v>
      </c>
      <c r="C82" t="s">
        <v>10</v>
      </c>
      <c r="D82" t="s">
        <v>9</v>
      </c>
      <c r="E82" t="s">
        <v>127</v>
      </c>
      <c r="F82" t="s">
        <v>128</v>
      </c>
      <c r="G82" t="s">
        <v>129</v>
      </c>
      <c r="H82" t="s">
        <v>42</v>
      </c>
      <c r="I82" t="s">
        <v>12</v>
      </c>
      <c r="J82">
        <v>2364</v>
      </c>
      <c r="K82" t="s">
        <v>43</v>
      </c>
      <c r="L82" t="s">
        <v>519</v>
      </c>
      <c r="M82" t="s">
        <v>45</v>
      </c>
      <c r="N82" t="s">
        <v>82</v>
      </c>
      <c r="O82" t="s">
        <v>520</v>
      </c>
      <c r="P82" t="s">
        <v>521</v>
      </c>
      <c r="Q82" t="s">
        <v>76</v>
      </c>
      <c r="T82" t="str">
        <f>VLOOKUP(B82,[1]应付款管理!$C$1:$R$341,16,0)</f>
        <v>道旅直连</v>
      </c>
      <c r="U82" t="str">
        <f>VLOOKUP(B82,Sheet1!$B$1:$C$341,2,0)</f>
        <v>1664371</v>
      </c>
    </row>
    <row r="83" spans="1:21">
      <c r="A83" t="s">
        <v>522</v>
      </c>
      <c r="B83" t="s">
        <v>523</v>
      </c>
      <c r="C83" t="s">
        <v>10</v>
      </c>
      <c r="D83" t="s">
        <v>9</v>
      </c>
      <c r="E83" t="s">
        <v>524</v>
      </c>
      <c r="F83" t="s">
        <v>525</v>
      </c>
      <c r="G83" t="s">
        <v>526</v>
      </c>
      <c r="H83" t="s">
        <v>42</v>
      </c>
      <c r="I83" t="s">
        <v>12</v>
      </c>
      <c r="J83">
        <v>1154</v>
      </c>
      <c r="K83" t="s">
        <v>43</v>
      </c>
      <c r="L83" t="s">
        <v>527</v>
      </c>
      <c r="M83" t="s">
        <v>45</v>
      </c>
      <c r="N83" t="s">
        <v>45</v>
      </c>
      <c r="O83" t="s">
        <v>528</v>
      </c>
      <c r="P83" t="s">
        <v>529</v>
      </c>
      <c r="Q83" t="s">
        <v>76</v>
      </c>
      <c r="T83" t="str">
        <f>VLOOKUP(B83,[1]应付款管理!$C$1:$R$341,16,0)</f>
        <v>道旅直连</v>
      </c>
      <c r="U83" t="str">
        <f>VLOOKUP(B83,Sheet1!$B$1:$C$341,2,0)</f>
        <v>1664608</v>
      </c>
    </row>
    <row r="84" spans="1:21">
      <c r="A84" t="s">
        <v>154</v>
      </c>
      <c r="B84" t="s">
        <v>530</v>
      </c>
      <c r="C84" t="s">
        <v>10</v>
      </c>
      <c r="D84" t="s">
        <v>9</v>
      </c>
      <c r="E84" t="s">
        <v>156</v>
      </c>
      <c r="F84" t="s">
        <v>258</v>
      </c>
      <c r="G84" t="s">
        <v>114</v>
      </c>
      <c r="H84" t="s">
        <v>42</v>
      </c>
      <c r="I84" t="s">
        <v>12</v>
      </c>
      <c r="J84">
        <v>2000</v>
      </c>
      <c r="K84" t="s">
        <v>43</v>
      </c>
      <c r="L84" t="s">
        <v>531</v>
      </c>
      <c r="M84" t="s">
        <v>82</v>
      </c>
      <c r="N84" t="s">
        <v>82</v>
      </c>
      <c r="O84" t="s">
        <v>532</v>
      </c>
      <c r="P84" t="s">
        <v>533</v>
      </c>
      <c r="Q84" t="s">
        <v>76</v>
      </c>
      <c r="T84" t="str">
        <f>VLOOKUP(B84,[1]应付款管理!$C$1:$R$341,16,0)</f>
        <v>道旅直连</v>
      </c>
      <c r="U84" t="str">
        <f>VLOOKUP(B84,Sheet1!$B$1:$C$341,2,0)</f>
        <v>1664634</v>
      </c>
    </row>
    <row r="85" spans="1:21">
      <c r="A85" t="s">
        <v>37</v>
      </c>
      <c r="B85" t="s">
        <v>534</v>
      </c>
      <c r="C85" t="s">
        <v>10</v>
      </c>
      <c r="D85" t="s">
        <v>9</v>
      </c>
      <c r="E85" t="s">
        <v>514</v>
      </c>
      <c r="F85" t="s">
        <v>173</v>
      </c>
      <c r="G85" t="s">
        <v>292</v>
      </c>
      <c r="H85" t="s">
        <v>42</v>
      </c>
      <c r="I85" t="s">
        <v>12</v>
      </c>
      <c r="J85">
        <v>647</v>
      </c>
      <c r="K85" t="s">
        <v>43</v>
      </c>
      <c r="L85" t="s">
        <v>535</v>
      </c>
      <c r="M85" t="s">
        <v>45</v>
      </c>
      <c r="N85" t="s">
        <v>45</v>
      </c>
      <c r="O85" t="s">
        <v>536</v>
      </c>
      <c r="P85" t="s">
        <v>537</v>
      </c>
      <c r="Q85" t="s">
        <v>76</v>
      </c>
      <c r="T85" t="str">
        <f>VLOOKUP(B85,[1]应付款管理!$C$1:$R$341,16,0)</f>
        <v>道旅直连</v>
      </c>
      <c r="U85" t="str">
        <f>VLOOKUP(B85,Sheet1!$B$1:$C$341,2,0)</f>
        <v>1664648</v>
      </c>
    </row>
    <row r="86" spans="1:21">
      <c r="A86" t="s">
        <v>154</v>
      </c>
      <c r="B86" t="s">
        <v>538</v>
      </c>
      <c r="C86" t="s">
        <v>10</v>
      </c>
      <c r="D86" t="s">
        <v>9</v>
      </c>
      <c r="E86" t="s">
        <v>156</v>
      </c>
      <c r="F86" t="s">
        <v>258</v>
      </c>
      <c r="G86" t="s">
        <v>114</v>
      </c>
      <c r="H86" t="s">
        <v>42</v>
      </c>
      <c r="I86" t="s">
        <v>12</v>
      </c>
      <c r="J86">
        <v>857</v>
      </c>
      <c r="K86" t="s">
        <v>43</v>
      </c>
      <c r="L86" t="s">
        <v>539</v>
      </c>
      <c r="M86" t="s">
        <v>45</v>
      </c>
      <c r="N86" t="s">
        <v>45</v>
      </c>
      <c r="O86" t="s">
        <v>540</v>
      </c>
      <c r="P86" t="s">
        <v>541</v>
      </c>
      <c r="Q86" t="s">
        <v>76</v>
      </c>
      <c r="T86" t="str">
        <f>VLOOKUP(B86,[1]应付款管理!$C$1:$R$341,16,0)</f>
        <v>道旅直连</v>
      </c>
      <c r="U86" t="str">
        <f>VLOOKUP(B86,Sheet1!$B$1:$C$341,2,0)</f>
        <v>1664680</v>
      </c>
    </row>
    <row r="87" spans="1:21">
      <c r="A87" t="s">
        <v>217</v>
      </c>
      <c r="B87" t="s">
        <v>542</v>
      </c>
      <c r="C87" t="s">
        <v>10</v>
      </c>
      <c r="D87" t="s">
        <v>9</v>
      </c>
      <c r="E87" t="s">
        <v>219</v>
      </c>
      <c r="F87" t="s">
        <v>543</v>
      </c>
      <c r="G87" t="s">
        <v>544</v>
      </c>
      <c r="H87" t="s">
        <v>42</v>
      </c>
      <c r="I87" t="s">
        <v>12</v>
      </c>
      <c r="J87">
        <v>1204</v>
      </c>
      <c r="K87" t="s">
        <v>43</v>
      </c>
      <c r="L87" t="s">
        <v>545</v>
      </c>
      <c r="M87" t="s">
        <v>45</v>
      </c>
      <c r="N87" t="s">
        <v>82</v>
      </c>
      <c r="O87" t="s">
        <v>546</v>
      </c>
      <c r="P87" t="s">
        <v>547</v>
      </c>
      <c r="Q87" t="s">
        <v>76</v>
      </c>
      <c r="T87" t="str">
        <f>VLOOKUP(B87,[1]应付款管理!$C$1:$R$341,16,0)</f>
        <v>道旅直连</v>
      </c>
      <c r="U87" t="str">
        <f>VLOOKUP(B87,Sheet1!$B$1:$C$341,2,0)</f>
        <v>1664686</v>
      </c>
    </row>
    <row r="88" spans="1:21">
      <c r="A88" t="s">
        <v>548</v>
      </c>
      <c r="B88" t="s">
        <v>549</v>
      </c>
      <c r="C88" t="s">
        <v>10</v>
      </c>
      <c r="D88" t="s">
        <v>9</v>
      </c>
      <c r="E88" t="s">
        <v>550</v>
      </c>
      <c r="F88" t="s">
        <v>525</v>
      </c>
      <c r="G88" t="s">
        <v>307</v>
      </c>
      <c r="H88" t="s">
        <v>42</v>
      </c>
      <c r="I88" t="s">
        <v>12</v>
      </c>
      <c r="J88">
        <v>6017</v>
      </c>
      <c r="K88" t="s">
        <v>43</v>
      </c>
      <c r="L88" t="s">
        <v>551</v>
      </c>
      <c r="M88" t="s">
        <v>45</v>
      </c>
      <c r="N88" t="s">
        <v>295</v>
      </c>
      <c r="O88" t="s">
        <v>552</v>
      </c>
      <c r="P88" t="s">
        <v>553</v>
      </c>
      <c r="Q88" t="s">
        <v>76</v>
      </c>
      <c r="T88" t="str">
        <f>VLOOKUP(B88,[1]应付款管理!$C$1:$R$341,16,0)</f>
        <v>道旅直连</v>
      </c>
      <c r="U88" t="str">
        <f>VLOOKUP(B88,Sheet1!$B$1:$C$341,2,0)</f>
        <v>1664758</v>
      </c>
    </row>
    <row r="89" spans="1:21">
      <c r="A89" t="s">
        <v>195</v>
      </c>
      <c r="B89" t="s">
        <v>554</v>
      </c>
      <c r="C89" t="s">
        <v>10</v>
      </c>
      <c r="D89" t="s">
        <v>9</v>
      </c>
      <c r="E89" t="s">
        <v>555</v>
      </c>
      <c r="F89" t="s">
        <v>79</v>
      </c>
      <c r="G89" t="s">
        <v>328</v>
      </c>
      <c r="H89" t="s">
        <v>42</v>
      </c>
      <c r="I89" t="s">
        <v>12</v>
      </c>
      <c r="J89">
        <v>500</v>
      </c>
      <c r="K89" t="s">
        <v>43</v>
      </c>
      <c r="L89" t="s">
        <v>556</v>
      </c>
      <c r="M89" t="s">
        <v>45</v>
      </c>
      <c r="N89" t="s">
        <v>45</v>
      </c>
      <c r="O89" t="s">
        <v>557</v>
      </c>
      <c r="P89" t="s">
        <v>558</v>
      </c>
      <c r="Q89" t="s">
        <v>76</v>
      </c>
      <c r="T89" t="str">
        <f>VLOOKUP(B89,[1]应付款管理!$C$1:$R$341,16,0)</f>
        <v>道旅直连</v>
      </c>
      <c r="U89" t="str">
        <f>VLOOKUP(B89,Sheet1!$B$1:$C$341,2,0)</f>
        <v>1664839</v>
      </c>
    </row>
    <row r="90" spans="1:21">
      <c r="A90" t="s">
        <v>559</v>
      </c>
      <c r="B90" t="s">
        <v>560</v>
      </c>
      <c r="C90" t="s">
        <v>10</v>
      </c>
      <c r="D90" t="s">
        <v>9</v>
      </c>
      <c r="E90" t="s">
        <v>561</v>
      </c>
      <c r="F90" t="s">
        <v>562</v>
      </c>
      <c r="G90" t="s">
        <v>563</v>
      </c>
      <c r="H90" t="s">
        <v>42</v>
      </c>
      <c r="I90" t="s">
        <v>12</v>
      </c>
      <c r="J90">
        <v>3124</v>
      </c>
      <c r="K90" t="s">
        <v>43</v>
      </c>
      <c r="L90" t="s">
        <v>564</v>
      </c>
      <c r="M90" t="s">
        <v>45</v>
      </c>
      <c r="N90" t="s">
        <v>82</v>
      </c>
      <c r="O90" t="s">
        <v>565</v>
      </c>
      <c r="P90" t="s">
        <v>566</v>
      </c>
      <c r="Q90" t="s">
        <v>76</v>
      </c>
      <c r="T90" t="str">
        <f>VLOOKUP(B90,[1]应付款管理!$C$1:$R$341,16,0)</f>
        <v>道旅直连</v>
      </c>
      <c r="U90" t="str">
        <f>VLOOKUP(B90,Sheet1!$B$1:$C$341,2,0)</f>
        <v>1664880</v>
      </c>
    </row>
    <row r="91" spans="1:21">
      <c r="A91" t="s">
        <v>110</v>
      </c>
      <c r="B91" t="s">
        <v>567</v>
      </c>
      <c r="C91" t="s">
        <v>10</v>
      </c>
      <c r="D91" t="s">
        <v>9</v>
      </c>
      <c r="E91" t="s">
        <v>568</v>
      </c>
      <c r="F91" t="s">
        <v>79</v>
      </c>
      <c r="G91" t="s">
        <v>328</v>
      </c>
      <c r="H91" t="s">
        <v>42</v>
      </c>
      <c r="I91" t="s">
        <v>12</v>
      </c>
      <c r="J91">
        <v>829</v>
      </c>
      <c r="K91" t="s">
        <v>43</v>
      </c>
      <c r="L91" t="s">
        <v>569</v>
      </c>
      <c r="M91" t="s">
        <v>45</v>
      </c>
      <c r="N91" t="s">
        <v>45</v>
      </c>
      <c r="O91" t="s">
        <v>570</v>
      </c>
      <c r="P91" t="s">
        <v>571</v>
      </c>
      <c r="Q91" t="s">
        <v>76</v>
      </c>
      <c r="T91" t="str">
        <f>VLOOKUP(B91,[1]应付款管理!$C$1:$R$341,16,0)</f>
        <v>道旅直连</v>
      </c>
      <c r="U91" t="str">
        <f>VLOOKUP(B91,Sheet1!$B$1:$C$341,2,0)</f>
        <v>1664959</v>
      </c>
    </row>
    <row r="92" spans="1:21">
      <c r="A92" t="s">
        <v>160</v>
      </c>
      <c r="B92" t="s">
        <v>572</v>
      </c>
      <c r="C92" t="s">
        <v>10</v>
      </c>
      <c r="D92" t="s">
        <v>9</v>
      </c>
      <c r="E92" t="s">
        <v>573</v>
      </c>
      <c r="F92" t="s">
        <v>356</v>
      </c>
      <c r="G92" t="s">
        <v>357</v>
      </c>
      <c r="H92" t="s">
        <v>42</v>
      </c>
      <c r="I92" t="s">
        <v>12</v>
      </c>
      <c r="J92">
        <v>2440</v>
      </c>
      <c r="K92" t="s">
        <v>43</v>
      </c>
      <c r="L92" t="s">
        <v>574</v>
      </c>
      <c r="M92" t="s">
        <v>45</v>
      </c>
      <c r="N92" t="s">
        <v>56</v>
      </c>
      <c r="O92" t="s">
        <v>575</v>
      </c>
      <c r="P92" t="s">
        <v>576</v>
      </c>
      <c r="Q92" t="s">
        <v>76</v>
      </c>
      <c r="T92" t="str">
        <f>VLOOKUP(B92,[1]应付款管理!$C$1:$R$341,16,0)</f>
        <v>道旅直连</v>
      </c>
      <c r="U92" t="str">
        <f>VLOOKUP(B92,Sheet1!$B$1:$C$341,2,0)</f>
        <v>1664957</v>
      </c>
    </row>
    <row r="93" spans="1:21">
      <c r="A93" t="s">
        <v>548</v>
      </c>
      <c r="B93" t="s">
        <v>577</v>
      </c>
      <c r="C93" t="s">
        <v>10</v>
      </c>
      <c r="D93" t="s">
        <v>9</v>
      </c>
      <c r="E93" t="s">
        <v>578</v>
      </c>
      <c r="F93" t="s">
        <v>307</v>
      </c>
      <c r="G93" t="s">
        <v>579</v>
      </c>
      <c r="H93" t="s">
        <v>42</v>
      </c>
      <c r="I93" t="s">
        <v>12</v>
      </c>
      <c r="J93">
        <v>852</v>
      </c>
      <c r="K93" t="s">
        <v>43</v>
      </c>
      <c r="L93" t="s">
        <v>580</v>
      </c>
      <c r="M93" t="s">
        <v>45</v>
      </c>
      <c r="N93" t="s">
        <v>45</v>
      </c>
      <c r="O93" t="s">
        <v>581</v>
      </c>
      <c r="P93" t="s">
        <v>582</v>
      </c>
      <c r="Q93" t="s">
        <v>76</v>
      </c>
      <c r="T93" t="str">
        <f>VLOOKUP(B93,[1]应付款管理!$C$1:$R$341,16,0)</f>
        <v>道旅直连</v>
      </c>
      <c r="U93" t="str">
        <f>VLOOKUP(B93,Sheet1!$B$1:$C$341,2,0)</f>
        <v>1665000</v>
      </c>
    </row>
    <row r="94" spans="1:21">
      <c r="A94" t="s">
        <v>583</v>
      </c>
      <c r="B94" t="s">
        <v>584</v>
      </c>
      <c r="C94" t="s">
        <v>10</v>
      </c>
      <c r="D94" t="s">
        <v>9</v>
      </c>
      <c r="E94" t="s">
        <v>585</v>
      </c>
      <c r="F94" t="s">
        <v>329</v>
      </c>
      <c r="G94" t="s">
        <v>173</v>
      </c>
      <c r="H94" t="s">
        <v>42</v>
      </c>
      <c r="I94" t="s">
        <v>12</v>
      </c>
      <c r="J94">
        <v>3520</v>
      </c>
      <c r="K94" t="s">
        <v>43</v>
      </c>
      <c r="L94" t="s">
        <v>586</v>
      </c>
      <c r="M94" t="s">
        <v>82</v>
      </c>
      <c r="N94" t="s">
        <v>82</v>
      </c>
      <c r="O94" t="s">
        <v>587</v>
      </c>
      <c r="P94" t="s">
        <v>588</v>
      </c>
      <c r="Q94" t="s">
        <v>76</v>
      </c>
      <c r="T94" t="str">
        <f>VLOOKUP(B94,[1]应付款管理!$C$1:$R$341,16,0)</f>
        <v>道旅直连</v>
      </c>
      <c r="U94" t="str">
        <f>VLOOKUP(B94,Sheet1!$B$1:$C$341,2,0)</f>
        <v>1665002</v>
      </c>
    </row>
    <row r="95" spans="1:21">
      <c r="A95" t="s">
        <v>262</v>
      </c>
      <c r="B95" t="s">
        <v>589</v>
      </c>
      <c r="C95" t="s">
        <v>10</v>
      </c>
      <c r="D95" t="s">
        <v>9</v>
      </c>
      <c r="E95" t="s">
        <v>590</v>
      </c>
      <c r="F95" t="s">
        <v>189</v>
      </c>
      <c r="G95" t="s">
        <v>357</v>
      </c>
      <c r="H95" t="s">
        <v>42</v>
      </c>
      <c r="I95" t="s">
        <v>12</v>
      </c>
      <c r="J95">
        <v>416</v>
      </c>
      <c r="K95" t="s">
        <v>43</v>
      </c>
      <c r="L95" t="s">
        <v>591</v>
      </c>
      <c r="M95" t="s">
        <v>45</v>
      </c>
      <c r="N95" t="s">
        <v>82</v>
      </c>
      <c r="O95" t="s">
        <v>592</v>
      </c>
      <c r="P95" t="s">
        <v>593</v>
      </c>
      <c r="Q95" t="s">
        <v>76</v>
      </c>
      <c r="T95" t="str">
        <f>VLOOKUP(B95,[1]应付款管理!$C$1:$R$341,16,0)</f>
        <v>道旅直连</v>
      </c>
      <c r="U95" t="str">
        <f>VLOOKUP(B95,Sheet1!$B$1:$C$341,2,0)</f>
        <v>1665031</v>
      </c>
    </row>
    <row r="96" spans="1:21">
      <c r="A96" t="s">
        <v>125</v>
      </c>
      <c r="B96" t="s">
        <v>594</v>
      </c>
      <c r="C96" t="s">
        <v>10</v>
      </c>
      <c r="D96" t="s">
        <v>9</v>
      </c>
      <c r="E96" t="s">
        <v>127</v>
      </c>
      <c r="F96" t="s">
        <v>144</v>
      </c>
      <c r="G96" t="s">
        <v>525</v>
      </c>
      <c r="H96" t="s">
        <v>42</v>
      </c>
      <c r="I96" t="s">
        <v>12</v>
      </c>
      <c r="J96">
        <v>1279</v>
      </c>
      <c r="K96" t="s">
        <v>43</v>
      </c>
      <c r="L96" t="s">
        <v>595</v>
      </c>
      <c r="M96" t="s">
        <v>45</v>
      </c>
      <c r="N96" t="s">
        <v>45</v>
      </c>
      <c r="O96" t="s">
        <v>596</v>
      </c>
      <c r="P96" t="s">
        <v>597</v>
      </c>
      <c r="Q96" t="s">
        <v>76</v>
      </c>
      <c r="T96" t="str">
        <f>VLOOKUP(B96,[1]应付款管理!$C$1:$R$341,16,0)</f>
        <v>道旅直连</v>
      </c>
      <c r="U96" t="str">
        <f>VLOOKUP(B96,Sheet1!$B$1:$C$341,2,0)</f>
        <v>1665043</v>
      </c>
    </row>
    <row r="97" spans="1:21">
      <c r="A97" t="s">
        <v>598</v>
      </c>
      <c r="B97" t="s">
        <v>599</v>
      </c>
      <c r="C97" t="s">
        <v>10</v>
      </c>
      <c r="D97" t="s">
        <v>9</v>
      </c>
      <c r="E97" t="s">
        <v>600</v>
      </c>
      <c r="F97" t="s">
        <v>79</v>
      </c>
      <c r="G97" t="s">
        <v>328</v>
      </c>
      <c r="H97" t="s">
        <v>42</v>
      </c>
      <c r="I97" t="s">
        <v>12</v>
      </c>
      <c r="J97">
        <v>669</v>
      </c>
      <c r="K97" t="s">
        <v>43</v>
      </c>
      <c r="L97" t="s">
        <v>601</v>
      </c>
      <c r="M97" t="s">
        <v>45</v>
      </c>
      <c r="N97" t="s">
        <v>45</v>
      </c>
      <c r="O97" t="s">
        <v>602</v>
      </c>
      <c r="P97" t="s">
        <v>603</v>
      </c>
      <c r="Q97" t="s">
        <v>76</v>
      </c>
      <c r="T97" t="str">
        <f>VLOOKUP(B97,[1]应付款管理!$C$1:$R$341,16,0)</f>
        <v>道旅直连</v>
      </c>
      <c r="U97" t="str">
        <f>VLOOKUP(B97,Sheet1!$B$1:$C$341,2,0)</f>
        <v>1665123</v>
      </c>
    </row>
    <row r="98" spans="1:21">
      <c r="A98" t="s">
        <v>548</v>
      </c>
      <c r="B98" t="s">
        <v>604</v>
      </c>
      <c r="C98" t="s">
        <v>10</v>
      </c>
      <c r="D98" t="s">
        <v>9</v>
      </c>
      <c r="E98" t="s">
        <v>605</v>
      </c>
      <c r="F98" t="s">
        <v>114</v>
      </c>
      <c r="G98" t="s">
        <v>79</v>
      </c>
      <c r="H98" t="s">
        <v>42</v>
      </c>
      <c r="I98" t="s">
        <v>12</v>
      </c>
      <c r="J98">
        <v>588</v>
      </c>
      <c r="K98" t="s">
        <v>43</v>
      </c>
      <c r="L98" t="s">
        <v>606</v>
      </c>
      <c r="M98" t="s">
        <v>45</v>
      </c>
      <c r="N98" t="s">
        <v>45</v>
      </c>
      <c r="O98" t="s">
        <v>607</v>
      </c>
      <c r="P98" t="s">
        <v>608</v>
      </c>
      <c r="Q98" t="s">
        <v>76</v>
      </c>
      <c r="T98" t="str">
        <f>VLOOKUP(B98,[1]应付款管理!$C$1:$R$341,16,0)</f>
        <v>道旅直连</v>
      </c>
      <c r="U98" t="str">
        <f>VLOOKUP(B98,Sheet1!$B$1:$C$341,2,0)</f>
        <v>1665198</v>
      </c>
    </row>
    <row r="99" spans="1:21">
      <c r="A99" t="s">
        <v>67</v>
      </c>
      <c r="B99" t="s">
        <v>609</v>
      </c>
      <c r="C99" t="s">
        <v>10</v>
      </c>
      <c r="D99" t="s">
        <v>9</v>
      </c>
      <c r="E99" t="s">
        <v>610</v>
      </c>
      <c r="F99" t="s">
        <v>71</v>
      </c>
      <c r="G99" t="s">
        <v>611</v>
      </c>
      <c r="H99" t="s">
        <v>42</v>
      </c>
      <c r="I99" t="s">
        <v>12</v>
      </c>
      <c r="J99">
        <v>2444</v>
      </c>
      <c r="K99" t="s">
        <v>43</v>
      </c>
      <c r="L99" t="s">
        <v>612</v>
      </c>
      <c r="M99" t="s">
        <v>45</v>
      </c>
      <c r="N99" t="s">
        <v>56</v>
      </c>
      <c r="O99" t="s">
        <v>613</v>
      </c>
      <c r="P99" t="s">
        <v>614</v>
      </c>
      <c r="Q99" t="s">
        <v>76</v>
      </c>
      <c r="T99" t="str">
        <f>VLOOKUP(B99,[1]应付款管理!$C$1:$R$341,16,0)</f>
        <v>道旅直连</v>
      </c>
      <c r="U99" t="str">
        <f>VLOOKUP(B99,Sheet1!$B$1:$C$341,2,0)</f>
        <v>1665337</v>
      </c>
    </row>
    <row r="100" spans="1:21">
      <c r="A100" t="s">
        <v>186</v>
      </c>
      <c r="B100" t="s">
        <v>615</v>
      </c>
      <c r="C100" t="s">
        <v>10</v>
      </c>
      <c r="D100" t="s">
        <v>9</v>
      </c>
      <c r="E100" t="s">
        <v>616</v>
      </c>
      <c r="F100" t="s">
        <v>617</v>
      </c>
      <c r="G100" t="s">
        <v>618</v>
      </c>
      <c r="H100" t="s">
        <v>42</v>
      </c>
      <c r="I100" t="s">
        <v>12</v>
      </c>
      <c r="J100">
        <v>2896</v>
      </c>
      <c r="K100" t="s">
        <v>43</v>
      </c>
      <c r="L100" t="s">
        <v>619</v>
      </c>
      <c r="M100" t="s">
        <v>45</v>
      </c>
      <c r="N100" t="s">
        <v>82</v>
      </c>
      <c r="O100" t="s">
        <v>620</v>
      </c>
      <c r="P100" t="s">
        <v>621</v>
      </c>
      <c r="Q100" t="s">
        <v>76</v>
      </c>
      <c r="T100" t="str">
        <f>VLOOKUP(B100,[1]应付款管理!$C$1:$R$341,16,0)</f>
        <v>道旅直连</v>
      </c>
      <c r="U100" t="str">
        <f>VLOOKUP(B100,Sheet1!$B$1:$C$341,2,0)</f>
        <v>1665362</v>
      </c>
    </row>
    <row r="101" spans="1:21">
      <c r="A101" t="s">
        <v>67</v>
      </c>
      <c r="B101" t="s">
        <v>622</v>
      </c>
      <c r="C101" t="s">
        <v>10</v>
      </c>
      <c r="D101" t="s">
        <v>9</v>
      </c>
      <c r="E101" t="s">
        <v>610</v>
      </c>
      <c r="F101" t="s">
        <v>623</v>
      </c>
      <c r="G101" t="s">
        <v>611</v>
      </c>
      <c r="H101" t="s">
        <v>42</v>
      </c>
      <c r="I101" t="s">
        <v>12</v>
      </c>
      <c r="J101">
        <v>1725</v>
      </c>
      <c r="K101" t="s">
        <v>43</v>
      </c>
      <c r="L101" t="s">
        <v>624</v>
      </c>
      <c r="M101" t="s">
        <v>45</v>
      </c>
      <c r="N101" t="s">
        <v>90</v>
      </c>
      <c r="O101" t="s">
        <v>625</v>
      </c>
      <c r="P101" t="s">
        <v>626</v>
      </c>
      <c r="Q101" t="s">
        <v>76</v>
      </c>
      <c r="T101" t="str">
        <f>VLOOKUP(B101,[1]应付款管理!$C$1:$R$341,16,0)</f>
        <v>道旅直连</v>
      </c>
      <c r="U101" t="str">
        <f>VLOOKUP(B101,Sheet1!$B$1:$C$341,2,0)</f>
        <v>1665385</v>
      </c>
    </row>
    <row r="102" spans="1:21">
      <c r="A102" t="s">
        <v>67</v>
      </c>
      <c r="B102" t="s">
        <v>627</v>
      </c>
      <c r="C102" t="s">
        <v>10</v>
      </c>
      <c r="D102" t="s">
        <v>9</v>
      </c>
      <c r="E102" t="s">
        <v>628</v>
      </c>
      <c r="F102" t="s">
        <v>629</v>
      </c>
      <c r="G102" t="s">
        <v>630</v>
      </c>
      <c r="H102" t="s">
        <v>42</v>
      </c>
      <c r="I102" t="s">
        <v>12</v>
      </c>
      <c r="J102">
        <v>4517</v>
      </c>
      <c r="K102" t="s">
        <v>43</v>
      </c>
      <c r="L102" t="s">
        <v>631</v>
      </c>
      <c r="M102" t="s">
        <v>45</v>
      </c>
      <c r="N102" t="s">
        <v>73</v>
      </c>
      <c r="O102" t="s">
        <v>632</v>
      </c>
      <c r="P102" t="s">
        <v>633</v>
      </c>
      <c r="Q102" t="s">
        <v>76</v>
      </c>
      <c r="T102" t="str">
        <f>VLOOKUP(B102,[1]应付款管理!$C$1:$R$341,16,0)</f>
        <v>道旅直连</v>
      </c>
      <c r="U102" t="str">
        <f>VLOOKUP(B102,Sheet1!$B$1:$C$341,2,0)</f>
        <v>1665398</v>
      </c>
    </row>
    <row r="103" spans="1:21">
      <c r="A103" t="s">
        <v>548</v>
      </c>
      <c r="B103" t="s">
        <v>634</v>
      </c>
      <c r="C103" t="s">
        <v>10</v>
      </c>
      <c r="D103" t="s">
        <v>9</v>
      </c>
      <c r="E103" t="s">
        <v>635</v>
      </c>
      <c r="F103" t="s">
        <v>636</v>
      </c>
      <c r="G103" t="s">
        <v>106</v>
      </c>
      <c r="H103" t="s">
        <v>42</v>
      </c>
      <c r="I103" t="s">
        <v>12</v>
      </c>
      <c r="J103">
        <v>678</v>
      </c>
      <c r="K103" t="s">
        <v>43</v>
      </c>
      <c r="L103" t="s">
        <v>637</v>
      </c>
      <c r="M103" t="s">
        <v>45</v>
      </c>
      <c r="N103" t="s">
        <v>82</v>
      </c>
      <c r="O103" t="s">
        <v>638</v>
      </c>
      <c r="P103" t="s">
        <v>639</v>
      </c>
      <c r="Q103" t="s">
        <v>76</v>
      </c>
      <c r="T103" t="str">
        <f>VLOOKUP(B103,[1]应付款管理!$C$1:$R$341,16,0)</f>
        <v>道旅直连</v>
      </c>
      <c r="U103" t="str">
        <f>VLOOKUP(B103,Sheet1!$B$1:$C$341,2,0)</f>
        <v>1665532</v>
      </c>
    </row>
    <row r="104" spans="1:21">
      <c r="A104" t="s">
        <v>67</v>
      </c>
      <c r="B104" t="s">
        <v>640</v>
      </c>
      <c r="C104" t="s">
        <v>10</v>
      </c>
      <c r="D104" t="s">
        <v>9</v>
      </c>
      <c r="E104" t="s">
        <v>628</v>
      </c>
      <c r="F104" t="s">
        <v>641</v>
      </c>
      <c r="G104" t="s">
        <v>363</v>
      </c>
      <c r="H104" t="s">
        <v>42</v>
      </c>
      <c r="I104" t="s">
        <v>12</v>
      </c>
      <c r="J104">
        <v>725</v>
      </c>
      <c r="K104" t="s">
        <v>43</v>
      </c>
      <c r="L104" t="s">
        <v>642</v>
      </c>
      <c r="M104" t="s">
        <v>45</v>
      </c>
      <c r="N104" t="s">
        <v>45</v>
      </c>
      <c r="O104" t="s">
        <v>643</v>
      </c>
      <c r="P104" t="s">
        <v>644</v>
      </c>
      <c r="Q104" t="s">
        <v>76</v>
      </c>
      <c r="T104" t="str">
        <f>VLOOKUP(B104,[1]应付款管理!$C$1:$R$341,16,0)</f>
        <v>道旅直连</v>
      </c>
      <c r="U104" t="str">
        <f>VLOOKUP(B104,Sheet1!$B$1:$C$341,2,0)</f>
        <v>1665709</v>
      </c>
    </row>
    <row r="105" spans="1:21">
      <c r="A105" t="s">
        <v>85</v>
      </c>
      <c r="B105" t="s">
        <v>645</v>
      </c>
      <c r="C105" t="s">
        <v>10</v>
      </c>
      <c r="D105" t="s">
        <v>9</v>
      </c>
      <c r="E105" t="s">
        <v>646</v>
      </c>
      <c r="F105" t="s">
        <v>647</v>
      </c>
      <c r="G105" t="s">
        <v>307</v>
      </c>
      <c r="H105" t="s">
        <v>42</v>
      </c>
      <c r="I105" t="s">
        <v>12</v>
      </c>
      <c r="J105">
        <v>503</v>
      </c>
      <c r="K105" t="s">
        <v>43</v>
      </c>
      <c r="L105" t="s">
        <v>648</v>
      </c>
      <c r="M105" t="s">
        <v>45</v>
      </c>
      <c r="N105" t="s">
        <v>45</v>
      </c>
      <c r="O105" t="s">
        <v>649</v>
      </c>
      <c r="P105" t="s">
        <v>650</v>
      </c>
      <c r="Q105" t="s">
        <v>76</v>
      </c>
      <c r="T105" t="str">
        <f>VLOOKUP(B105,[1]应付款管理!$C$1:$R$341,16,0)</f>
        <v>道旅直连</v>
      </c>
      <c r="U105" t="str">
        <f>VLOOKUP(B105,Sheet1!$B$1:$C$341,2,0)</f>
        <v>1665711</v>
      </c>
    </row>
    <row r="106" spans="1:21">
      <c r="A106" t="s">
        <v>67</v>
      </c>
      <c r="B106" t="s">
        <v>651</v>
      </c>
      <c r="C106" t="s">
        <v>10</v>
      </c>
      <c r="D106" t="s">
        <v>9</v>
      </c>
      <c r="E106" t="s">
        <v>628</v>
      </c>
      <c r="F106" t="s">
        <v>641</v>
      </c>
      <c r="G106" t="s">
        <v>363</v>
      </c>
      <c r="H106" t="s">
        <v>42</v>
      </c>
      <c r="I106" t="s">
        <v>12</v>
      </c>
      <c r="J106">
        <v>725</v>
      </c>
      <c r="K106" t="s">
        <v>43</v>
      </c>
      <c r="L106" t="s">
        <v>652</v>
      </c>
      <c r="M106" t="s">
        <v>45</v>
      </c>
      <c r="N106" t="s">
        <v>45</v>
      </c>
      <c r="O106" t="s">
        <v>653</v>
      </c>
      <c r="P106" t="s">
        <v>654</v>
      </c>
      <c r="Q106" t="s">
        <v>76</v>
      </c>
      <c r="T106" t="str">
        <f>VLOOKUP(B106,[1]应付款管理!$C$1:$R$341,16,0)</f>
        <v>道旅直连</v>
      </c>
      <c r="U106" t="str">
        <f>VLOOKUP(B106,Sheet1!$B$1:$C$341,2,0)</f>
        <v>1665712</v>
      </c>
    </row>
    <row r="107" spans="1:21">
      <c r="A107" t="s">
        <v>195</v>
      </c>
      <c r="B107" t="s">
        <v>655</v>
      </c>
      <c r="C107" t="s">
        <v>10</v>
      </c>
      <c r="D107" t="s">
        <v>9</v>
      </c>
      <c r="E107" t="s">
        <v>656</v>
      </c>
      <c r="F107" t="s">
        <v>328</v>
      </c>
      <c r="G107" t="s">
        <v>163</v>
      </c>
      <c r="H107" t="s">
        <v>42</v>
      </c>
      <c r="I107" t="s">
        <v>12</v>
      </c>
      <c r="J107">
        <v>756</v>
      </c>
      <c r="K107" t="s">
        <v>43</v>
      </c>
      <c r="L107" t="s">
        <v>657</v>
      </c>
      <c r="M107" t="s">
        <v>45</v>
      </c>
      <c r="N107" t="s">
        <v>82</v>
      </c>
      <c r="O107" t="s">
        <v>658</v>
      </c>
      <c r="P107" t="s">
        <v>659</v>
      </c>
      <c r="Q107" t="s">
        <v>76</v>
      </c>
      <c r="T107" t="str">
        <f>VLOOKUP(B107,[1]应付款管理!$C$1:$R$341,16,0)</f>
        <v>道旅直连</v>
      </c>
      <c r="U107" t="str">
        <f>VLOOKUP(B107,Sheet1!$B$1:$C$341,2,0)</f>
        <v>1665779</v>
      </c>
    </row>
    <row r="108" spans="1:21">
      <c r="A108" t="s">
        <v>598</v>
      </c>
      <c r="B108" t="s">
        <v>660</v>
      </c>
      <c r="C108" t="s">
        <v>10</v>
      </c>
      <c r="D108" t="s">
        <v>9</v>
      </c>
      <c r="E108" t="s">
        <v>600</v>
      </c>
      <c r="F108" t="s">
        <v>661</v>
      </c>
      <c r="G108" t="s">
        <v>293</v>
      </c>
      <c r="H108" t="s">
        <v>42</v>
      </c>
      <c r="I108" t="s">
        <v>12</v>
      </c>
      <c r="J108">
        <v>517</v>
      </c>
      <c r="K108" t="s">
        <v>43</v>
      </c>
      <c r="L108" t="s">
        <v>662</v>
      </c>
      <c r="M108" t="s">
        <v>45</v>
      </c>
      <c r="N108" t="s">
        <v>45</v>
      </c>
      <c r="O108" t="s">
        <v>663</v>
      </c>
      <c r="P108" t="s">
        <v>664</v>
      </c>
      <c r="Q108" t="s">
        <v>76</v>
      </c>
      <c r="T108" t="str">
        <f>VLOOKUP(B108,[1]应付款管理!$C$1:$R$341,16,0)</f>
        <v>道旅直连</v>
      </c>
      <c r="U108" t="str">
        <f>VLOOKUP(B108,Sheet1!$B$1:$C$341,2,0)</f>
        <v>1665786</v>
      </c>
    </row>
    <row r="109" spans="1:21">
      <c r="A109" t="s">
        <v>548</v>
      </c>
      <c r="B109" t="s">
        <v>665</v>
      </c>
      <c r="C109" t="s">
        <v>10</v>
      </c>
      <c r="D109" t="s">
        <v>9</v>
      </c>
      <c r="E109" t="s">
        <v>666</v>
      </c>
      <c r="F109" t="s">
        <v>667</v>
      </c>
      <c r="G109" t="s">
        <v>668</v>
      </c>
      <c r="H109" t="s">
        <v>42</v>
      </c>
      <c r="I109" t="s">
        <v>12</v>
      </c>
      <c r="J109">
        <v>845</v>
      </c>
      <c r="K109" t="s">
        <v>43</v>
      </c>
      <c r="L109" t="s">
        <v>669</v>
      </c>
      <c r="M109" t="s">
        <v>45</v>
      </c>
      <c r="N109" t="s">
        <v>90</v>
      </c>
      <c r="O109" t="s">
        <v>670</v>
      </c>
      <c r="P109" t="s">
        <v>671</v>
      </c>
      <c r="Q109" t="s">
        <v>76</v>
      </c>
      <c r="T109" t="str">
        <f>VLOOKUP(B109,[1]应付款管理!$C$1:$R$341,16,0)</f>
        <v>道旅直连</v>
      </c>
      <c r="U109" t="str">
        <f>VLOOKUP(B109,Sheet1!$B$1:$C$341,2,0)</f>
        <v>1665789</v>
      </c>
    </row>
    <row r="110" spans="1:21">
      <c r="A110" t="s">
        <v>672</v>
      </c>
      <c r="B110" t="s">
        <v>673</v>
      </c>
      <c r="C110" t="s">
        <v>10</v>
      </c>
      <c r="D110" t="s">
        <v>9</v>
      </c>
      <c r="E110" t="s">
        <v>674</v>
      </c>
      <c r="F110" t="s">
        <v>356</v>
      </c>
      <c r="G110" t="s">
        <v>53</v>
      </c>
      <c r="H110" t="s">
        <v>42</v>
      </c>
      <c r="I110" t="s">
        <v>12</v>
      </c>
      <c r="J110">
        <v>658</v>
      </c>
      <c r="K110" t="s">
        <v>43</v>
      </c>
      <c r="L110" t="s">
        <v>675</v>
      </c>
      <c r="M110" t="s">
        <v>45</v>
      </c>
      <c r="N110" t="s">
        <v>45</v>
      </c>
      <c r="O110" t="s">
        <v>676</v>
      </c>
      <c r="P110" t="s">
        <v>677</v>
      </c>
      <c r="Q110" t="s">
        <v>76</v>
      </c>
      <c r="T110" t="str">
        <f>VLOOKUP(B110,[1]应付款管理!$C$1:$R$341,16,0)</f>
        <v>道旅直连</v>
      </c>
      <c r="U110" t="str">
        <f>VLOOKUP(B110,Sheet1!$B$1:$C$341,2,0)</f>
        <v>1665831</v>
      </c>
    </row>
    <row r="111" spans="1:21">
      <c r="A111" t="s">
        <v>110</v>
      </c>
      <c r="B111" t="s">
        <v>678</v>
      </c>
      <c r="C111" t="s">
        <v>10</v>
      </c>
      <c r="D111" t="s">
        <v>9</v>
      </c>
      <c r="E111" t="s">
        <v>568</v>
      </c>
      <c r="F111" t="s">
        <v>636</v>
      </c>
      <c r="G111" t="s">
        <v>106</v>
      </c>
      <c r="H111" t="s">
        <v>42</v>
      </c>
      <c r="I111" t="s">
        <v>12</v>
      </c>
      <c r="J111">
        <v>980</v>
      </c>
      <c r="K111" t="s">
        <v>43</v>
      </c>
      <c r="L111" t="s">
        <v>679</v>
      </c>
      <c r="M111" t="s">
        <v>45</v>
      </c>
      <c r="N111" t="s">
        <v>82</v>
      </c>
      <c r="O111" t="s">
        <v>680</v>
      </c>
      <c r="P111" t="s">
        <v>681</v>
      </c>
      <c r="Q111" t="s">
        <v>76</v>
      </c>
      <c r="T111" t="str">
        <f>VLOOKUP(B111,[1]应付款管理!$C$1:$R$341,16,0)</f>
        <v>道旅直连</v>
      </c>
      <c r="U111" t="str">
        <f>VLOOKUP(B111,Sheet1!$B$1:$C$341,2,0)</f>
        <v>1665832</v>
      </c>
    </row>
    <row r="112" spans="1:21">
      <c r="A112" t="s">
        <v>125</v>
      </c>
      <c r="B112" t="s">
        <v>682</v>
      </c>
      <c r="C112" t="s">
        <v>10</v>
      </c>
      <c r="D112" t="s">
        <v>9</v>
      </c>
      <c r="E112" t="s">
        <v>683</v>
      </c>
      <c r="F112" t="s">
        <v>636</v>
      </c>
      <c r="G112" t="s">
        <v>70</v>
      </c>
      <c r="H112" t="s">
        <v>42</v>
      </c>
      <c r="I112" t="s">
        <v>12</v>
      </c>
      <c r="J112">
        <v>673</v>
      </c>
      <c r="K112" t="s">
        <v>43</v>
      </c>
      <c r="L112" t="s">
        <v>684</v>
      </c>
      <c r="M112" t="s">
        <v>45</v>
      </c>
      <c r="N112" t="s">
        <v>45</v>
      </c>
      <c r="O112" t="s">
        <v>685</v>
      </c>
      <c r="P112" t="s">
        <v>686</v>
      </c>
      <c r="Q112" t="s">
        <v>76</v>
      </c>
      <c r="T112" t="str">
        <f>VLOOKUP(B112,[1]应付款管理!$C$1:$R$341,16,0)</f>
        <v>道旅直连</v>
      </c>
      <c r="U112" t="str">
        <f>VLOOKUP(B112,Sheet1!$B$1:$C$341,2,0)</f>
        <v>1665597</v>
      </c>
    </row>
    <row r="113" spans="1:21">
      <c r="A113" t="s">
        <v>687</v>
      </c>
      <c r="B113" t="s">
        <v>688</v>
      </c>
      <c r="C113" t="s">
        <v>10</v>
      </c>
      <c r="D113" t="s">
        <v>9</v>
      </c>
      <c r="E113" t="s">
        <v>689</v>
      </c>
      <c r="F113" t="s">
        <v>106</v>
      </c>
      <c r="G113" t="s">
        <v>71</v>
      </c>
      <c r="H113" t="s">
        <v>42</v>
      </c>
      <c r="I113" t="s">
        <v>12</v>
      </c>
      <c r="J113">
        <v>1489</v>
      </c>
      <c r="K113" t="s">
        <v>43</v>
      </c>
      <c r="L113" t="s">
        <v>690</v>
      </c>
      <c r="M113" t="s">
        <v>45</v>
      </c>
      <c r="N113" t="s">
        <v>56</v>
      </c>
      <c r="O113" t="s">
        <v>691</v>
      </c>
      <c r="P113" t="s">
        <v>692</v>
      </c>
      <c r="Q113" t="s">
        <v>76</v>
      </c>
      <c r="T113" t="str">
        <f>VLOOKUP(B113,[1]应付款管理!$C$1:$R$341,16,0)</f>
        <v>道旅直连</v>
      </c>
      <c r="U113" t="str">
        <f>VLOOKUP(B113,Sheet1!$B$1:$C$341,2,0)</f>
        <v>1665955</v>
      </c>
    </row>
    <row r="114" spans="1:21">
      <c r="A114" t="s">
        <v>186</v>
      </c>
      <c r="B114" t="s">
        <v>693</v>
      </c>
      <c r="C114" t="s">
        <v>10</v>
      </c>
      <c r="D114" t="s">
        <v>9</v>
      </c>
      <c r="E114" t="s">
        <v>188</v>
      </c>
      <c r="F114" t="s">
        <v>445</v>
      </c>
      <c r="G114" t="s">
        <v>694</v>
      </c>
      <c r="H114" t="s">
        <v>42</v>
      </c>
      <c r="I114" t="s">
        <v>12</v>
      </c>
      <c r="J114">
        <v>5876</v>
      </c>
      <c r="K114" t="s">
        <v>43</v>
      </c>
      <c r="L114" t="s">
        <v>695</v>
      </c>
      <c r="M114" t="s">
        <v>82</v>
      </c>
      <c r="N114" t="s">
        <v>56</v>
      </c>
      <c r="O114" t="s">
        <v>696</v>
      </c>
      <c r="P114" t="s">
        <v>697</v>
      </c>
      <c r="Q114" t="s">
        <v>76</v>
      </c>
      <c r="T114" t="str">
        <f>VLOOKUP(B114,[1]应付款管理!$C$1:$R$341,16,0)</f>
        <v>道旅直连</v>
      </c>
      <c r="U114" t="str">
        <f>VLOOKUP(B114,Sheet1!$B$1:$C$341,2,0)</f>
        <v>1665974</v>
      </c>
    </row>
    <row r="115" hidden="1" spans="1:21">
      <c r="A115" t="s">
        <v>698</v>
      </c>
      <c r="B115" t="s">
        <v>699</v>
      </c>
      <c r="C115" t="s">
        <v>10</v>
      </c>
      <c r="D115" t="s">
        <v>9</v>
      </c>
      <c r="E115" t="s">
        <v>700</v>
      </c>
      <c r="F115" t="s">
        <v>163</v>
      </c>
      <c r="G115" t="s">
        <v>329</v>
      </c>
      <c r="H115" t="s">
        <v>42</v>
      </c>
      <c r="I115" t="s">
        <v>12</v>
      </c>
      <c r="J115">
        <v>1094</v>
      </c>
      <c r="K115" t="s">
        <v>43</v>
      </c>
      <c r="L115" t="s">
        <v>701</v>
      </c>
      <c r="M115" t="s">
        <v>45</v>
      </c>
      <c r="N115" t="s">
        <v>45</v>
      </c>
      <c r="O115" t="s">
        <v>702</v>
      </c>
      <c r="P115" t="s">
        <v>703</v>
      </c>
      <c r="Q115" t="s">
        <v>48</v>
      </c>
      <c r="R115" t="s">
        <v>48</v>
      </c>
      <c r="S115" t="s">
        <v>49</v>
      </c>
      <c r="T115" t="str">
        <f>VLOOKUP(B115,[1]应付款管理!$C$1:$R$341,16,0)</f>
        <v>道旅</v>
      </c>
      <c r="U115" t="str">
        <f>VLOOKUP(B115,Sheet1!$B$1:$C$341,2,0)</f>
        <v>1665602</v>
      </c>
    </row>
    <row r="116" hidden="1" spans="1:21">
      <c r="A116" t="s">
        <v>59</v>
      </c>
      <c r="B116" t="s">
        <v>704</v>
      </c>
      <c r="C116" t="s">
        <v>10</v>
      </c>
      <c r="D116" t="s">
        <v>9</v>
      </c>
      <c r="E116" t="s">
        <v>705</v>
      </c>
      <c r="F116" t="s">
        <v>336</v>
      </c>
      <c r="G116" t="s">
        <v>706</v>
      </c>
      <c r="H116" t="s">
        <v>42</v>
      </c>
      <c r="I116" t="s">
        <v>12</v>
      </c>
      <c r="J116">
        <v>705</v>
      </c>
      <c r="K116" t="s">
        <v>43</v>
      </c>
      <c r="L116" t="s">
        <v>707</v>
      </c>
      <c r="M116" t="s">
        <v>45</v>
      </c>
      <c r="N116" t="s">
        <v>90</v>
      </c>
      <c r="O116" t="s">
        <v>708</v>
      </c>
      <c r="P116" t="s">
        <v>709</v>
      </c>
      <c r="Q116" t="s">
        <v>84</v>
      </c>
      <c r="R116" t="s">
        <v>84</v>
      </c>
      <c r="S116" t="s">
        <v>10</v>
      </c>
      <c r="T116" t="str">
        <f>VLOOKUP(B116,[1]应付款管理!$C$1:$R$341,16,0)</f>
        <v>道旅</v>
      </c>
      <c r="U116" t="str">
        <f>VLOOKUP(B116,Sheet1!$B$1:$C$341,2,0)</f>
        <v>1665502</v>
      </c>
    </row>
    <row r="117" spans="1:21">
      <c r="A117" t="s">
        <v>125</v>
      </c>
      <c r="B117" t="s">
        <v>710</v>
      </c>
      <c r="C117" t="s">
        <v>10</v>
      </c>
      <c r="D117" t="s">
        <v>9</v>
      </c>
      <c r="E117" t="s">
        <v>127</v>
      </c>
      <c r="F117" t="s">
        <v>137</v>
      </c>
      <c r="G117" t="s">
        <v>711</v>
      </c>
      <c r="H117" t="s">
        <v>42</v>
      </c>
      <c r="I117" t="s">
        <v>12</v>
      </c>
      <c r="J117">
        <v>5181</v>
      </c>
      <c r="K117" t="s">
        <v>43</v>
      </c>
      <c r="L117" t="s">
        <v>712</v>
      </c>
      <c r="M117" t="s">
        <v>45</v>
      </c>
      <c r="N117" t="s">
        <v>90</v>
      </c>
      <c r="O117" t="s">
        <v>713</v>
      </c>
      <c r="P117" t="s">
        <v>714</v>
      </c>
      <c r="Q117" t="s">
        <v>76</v>
      </c>
      <c r="T117" t="str">
        <f>VLOOKUP(B117,[1]应付款管理!$C$1:$R$341,16,0)</f>
        <v>道旅直连</v>
      </c>
      <c r="U117" t="str">
        <f>VLOOKUP(B117,Sheet1!$B$1:$C$341,2,0)</f>
        <v>1666025</v>
      </c>
    </row>
    <row r="118" hidden="1" spans="1:21">
      <c r="A118" t="s">
        <v>559</v>
      </c>
      <c r="B118" t="s">
        <v>715</v>
      </c>
      <c r="C118" t="s">
        <v>10</v>
      </c>
      <c r="D118" t="s">
        <v>9</v>
      </c>
      <c r="E118" t="s">
        <v>716</v>
      </c>
      <c r="F118" t="s">
        <v>717</v>
      </c>
      <c r="G118" t="s">
        <v>718</v>
      </c>
      <c r="H118" t="s">
        <v>42</v>
      </c>
      <c r="I118" t="s">
        <v>12</v>
      </c>
      <c r="J118">
        <v>2310</v>
      </c>
      <c r="K118" t="s">
        <v>43</v>
      </c>
      <c r="L118" t="s">
        <v>719</v>
      </c>
      <c r="M118" t="s">
        <v>45</v>
      </c>
      <c r="N118" t="s">
        <v>73</v>
      </c>
      <c r="O118" t="s">
        <v>720</v>
      </c>
      <c r="P118" t="s">
        <v>721</v>
      </c>
      <c r="Q118" t="s">
        <v>496</v>
      </c>
      <c r="R118" t="s">
        <v>84</v>
      </c>
      <c r="S118" t="s">
        <v>10</v>
      </c>
      <c r="T118" t="str">
        <f>VLOOKUP(B118,[1]应付款管理!$C$1:$R$341,16,0)</f>
        <v>道旅</v>
      </c>
      <c r="U118" t="str">
        <f>VLOOKUP(B118,Sheet1!$B$1:$C$341,2,0)</f>
        <v>1665462</v>
      </c>
    </row>
    <row r="119" hidden="1" spans="1:21">
      <c r="A119" t="s">
        <v>722</v>
      </c>
      <c r="B119" t="s">
        <v>723</v>
      </c>
      <c r="C119" t="s">
        <v>10</v>
      </c>
      <c r="D119" t="s">
        <v>9</v>
      </c>
      <c r="E119" t="s">
        <v>724</v>
      </c>
      <c r="F119" t="s">
        <v>725</v>
      </c>
      <c r="G119" t="s">
        <v>726</v>
      </c>
      <c r="H119" t="s">
        <v>42</v>
      </c>
      <c r="I119" t="s">
        <v>12</v>
      </c>
      <c r="J119">
        <v>804</v>
      </c>
      <c r="K119" t="s">
        <v>43</v>
      </c>
      <c r="L119" t="s">
        <v>727</v>
      </c>
      <c r="M119" t="s">
        <v>45</v>
      </c>
      <c r="N119" t="s">
        <v>82</v>
      </c>
      <c r="O119" t="s">
        <v>728</v>
      </c>
      <c r="P119" t="s">
        <v>729</v>
      </c>
      <c r="Q119" t="s">
        <v>496</v>
      </c>
      <c r="R119" t="s">
        <v>84</v>
      </c>
      <c r="S119" t="s">
        <v>10</v>
      </c>
      <c r="T119" t="str">
        <f>VLOOKUP(B119,[1]应付款管理!$C$1:$R$341,16,0)</f>
        <v>道旅</v>
      </c>
      <c r="U119" t="str">
        <f>VLOOKUP(B119,Sheet1!$B$1:$C$341,2,0)</f>
        <v>1665486</v>
      </c>
    </row>
    <row r="120" spans="1:21">
      <c r="A120" t="s">
        <v>67</v>
      </c>
      <c r="B120" t="s">
        <v>730</v>
      </c>
      <c r="C120" t="s">
        <v>10</v>
      </c>
      <c r="D120" t="s">
        <v>9</v>
      </c>
      <c r="E120" t="s">
        <v>731</v>
      </c>
      <c r="F120" t="s">
        <v>71</v>
      </c>
      <c r="G120" t="s">
        <v>611</v>
      </c>
      <c r="H120" t="s">
        <v>42</v>
      </c>
      <c r="I120" t="s">
        <v>12</v>
      </c>
      <c r="J120">
        <v>4381</v>
      </c>
      <c r="K120" t="s">
        <v>43</v>
      </c>
      <c r="L120" t="s">
        <v>732</v>
      </c>
      <c r="M120" t="s">
        <v>45</v>
      </c>
      <c r="N120" t="s">
        <v>56</v>
      </c>
      <c r="O120" t="s">
        <v>733</v>
      </c>
      <c r="P120" t="s">
        <v>734</v>
      </c>
      <c r="Q120" t="s">
        <v>76</v>
      </c>
      <c r="T120" t="str">
        <f>VLOOKUP(B120,[1]应付款管理!$C$1:$R$341,16,0)</f>
        <v>道旅直连</v>
      </c>
      <c r="U120" t="str">
        <f>VLOOKUP(B120,Sheet1!$B$1:$C$341,2,0)</f>
        <v>1666193</v>
      </c>
    </row>
    <row r="121" spans="1:21">
      <c r="A121" t="s">
        <v>195</v>
      </c>
      <c r="B121" t="s">
        <v>735</v>
      </c>
      <c r="C121" t="s">
        <v>10</v>
      </c>
      <c r="D121" t="s">
        <v>9</v>
      </c>
      <c r="E121" t="s">
        <v>736</v>
      </c>
      <c r="F121" t="s">
        <v>307</v>
      </c>
      <c r="G121" t="s">
        <v>336</v>
      </c>
      <c r="H121" t="s">
        <v>42</v>
      </c>
      <c r="I121" t="s">
        <v>12</v>
      </c>
      <c r="J121">
        <v>1411</v>
      </c>
      <c r="K121" t="s">
        <v>43</v>
      </c>
      <c r="L121" t="s">
        <v>737</v>
      </c>
      <c r="M121" t="s">
        <v>45</v>
      </c>
      <c r="N121" t="s">
        <v>90</v>
      </c>
      <c r="O121" t="s">
        <v>738</v>
      </c>
      <c r="P121" t="s">
        <v>739</v>
      </c>
      <c r="Q121" t="s">
        <v>76</v>
      </c>
      <c r="T121" t="str">
        <f>VLOOKUP(B121,[1]应付款管理!$C$1:$R$341,16,0)</f>
        <v>道旅直连</v>
      </c>
      <c r="U121" t="str">
        <f>VLOOKUP(B121,Sheet1!$B$1:$C$341,2,0)</f>
        <v>1666256</v>
      </c>
    </row>
    <row r="122" spans="1:21">
      <c r="A122" t="s">
        <v>133</v>
      </c>
      <c r="B122" t="s">
        <v>740</v>
      </c>
      <c r="C122" t="s">
        <v>10</v>
      </c>
      <c r="D122" t="s">
        <v>9</v>
      </c>
      <c r="E122" t="s">
        <v>741</v>
      </c>
      <c r="F122" t="s">
        <v>742</v>
      </c>
      <c r="G122" t="s">
        <v>725</v>
      </c>
      <c r="H122" t="s">
        <v>42</v>
      </c>
      <c r="I122" t="s">
        <v>12</v>
      </c>
      <c r="J122">
        <v>4710</v>
      </c>
      <c r="K122" t="s">
        <v>43</v>
      </c>
      <c r="L122" t="s">
        <v>743</v>
      </c>
      <c r="M122" t="s">
        <v>45</v>
      </c>
      <c r="N122" t="s">
        <v>73</v>
      </c>
      <c r="O122" t="s">
        <v>744</v>
      </c>
      <c r="P122" t="s">
        <v>745</v>
      </c>
      <c r="Q122" t="s">
        <v>76</v>
      </c>
      <c r="T122" t="str">
        <f>VLOOKUP(B122,[1]应付款管理!$C$1:$R$341,16,0)</f>
        <v>道旅直连</v>
      </c>
      <c r="U122" t="str">
        <f>VLOOKUP(B122,Sheet1!$B$1:$C$341,2,0)</f>
        <v>1666314</v>
      </c>
    </row>
    <row r="123" spans="1:21">
      <c r="A123" t="s">
        <v>59</v>
      </c>
      <c r="B123" t="s">
        <v>746</v>
      </c>
      <c r="C123" t="s">
        <v>10</v>
      </c>
      <c r="D123" t="s">
        <v>9</v>
      </c>
      <c r="E123" t="s">
        <v>747</v>
      </c>
      <c r="F123" t="s">
        <v>292</v>
      </c>
      <c r="G123" t="s">
        <v>661</v>
      </c>
      <c r="H123" t="s">
        <v>42</v>
      </c>
      <c r="I123" t="s">
        <v>12</v>
      </c>
      <c r="J123">
        <v>896</v>
      </c>
      <c r="K123" t="s">
        <v>43</v>
      </c>
      <c r="L123" t="s">
        <v>748</v>
      </c>
      <c r="M123" t="s">
        <v>45</v>
      </c>
      <c r="N123" t="s">
        <v>82</v>
      </c>
      <c r="O123" t="s">
        <v>749</v>
      </c>
      <c r="P123" t="s">
        <v>750</v>
      </c>
      <c r="Q123" t="s">
        <v>76</v>
      </c>
      <c r="T123" t="str">
        <f>VLOOKUP(B123,[1]应付款管理!$C$1:$R$341,16,0)</f>
        <v>道旅直连</v>
      </c>
      <c r="U123" t="str">
        <f>VLOOKUP(B123,Sheet1!$B$1:$C$341,2,0)</f>
        <v>1666293</v>
      </c>
    </row>
    <row r="124" spans="1:21">
      <c r="A124" t="s">
        <v>154</v>
      </c>
      <c r="B124" t="s">
        <v>751</v>
      </c>
      <c r="C124" t="s">
        <v>10</v>
      </c>
      <c r="D124" t="s">
        <v>9</v>
      </c>
      <c r="E124" t="s">
        <v>156</v>
      </c>
      <c r="F124" t="s">
        <v>114</v>
      </c>
      <c r="G124" t="s">
        <v>79</v>
      </c>
      <c r="H124" t="s">
        <v>42</v>
      </c>
      <c r="I124" t="s">
        <v>12</v>
      </c>
      <c r="J124">
        <v>1011</v>
      </c>
      <c r="K124" t="s">
        <v>43</v>
      </c>
      <c r="L124" t="s">
        <v>752</v>
      </c>
      <c r="M124" t="s">
        <v>45</v>
      </c>
      <c r="N124" t="s">
        <v>45</v>
      </c>
      <c r="O124" t="s">
        <v>753</v>
      </c>
      <c r="P124" t="s">
        <v>754</v>
      </c>
      <c r="Q124" t="s">
        <v>76</v>
      </c>
      <c r="T124" t="str">
        <f>VLOOKUP(B124,[1]应付款管理!$C$1:$R$341,16,0)</f>
        <v>道旅直连</v>
      </c>
      <c r="U124" t="str">
        <f>VLOOKUP(B124,Sheet1!$B$1:$C$341,2,0)</f>
        <v>1666345</v>
      </c>
    </row>
    <row r="125" spans="1:21">
      <c r="A125" t="s">
        <v>559</v>
      </c>
      <c r="B125" t="s">
        <v>755</v>
      </c>
      <c r="C125" t="s">
        <v>10</v>
      </c>
      <c r="D125" t="s">
        <v>9</v>
      </c>
      <c r="E125" t="s">
        <v>756</v>
      </c>
      <c r="F125" t="s">
        <v>385</v>
      </c>
      <c r="G125" t="s">
        <v>270</v>
      </c>
      <c r="H125" t="s">
        <v>42</v>
      </c>
      <c r="I125" t="s">
        <v>12</v>
      </c>
      <c r="J125">
        <v>5331</v>
      </c>
      <c r="K125" t="s">
        <v>43</v>
      </c>
      <c r="L125" t="s">
        <v>757</v>
      </c>
      <c r="M125" t="s">
        <v>45</v>
      </c>
      <c r="N125" t="s">
        <v>56</v>
      </c>
      <c r="O125" t="s">
        <v>758</v>
      </c>
      <c r="P125" t="s">
        <v>759</v>
      </c>
      <c r="Q125" t="s">
        <v>76</v>
      </c>
      <c r="T125" t="str">
        <f>VLOOKUP(B125,[1]应付款管理!$C$1:$R$341,16,0)</f>
        <v>道旅直连</v>
      </c>
      <c r="U125" t="str">
        <f>VLOOKUP(B125,Sheet1!$B$1:$C$341,2,0)</f>
        <v>1666374</v>
      </c>
    </row>
    <row r="126" spans="1:21">
      <c r="A126" t="s">
        <v>154</v>
      </c>
      <c r="B126" t="s">
        <v>760</v>
      </c>
      <c r="C126" t="s">
        <v>10</v>
      </c>
      <c r="D126" t="s">
        <v>9</v>
      </c>
      <c r="E126" t="s">
        <v>156</v>
      </c>
      <c r="F126" t="s">
        <v>79</v>
      </c>
      <c r="G126" t="s">
        <v>328</v>
      </c>
      <c r="H126" t="s">
        <v>42</v>
      </c>
      <c r="I126" t="s">
        <v>12</v>
      </c>
      <c r="J126">
        <v>1050</v>
      </c>
      <c r="K126" t="s">
        <v>43</v>
      </c>
      <c r="L126" t="s">
        <v>761</v>
      </c>
      <c r="M126" t="s">
        <v>45</v>
      </c>
      <c r="N126" t="s">
        <v>45</v>
      </c>
      <c r="O126" t="s">
        <v>762</v>
      </c>
      <c r="P126" t="s">
        <v>763</v>
      </c>
      <c r="Q126" t="s">
        <v>76</v>
      </c>
      <c r="T126" t="str">
        <f>VLOOKUP(B126,[1]应付款管理!$C$1:$R$341,16,0)</f>
        <v>道旅直连</v>
      </c>
      <c r="U126" t="str">
        <f>VLOOKUP(B126,Sheet1!$B$1:$C$341,2,0)</f>
        <v>1666385</v>
      </c>
    </row>
    <row r="127" spans="1:21">
      <c r="A127" t="s">
        <v>764</v>
      </c>
      <c r="B127" t="s">
        <v>765</v>
      </c>
      <c r="C127" t="s">
        <v>10</v>
      </c>
      <c r="D127" t="s">
        <v>9</v>
      </c>
      <c r="E127" t="s">
        <v>766</v>
      </c>
      <c r="F127" t="s">
        <v>767</v>
      </c>
      <c r="G127" t="s">
        <v>768</v>
      </c>
      <c r="H127" t="s">
        <v>42</v>
      </c>
      <c r="I127" t="s">
        <v>12</v>
      </c>
      <c r="J127">
        <v>903</v>
      </c>
      <c r="K127" t="s">
        <v>43</v>
      </c>
      <c r="L127" t="s">
        <v>769</v>
      </c>
      <c r="M127" t="s">
        <v>45</v>
      </c>
      <c r="N127" t="s">
        <v>45</v>
      </c>
      <c r="O127" t="s">
        <v>770</v>
      </c>
      <c r="P127" t="s">
        <v>771</v>
      </c>
      <c r="Q127" t="s">
        <v>76</v>
      </c>
      <c r="T127" t="str">
        <f>VLOOKUP(B127,[1]应付款管理!$C$1:$R$341,16,0)</f>
        <v>道旅直连</v>
      </c>
      <c r="U127" t="str">
        <f>VLOOKUP(B127,Sheet1!$B$1:$C$341,2,0)</f>
        <v>1666243</v>
      </c>
    </row>
    <row r="128" spans="1:21">
      <c r="A128" t="s">
        <v>110</v>
      </c>
      <c r="B128" t="s">
        <v>772</v>
      </c>
      <c r="C128" t="s">
        <v>10</v>
      </c>
      <c r="D128" t="s">
        <v>9</v>
      </c>
      <c r="E128" t="s">
        <v>773</v>
      </c>
      <c r="F128" t="s">
        <v>636</v>
      </c>
      <c r="G128" t="s">
        <v>774</v>
      </c>
      <c r="H128" t="s">
        <v>42</v>
      </c>
      <c r="I128" t="s">
        <v>12</v>
      </c>
      <c r="J128">
        <v>4427</v>
      </c>
      <c r="K128" t="s">
        <v>43</v>
      </c>
      <c r="L128" t="s">
        <v>775</v>
      </c>
      <c r="M128" t="s">
        <v>45</v>
      </c>
      <c r="N128" t="s">
        <v>73</v>
      </c>
      <c r="O128" t="s">
        <v>776</v>
      </c>
      <c r="P128" t="s">
        <v>777</v>
      </c>
      <c r="Q128" t="s">
        <v>76</v>
      </c>
      <c r="T128" t="str">
        <f>VLOOKUP(B128,[1]应付款管理!$C$1:$R$341,16,0)</f>
        <v>道旅直连</v>
      </c>
      <c r="U128" t="str">
        <f>VLOOKUP(B128,Sheet1!$B$1:$C$341,2,0)</f>
        <v>1666489</v>
      </c>
    </row>
    <row r="129" hidden="1" spans="1:21">
      <c r="A129" t="s">
        <v>160</v>
      </c>
      <c r="B129" t="s">
        <v>778</v>
      </c>
      <c r="C129" t="s">
        <v>10</v>
      </c>
      <c r="D129" t="s">
        <v>9</v>
      </c>
      <c r="E129" t="s">
        <v>779</v>
      </c>
      <c r="F129" t="s">
        <v>373</v>
      </c>
      <c r="G129" t="s">
        <v>363</v>
      </c>
      <c r="H129" t="s">
        <v>42</v>
      </c>
      <c r="I129" t="s">
        <v>12</v>
      </c>
      <c r="J129">
        <v>1612</v>
      </c>
      <c r="K129" t="s">
        <v>43</v>
      </c>
      <c r="L129" t="s">
        <v>780</v>
      </c>
      <c r="M129" t="s">
        <v>45</v>
      </c>
      <c r="N129" t="s">
        <v>56</v>
      </c>
      <c r="O129" t="s">
        <v>781</v>
      </c>
      <c r="P129" t="s">
        <v>782</v>
      </c>
      <c r="Q129" t="s">
        <v>48</v>
      </c>
      <c r="R129" t="s">
        <v>48</v>
      </c>
      <c r="S129" t="s">
        <v>49</v>
      </c>
      <c r="T129" t="str">
        <f>VLOOKUP(B129,[1]应付款管理!$C$1:$R$341,16,0)</f>
        <v>道旅</v>
      </c>
      <c r="U129" t="str">
        <f>VLOOKUP(B129,Sheet1!$B$1:$C$341,2,0)</f>
        <v>1666571</v>
      </c>
    </row>
    <row r="130" spans="1:21">
      <c r="A130" t="s">
        <v>67</v>
      </c>
      <c r="B130" t="s">
        <v>783</v>
      </c>
      <c r="C130" t="s">
        <v>10</v>
      </c>
      <c r="D130" t="s">
        <v>9</v>
      </c>
      <c r="E130" t="s">
        <v>784</v>
      </c>
      <c r="F130" t="s">
        <v>270</v>
      </c>
      <c r="G130" t="s">
        <v>785</v>
      </c>
      <c r="H130" t="s">
        <v>42</v>
      </c>
      <c r="I130" t="s">
        <v>12</v>
      </c>
      <c r="J130">
        <v>2518</v>
      </c>
      <c r="K130" t="s">
        <v>43</v>
      </c>
      <c r="L130" t="s">
        <v>786</v>
      </c>
      <c r="M130" t="s">
        <v>45</v>
      </c>
      <c r="N130" t="s">
        <v>56</v>
      </c>
      <c r="O130" t="s">
        <v>787</v>
      </c>
      <c r="P130" t="s">
        <v>788</v>
      </c>
      <c r="Q130" t="s">
        <v>76</v>
      </c>
      <c r="T130" t="str">
        <f>VLOOKUP(B130,[1]应付款管理!$C$1:$R$341,16,0)</f>
        <v>道旅直连</v>
      </c>
      <c r="U130" t="str">
        <f>VLOOKUP(B130,Sheet1!$B$1:$C$341,2,0)</f>
        <v>1666647</v>
      </c>
    </row>
    <row r="131" spans="1:21">
      <c r="A131" t="s">
        <v>154</v>
      </c>
      <c r="B131" t="s">
        <v>789</v>
      </c>
      <c r="C131" t="s">
        <v>10</v>
      </c>
      <c r="D131" t="s">
        <v>9</v>
      </c>
      <c r="E131" t="s">
        <v>156</v>
      </c>
      <c r="F131" t="s">
        <v>79</v>
      </c>
      <c r="G131" t="s">
        <v>328</v>
      </c>
      <c r="H131" t="s">
        <v>42</v>
      </c>
      <c r="I131" t="s">
        <v>12</v>
      </c>
      <c r="J131">
        <v>906</v>
      </c>
      <c r="K131" t="s">
        <v>43</v>
      </c>
      <c r="L131" t="s">
        <v>790</v>
      </c>
      <c r="M131" t="s">
        <v>45</v>
      </c>
      <c r="N131" t="s">
        <v>45</v>
      </c>
      <c r="O131" t="s">
        <v>791</v>
      </c>
      <c r="P131" t="s">
        <v>792</v>
      </c>
      <c r="Q131" t="s">
        <v>76</v>
      </c>
      <c r="T131" t="str">
        <f>VLOOKUP(B131,[1]应付款管理!$C$1:$R$341,16,0)</f>
        <v>道旅直连</v>
      </c>
      <c r="U131" t="str">
        <f>VLOOKUP(B131,Sheet1!$B$1:$C$341,2,0)</f>
        <v>1666786</v>
      </c>
    </row>
    <row r="132" spans="1:21">
      <c r="A132" t="s">
        <v>125</v>
      </c>
      <c r="B132" t="s">
        <v>793</v>
      </c>
      <c r="C132" t="s">
        <v>10</v>
      </c>
      <c r="D132" t="s">
        <v>9</v>
      </c>
      <c r="E132" t="s">
        <v>127</v>
      </c>
      <c r="F132" t="s">
        <v>525</v>
      </c>
      <c r="G132" t="s">
        <v>794</v>
      </c>
      <c r="H132" t="s">
        <v>42</v>
      </c>
      <c r="I132" t="s">
        <v>12</v>
      </c>
      <c r="J132">
        <v>7194</v>
      </c>
      <c r="K132" t="s">
        <v>43</v>
      </c>
      <c r="L132" t="s">
        <v>795</v>
      </c>
      <c r="M132" t="s">
        <v>82</v>
      </c>
      <c r="N132" t="s">
        <v>295</v>
      </c>
      <c r="O132" t="s">
        <v>796</v>
      </c>
      <c r="P132" t="s">
        <v>797</v>
      </c>
      <c r="Q132" t="s">
        <v>76</v>
      </c>
      <c r="T132" t="str">
        <f>VLOOKUP(B132,[1]应付款管理!$C$1:$R$341,16,0)</f>
        <v>道旅直连</v>
      </c>
      <c r="U132" t="str">
        <f>VLOOKUP(B132,Sheet1!$B$1:$C$341,2,0)</f>
        <v>1666819</v>
      </c>
    </row>
    <row r="133" spans="1:21">
      <c r="A133" t="s">
        <v>125</v>
      </c>
      <c r="B133" t="s">
        <v>798</v>
      </c>
      <c r="C133" t="s">
        <v>10</v>
      </c>
      <c r="D133" t="s">
        <v>9</v>
      </c>
      <c r="E133" t="s">
        <v>127</v>
      </c>
      <c r="F133" t="s">
        <v>144</v>
      </c>
      <c r="G133" t="s">
        <v>526</v>
      </c>
      <c r="H133" t="s">
        <v>42</v>
      </c>
      <c r="I133" t="s">
        <v>12</v>
      </c>
      <c r="J133">
        <v>2568</v>
      </c>
      <c r="K133" t="s">
        <v>43</v>
      </c>
      <c r="L133" t="s">
        <v>799</v>
      </c>
      <c r="M133" t="s">
        <v>45</v>
      </c>
      <c r="N133" t="s">
        <v>82</v>
      </c>
      <c r="O133" t="s">
        <v>800</v>
      </c>
      <c r="P133" t="s">
        <v>801</v>
      </c>
      <c r="Q133" t="s">
        <v>76</v>
      </c>
      <c r="T133" t="str">
        <f>VLOOKUP(B133,[1]应付款管理!$C$1:$R$341,16,0)</f>
        <v>道旅直连</v>
      </c>
      <c r="U133" t="str">
        <f>VLOOKUP(B133,Sheet1!$B$1:$C$341,2,0)</f>
        <v>1666828</v>
      </c>
    </row>
    <row r="134" spans="1:21">
      <c r="A134" t="s">
        <v>125</v>
      </c>
      <c r="B134" t="s">
        <v>802</v>
      </c>
      <c r="C134" t="s">
        <v>10</v>
      </c>
      <c r="D134" t="s">
        <v>9</v>
      </c>
      <c r="E134" t="s">
        <v>127</v>
      </c>
      <c r="F134" t="s">
        <v>525</v>
      </c>
      <c r="G134" t="s">
        <v>794</v>
      </c>
      <c r="H134" t="s">
        <v>42</v>
      </c>
      <c r="I134" t="s">
        <v>12</v>
      </c>
      <c r="J134">
        <v>7194</v>
      </c>
      <c r="K134" t="s">
        <v>43</v>
      </c>
      <c r="L134" t="s">
        <v>803</v>
      </c>
      <c r="M134" t="s">
        <v>82</v>
      </c>
      <c r="N134" t="s">
        <v>295</v>
      </c>
      <c r="O134" t="s">
        <v>804</v>
      </c>
      <c r="P134" t="s">
        <v>805</v>
      </c>
      <c r="Q134" t="s">
        <v>76</v>
      </c>
      <c r="T134" t="str">
        <f>VLOOKUP(B134,[1]应付款管理!$C$1:$R$341,16,0)</f>
        <v>道旅直连</v>
      </c>
      <c r="U134" t="str">
        <f>VLOOKUP(B134,Sheet1!$B$1:$C$341,2,0)</f>
        <v>1666831</v>
      </c>
    </row>
    <row r="135" spans="1:21">
      <c r="A135" t="s">
        <v>548</v>
      </c>
      <c r="B135" t="s">
        <v>806</v>
      </c>
      <c r="C135" t="s">
        <v>10</v>
      </c>
      <c r="D135" t="s">
        <v>9</v>
      </c>
      <c r="E135" t="s">
        <v>807</v>
      </c>
      <c r="F135" t="s">
        <v>212</v>
      </c>
      <c r="G135" t="s">
        <v>190</v>
      </c>
      <c r="H135" t="s">
        <v>42</v>
      </c>
      <c r="I135" t="s">
        <v>12</v>
      </c>
      <c r="J135">
        <v>4171</v>
      </c>
      <c r="K135" t="s">
        <v>43</v>
      </c>
      <c r="L135" t="s">
        <v>808</v>
      </c>
      <c r="M135" t="s">
        <v>45</v>
      </c>
      <c r="N135" t="s">
        <v>90</v>
      </c>
      <c r="O135" t="s">
        <v>809</v>
      </c>
      <c r="P135" t="s">
        <v>810</v>
      </c>
      <c r="Q135" t="s">
        <v>76</v>
      </c>
      <c r="T135" t="str">
        <f>VLOOKUP(B135,[1]应付款管理!$C$1:$R$341,16,0)</f>
        <v>道旅直连</v>
      </c>
      <c r="U135" t="str">
        <f>VLOOKUP(B135,Sheet1!$B$1:$C$341,2,0)</f>
        <v>1666881</v>
      </c>
    </row>
    <row r="136" spans="1:21">
      <c r="A136" t="s">
        <v>67</v>
      </c>
      <c r="B136" t="s">
        <v>811</v>
      </c>
      <c r="C136" t="s">
        <v>10</v>
      </c>
      <c r="D136" t="s">
        <v>9</v>
      </c>
      <c r="E136" t="s">
        <v>812</v>
      </c>
      <c r="F136" t="s">
        <v>711</v>
      </c>
      <c r="G136" t="s">
        <v>199</v>
      </c>
      <c r="H136" t="s">
        <v>42</v>
      </c>
      <c r="I136" t="s">
        <v>12</v>
      </c>
      <c r="J136">
        <v>1748</v>
      </c>
      <c r="K136" t="s">
        <v>43</v>
      </c>
      <c r="L136" t="s">
        <v>813</v>
      </c>
      <c r="M136" t="s">
        <v>45</v>
      </c>
      <c r="N136" t="s">
        <v>45</v>
      </c>
      <c r="O136" t="s">
        <v>814</v>
      </c>
      <c r="P136" t="s">
        <v>815</v>
      </c>
      <c r="Q136" t="s">
        <v>76</v>
      </c>
      <c r="T136" t="str">
        <f>VLOOKUP(B136,[1]应付款管理!$C$1:$R$341,16,0)</f>
        <v>道旅直连</v>
      </c>
      <c r="U136" t="str">
        <f>VLOOKUP(B136,Sheet1!$B$1:$C$341,2,0)</f>
        <v>1666925</v>
      </c>
    </row>
    <row r="137" hidden="1" spans="1:21">
      <c r="A137" t="s">
        <v>320</v>
      </c>
      <c r="B137" t="s">
        <v>816</v>
      </c>
      <c r="C137" t="s">
        <v>10</v>
      </c>
      <c r="D137" t="s">
        <v>9</v>
      </c>
      <c r="E137" t="s">
        <v>817</v>
      </c>
      <c r="F137" t="s">
        <v>114</v>
      </c>
      <c r="G137" t="s">
        <v>79</v>
      </c>
      <c r="H137" t="s">
        <v>42</v>
      </c>
      <c r="I137" t="s">
        <v>12</v>
      </c>
      <c r="J137">
        <v>475</v>
      </c>
      <c r="K137" t="s">
        <v>43</v>
      </c>
      <c r="L137" t="s">
        <v>818</v>
      </c>
      <c r="M137" t="s">
        <v>45</v>
      </c>
      <c r="N137" t="s">
        <v>45</v>
      </c>
      <c r="O137" t="s">
        <v>819</v>
      </c>
      <c r="P137" t="s">
        <v>820</v>
      </c>
      <c r="Q137" t="s">
        <v>84</v>
      </c>
      <c r="R137" t="s">
        <v>84</v>
      </c>
      <c r="S137" t="s">
        <v>10</v>
      </c>
      <c r="T137" t="str">
        <f>VLOOKUP(B137,[1]应付款管理!$C$1:$R$341,16,0)</f>
        <v>道旅</v>
      </c>
      <c r="U137" t="str">
        <f>VLOOKUP(B137,Sheet1!$B$1:$C$341,2,0)</f>
        <v>1666935</v>
      </c>
    </row>
    <row r="138" spans="1:21">
      <c r="A138" t="s">
        <v>821</v>
      </c>
      <c r="B138" t="s">
        <v>822</v>
      </c>
      <c r="C138" t="s">
        <v>10</v>
      </c>
      <c r="D138" t="s">
        <v>9</v>
      </c>
      <c r="E138" t="s">
        <v>823</v>
      </c>
      <c r="F138" t="s">
        <v>136</v>
      </c>
      <c r="G138" t="s">
        <v>137</v>
      </c>
      <c r="H138" t="s">
        <v>42</v>
      </c>
      <c r="I138" t="s">
        <v>12</v>
      </c>
      <c r="J138">
        <v>543</v>
      </c>
      <c r="K138" t="s">
        <v>43</v>
      </c>
      <c r="L138" t="s">
        <v>824</v>
      </c>
      <c r="M138" t="s">
        <v>45</v>
      </c>
      <c r="N138" t="s">
        <v>45</v>
      </c>
      <c r="O138" t="s">
        <v>825</v>
      </c>
      <c r="P138" t="s">
        <v>826</v>
      </c>
      <c r="Q138" t="s">
        <v>76</v>
      </c>
      <c r="T138" t="str">
        <f>VLOOKUP(B138,[1]应付款管理!$C$1:$R$341,16,0)</f>
        <v>道旅直连</v>
      </c>
      <c r="U138" t="str">
        <f>VLOOKUP(B138,Sheet1!$B$1:$C$341,2,0)</f>
        <v>1667076</v>
      </c>
    </row>
    <row r="139" spans="1:21">
      <c r="A139" t="s">
        <v>672</v>
      </c>
      <c r="B139" t="s">
        <v>827</v>
      </c>
      <c r="C139" t="s">
        <v>10</v>
      </c>
      <c r="D139" t="s">
        <v>9</v>
      </c>
      <c r="E139" t="s">
        <v>674</v>
      </c>
      <c r="F139" t="s">
        <v>357</v>
      </c>
      <c r="G139" t="s">
        <v>54</v>
      </c>
      <c r="H139" t="s">
        <v>42</v>
      </c>
      <c r="I139" t="s">
        <v>12</v>
      </c>
      <c r="J139">
        <v>666</v>
      </c>
      <c r="K139" t="s">
        <v>43</v>
      </c>
      <c r="L139" t="s">
        <v>828</v>
      </c>
      <c r="M139" t="s">
        <v>45</v>
      </c>
      <c r="N139" t="s">
        <v>45</v>
      </c>
      <c r="O139" t="s">
        <v>829</v>
      </c>
      <c r="P139" t="s">
        <v>830</v>
      </c>
      <c r="Q139" t="s">
        <v>76</v>
      </c>
      <c r="T139" t="str">
        <f>VLOOKUP(B139,[1]应付款管理!$C$1:$R$341,16,0)</f>
        <v>道旅直连</v>
      </c>
      <c r="U139" t="str">
        <f>VLOOKUP(B139,Sheet1!$B$1:$C$341,2,0)</f>
        <v>1667163</v>
      </c>
    </row>
    <row r="140" spans="1:21">
      <c r="A140" t="s">
        <v>125</v>
      </c>
      <c r="B140" t="s">
        <v>831</v>
      </c>
      <c r="C140" t="s">
        <v>10</v>
      </c>
      <c r="D140" t="s">
        <v>9</v>
      </c>
      <c r="E140" t="s">
        <v>127</v>
      </c>
      <c r="F140" t="s">
        <v>525</v>
      </c>
      <c r="G140" t="s">
        <v>794</v>
      </c>
      <c r="H140" t="s">
        <v>42</v>
      </c>
      <c r="I140" t="s">
        <v>12</v>
      </c>
      <c r="J140">
        <v>3570</v>
      </c>
      <c r="K140" t="s">
        <v>43</v>
      </c>
      <c r="L140" t="s">
        <v>832</v>
      </c>
      <c r="M140" t="s">
        <v>45</v>
      </c>
      <c r="N140" t="s">
        <v>90</v>
      </c>
      <c r="O140" t="s">
        <v>833</v>
      </c>
      <c r="P140" t="s">
        <v>834</v>
      </c>
      <c r="Q140" t="s">
        <v>76</v>
      </c>
      <c r="T140" t="str">
        <f>VLOOKUP(B140,[1]应付款管理!$C$1:$R$341,16,0)</f>
        <v>道旅直连</v>
      </c>
      <c r="U140" t="str">
        <f>VLOOKUP(B140,Sheet1!$B$1:$C$341,2,0)</f>
        <v>1667182</v>
      </c>
    </row>
    <row r="141" spans="1:21">
      <c r="A141" t="s">
        <v>195</v>
      </c>
      <c r="B141" t="s">
        <v>835</v>
      </c>
      <c r="C141" t="s">
        <v>10</v>
      </c>
      <c r="D141" t="s">
        <v>9</v>
      </c>
      <c r="E141" t="s">
        <v>836</v>
      </c>
      <c r="F141" t="s">
        <v>445</v>
      </c>
      <c r="G141" t="s">
        <v>694</v>
      </c>
      <c r="H141" t="s">
        <v>42</v>
      </c>
      <c r="I141" t="s">
        <v>12</v>
      </c>
      <c r="J141">
        <v>1242</v>
      </c>
      <c r="K141" t="s">
        <v>43</v>
      </c>
      <c r="L141" t="s">
        <v>837</v>
      </c>
      <c r="M141" t="s">
        <v>45</v>
      </c>
      <c r="N141" t="s">
        <v>82</v>
      </c>
      <c r="O141" t="s">
        <v>838</v>
      </c>
      <c r="P141" t="s">
        <v>839</v>
      </c>
      <c r="Q141" t="s">
        <v>76</v>
      </c>
      <c r="T141" t="str">
        <f>VLOOKUP(B141,[1]应付款管理!$C$1:$R$341,16,0)</f>
        <v>道旅直连</v>
      </c>
      <c r="U141" t="str">
        <f>VLOOKUP(B141,Sheet1!$B$1:$C$341,2,0)</f>
        <v>1667227</v>
      </c>
    </row>
    <row r="142" spans="1:21">
      <c r="A142" t="s">
        <v>548</v>
      </c>
      <c r="B142" t="s">
        <v>840</v>
      </c>
      <c r="C142" t="s">
        <v>10</v>
      </c>
      <c r="D142" t="s">
        <v>9</v>
      </c>
      <c r="E142" t="s">
        <v>841</v>
      </c>
      <c r="F142" t="s">
        <v>362</v>
      </c>
      <c r="G142" t="s">
        <v>270</v>
      </c>
      <c r="H142" t="s">
        <v>42</v>
      </c>
      <c r="I142" t="s">
        <v>12</v>
      </c>
      <c r="J142">
        <v>2006</v>
      </c>
      <c r="K142" t="s">
        <v>43</v>
      </c>
      <c r="L142" t="s">
        <v>842</v>
      </c>
      <c r="M142" t="s">
        <v>45</v>
      </c>
      <c r="N142" t="s">
        <v>90</v>
      </c>
      <c r="O142" t="s">
        <v>843</v>
      </c>
      <c r="P142" t="s">
        <v>844</v>
      </c>
      <c r="Q142" t="s">
        <v>76</v>
      </c>
      <c r="T142" t="str">
        <f>VLOOKUP(B142,[1]应付款管理!$C$1:$R$341,16,0)</f>
        <v>道旅直连</v>
      </c>
      <c r="U142" t="str">
        <f>VLOOKUP(B142,Sheet1!$B$1:$C$341,2,0)</f>
        <v>1667249</v>
      </c>
    </row>
    <row r="143" spans="1:21">
      <c r="A143" t="s">
        <v>37</v>
      </c>
      <c r="B143" t="s">
        <v>845</v>
      </c>
      <c r="C143" t="s">
        <v>10</v>
      </c>
      <c r="D143" t="s">
        <v>9</v>
      </c>
      <c r="E143" t="s">
        <v>846</v>
      </c>
      <c r="F143" t="s">
        <v>847</v>
      </c>
      <c r="G143" t="s">
        <v>848</v>
      </c>
      <c r="H143" t="s">
        <v>42</v>
      </c>
      <c r="I143" t="s">
        <v>12</v>
      </c>
      <c r="J143">
        <v>936</v>
      </c>
      <c r="K143" t="s">
        <v>43</v>
      </c>
      <c r="L143" t="s">
        <v>849</v>
      </c>
      <c r="M143" t="s">
        <v>45</v>
      </c>
      <c r="N143" t="s">
        <v>90</v>
      </c>
      <c r="O143" t="s">
        <v>850</v>
      </c>
      <c r="P143" t="s">
        <v>851</v>
      </c>
      <c r="Q143" t="s">
        <v>76</v>
      </c>
      <c r="T143" t="str">
        <f>VLOOKUP(B143,[1]应付款管理!$C$1:$R$341,16,0)</f>
        <v>道旅直连</v>
      </c>
      <c r="U143" t="str">
        <f>VLOOKUP(B143,Sheet1!$B$1:$C$341,2,0)</f>
        <v>1667307</v>
      </c>
    </row>
    <row r="144" spans="1:21">
      <c r="A144" t="s">
        <v>852</v>
      </c>
      <c r="B144" t="s">
        <v>853</v>
      </c>
      <c r="C144" t="s">
        <v>10</v>
      </c>
      <c r="D144" t="s">
        <v>9</v>
      </c>
      <c r="E144" t="s">
        <v>854</v>
      </c>
      <c r="F144" t="s">
        <v>190</v>
      </c>
      <c r="G144" t="s">
        <v>128</v>
      </c>
      <c r="H144" t="s">
        <v>42</v>
      </c>
      <c r="I144" t="s">
        <v>12</v>
      </c>
      <c r="J144">
        <v>2576</v>
      </c>
      <c r="K144" t="s">
        <v>43</v>
      </c>
      <c r="L144" t="s">
        <v>855</v>
      </c>
      <c r="M144" t="s">
        <v>45</v>
      </c>
      <c r="N144" t="s">
        <v>82</v>
      </c>
      <c r="O144" t="s">
        <v>856</v>
      </c>
      <c r="P144" t="s">
        <v>857</v>
      </c>
      <c r="Q144" t="s">
        <v>76</v>
      </c>
      <c r="T144" t="str">
        <f>VLOOKUP(B144,[1]应付款管理!$C$1:$R$341,16,0)</f>
        <v>道旅直连</v>
      </c>
      <c r="U144" t="str">
        <f>VLOOKUP(B144,Sheet1!$B$1:$C$341,2,0)</f>
        <v>1667328</v>
      </c>
    </row>
    <row r="145" spans="1:21">
      <c r="A145" t="s">
        <v>507</v>
      </c>
      <c r="B145" t="s">
        <v>858</v>
      </c>
      <c r="C145" t="s">
        <v>10</v>
      </c>
      <c r="D145" t="s">
        <v>9</v>
      </c>
      <c r="E145" t="s">
        <v>859</v>
      </c>
      <c r="F145" t="s">
        <v>79</v>
      </c>
      <c r="G145" t="s">
        <v>328</v>
      </c>
      <c r="H145" t="s">
        <v>42</v>
      </c>
      <c r="I145" t="s">
        <v>12</v>
      </c>
      <c r="J145">
        <v>589</v>
      </c>
      <c r="K145" t="s">
        <v>43</v>
      </c>
      <c r="L145" t="s">
        <v>860</v>
      </c>
      <c r="M145" t="s">
        <v>45</v>
      </c>
      <c r="N145" t="s">
        <v>45</v>
      </c>
      <c r="O145" t="s">
        <v>861</v>
      </c>
      <c r="P145" t="s">
        <v>862</v>
      </c>
      <c r="Q145" t="s">
        <v>76</v>
      </c>
      <c r="T145" t="str">
        <f>VLOOKUP(B145,[1]应付款管理!$C$1:$R$341,16,0)</f>
        <v>道旅直连</v>
      </c>
      <c r="U145" t="str">
        <f>VLOOKUP(B145,Sheet1!$B$1:$C$341,2,0)</f>
        <v>1667369</v>
      </c>
    </row>
    <row r="146" spans="1:21">
      <c r="A146" t="s">
        <v>507</v>
      </c>
      <c r="B146" t="s">
        <v>863</v>
      </c>
      <c r="C146" t="s">
        <v>10</v>
      </c>
      <c r="D146" t="s">
        <v>9</v>
      </c>
      <c r="E146" t="s">
        <v>859</v>
      </c>
      <c r="F146" t="s">
        <v>328</v>
      </c>
      <c r="G146" t="s">
        <v>80</v>
      </c>
      <c r="H146" t="s">
        <v>42</v>
      </c>
      <c r="I146" t="s">
        <v>12</v>
      </c>
      <c r="J146">
        <v>1418</v>
      </c>
      <c r="K146" t="s">
        <v>43</v>
      </c>
      <c r="L146" t="s">
        <v>864</v>
      </c>
      <c r="M146" t="s">
        <v>45</v>
      </c>
      <c r="N146" t="s">
        <v>45</v>
      </c>
      <c r="O146" t="s">
        <v>861</v>
      </c>
      <c r="P146" t="s">
        <v>865</v>
      </c>
      <c r="Q146" t="s">
        <v>76</v>
      </c>
      <c r="T146" t="str">
        <f>VLOOKUP(B146,[1]应付款管理!$C$1:$R$341,16,0)</f>
        <v>道旅直连</v>
      </c>
      <c r="U146" t="str">
        <f>VLOOKUP(B146,Sheet1!$B$1:$C$341,2,0)</f>
        <v>1667373</v>
      </c>
    </row>
    <row r="147" spans="1:21">
      <c r="A147" t="s">
        <v>507</v>
      </c>
      <c r="B147" t="s">
        <v>866</v>
      </c>
      <c r="C147" t="s">
        <v>10</v>
      </c>
      <c r="D147" t="s">
        <v>9</v>
      </c>
      <c r="E147" t="s">
        <v>859</v>
      </c>
      <c r="F147" t="s">
        <v>80</v>
      </c>
      <c r="G147" t="s">
        <v>163</v>
      </c>
      <c r="H147" t="s">
        <v>42</v>
      </c>
      <c r="I147" t="s">
        <v>12</v>
      </c>
      <c r="J147">
        <v>1424</v>
      </c>
      <c r="K147" t="s">
        <v>43</v>
      </c>
      <c r="L147" t="s">
        <v>867</v>
      </c>
      <c r="M147" t="s">
        <v>45</v>
      </c>
      <c r="N147" t="s">
        <v>45</v>
      </c>
      <c r="O147" t="s">
        <v>861</v>
      </c>
      <c r="P147" t="s">
        <v>868</v>
      </c>
      <c r="Q147" t="s">
        <v>76</v>
      </c>
      <c r="T147" t="str">
        <f>VLOOKUP(B147,[1]应付款管理!$C$1:$R$341,16,0)</f>
        <v>道旅直连</v>
      </c>
      <c r="U147" t="str">
        <f>VLOOKUP(B147,Sheet1!$B$1:$C$341,2,0)</f>
        <v>1667374</v>
      </c>
    </row>
    <row r="148" spans="1:21">
      <c r="A148" t="s">
        <v>195</v>
      </c>
      <c r="B148" t="s">
        <v>869</v>
      </c>
      <c r="C148" t="s">
        <v>10</v>
      </c>
      <c r="D148" t="s">
        <v>9</v>
      </c>
      <c r="E148" t="s">
        <v>836</v>
      </c>
      <c r="F148" t="s">
        <v>476</v>
      </c>
      <c r="G148" t="s">
        <v>212</v>
      </c>
      <c r="H148" t="s">
        <v>42</v>
      </c>
      <c r="I148" t="s">
        <v>12</v>
      </c>
      <c r="J148">
        <v>2281</v>
      </c>
      <c r="K148" t="s">
        <v>43</v>
      </c>
      <c r="L148" t="s">
        <v>870</v>
      </c>
      <c r="M148" t="s">
        <v>45</v>
      </c>
      <c r="N148" t="s">
        <v>56</v>
      </c>
      <c r="O148" t="s">
        <v>871</v>
      </c>
      <c r="P148" t="s">
        <v>872</v>
      </c>
      <c r="Q148" t="s">
        <v>76</v>
      </c>
      <c r="T148" t="str">
        <f>VLOOKUP(B148,[1]应付款管理!$C$1:$R$341,16,0)</f>
        <v>道旅直连</v>
      </c>
      <c r="U148" t="str">
        <f>VLOOKUP(B148,Sheet1!$B$1:$C$341,2,0)</f>
        <v>1667451</v>
      </c>
    </row>
    <row r="149" spans="1:21">
      <c r="A149" t="s">
        <v>59</v>
      </c>
      <c r="B149" t="s">
        <v>873</v>
      </c>
      <c r="C149" t="s">
        <v>10</v>
      </c>
      <c r="D149" t="s">
        <v>9</v>
      </c>
      <c r="E149" t="s">
        <v>874</v>
      </c>
      <c r="F149" t="s">
        <v>328</v>
      </c>
      <c r="G149" t="s">
        <v>163</v>
      </c>
      <c r="H149" t="s">
        <v>42</v>
      </c>
      <c r="I149" t="s">
        <v>12</v>
      </c>
      <c r="J149">
        <v>2159</v>
      </c>
      <c r="K149" t="s">
        <v>43</v>
      </c>
      <c r="L149" t="s">
        <v>875</v>
      </c>
      <c r="M149" t="s">
        <v>45</v>
      </c>
      <c r="N149" t="s">
        <v>82</v>
      </c>
      <c r="O149" t="s">
        <v>876</v>
      </c>
      <c r="P149" t="s">
        <v>877</v>
      </c>
      <c r="Q149" t="s">
        <v>76</v>
      </c>
      <c r="T149" t="str">
        <f>VLOOKUP(B149,[1]应付款管理!$C$1:$R$341,16,0)</f>
        <v>道旅直连</v>
      </c>
      <c r="U149" t="str">
        <f>VLOOKUP(B149,Sheet1!$B$1:$C$341,2,0)</f>
        <v>1667447</v>
      </c>
    </row>
    <row r="150" spans="1:21">
      <c r="A150" t="s">
        <v>59</v>
      </c>
      <c r="B150" t="s">
        <v>878</v>
      </c>
      <c r="C150" t="s">
        <v>10</v>
      </c>
      <c r="D150" t="s">
        <v>9</v>
      </c>
      <c r="E150" t="s">
        <v>747</v>
      </c>
      <c r="F150" t="s">
        <v>292</v>
      </c>
      <c r="G150" t="s">
        <v>661</v>
      </c>
      <c r="H150" t="s">
        <v>42</v>
      </c>
      <c r="I150" t="s">
        <v>12</v>
      </c>
      <c r="J150">
        <v>896</v>
      </c>
      <c r="K150" t="s">
        <v>43</v>
      </c>
      <c r="L150" t="s">
        <v>879</v>
      </c>
      <c r="M150" t="s">
        <v>45</v>
      </c>
      <c r="N150" t="s">
        <v>82</v>
      </c>
      <c r="O150" t="s">
        <v>880</v>
      </c>
      <c r="P150" t="s">
        <v>881</v>
      </c>
      <c r="Q150" t="s">
        <v>76</v>
      </c>
      <c r="T150" t="str">
        <f>VLOOKUP(B150,[1]应付款管理!$C$1:$R$341,16,0)</f>
        <v>道旅直连</v>
      </c>
      <c r="U150" t="str">
        <f>VLOOKUP(B150,Sheet1!$B$1:$C$341,2,0)</f>
        <v>1667555</v>
      </c>
    </row>
    <row r="151" spans="1:21">
      <c r="A151" t="s">
        <v>67</v>
      </c>
      <c r="B151" t="s">
        <v>882</v>
      </c>
      <c r="C151" t="s">
        <v>10</v>
      </c>
      <c r="D151" t="s">
        <v>9</v>
      </c>
      <c r="E151" t="s">
        <v>883</v>
      </c>
      <c r="F151" t="s">
        <v>363</v>
      </c>
      <c r="G151" t="s">
        <v>271</v>
      </c>
      <c r="H151" t="s">
        <v>42</v>
      </c>
      <c r="I151" t="s">
        <v>12</v>
      </c>
      <c r="J151">
        <v>1329</v>
      </c>
      <c r="K151" t="s">
        <v>43</v>
      </c>
      <c r="L151" t="s">
        <v>884</v>
      </c>
      <c r="M151" t="s">
        <v>45</v>
      </c>
      <c r="N151" t="s">
        <v>82</v>
      </c>
      <c r="O151" t="s">
        <v>885</v>
      </c>
      <c r="P151" t="s">
        <v>886</v>
      </c>
      <c r="Q151" t="s">
        <v>76</v>
      </c>
      <c r="T151" t="str">
        <f>VLOOKUP(B151,[1]应付款管理!$C$1:$R$341,16,0)</f>
        <v>道旅直连</v>
      </c>
      <c r="U151" t="str">
        <f>VLOOKUP(B151,Sheet1!$B$1:$C$341,2,0)</f>
        <v>1667634</v>
      </c>
    </row>
    <row r="152" spans="1:21">
      <c r="A152" t="s">
        <v>125</v>
      </c>
      <c r="B152" t="s">
        <v>887</v>
      </c>
      <c r="C152" t="s">
        <v>10</v>
      </c>
      <c r="D152" t="s">
        <v>9</v>
      </c>
      <c r="E152" t="s">
        <v>888</v>
      </c>
      <c r="F152" t="s">
        <v>145</v>
      </c>
      <c r="G152" t="s">
        <v>306</v>
      </c>
      <c r="H152" t="s">
        <v>42</v>
      </c>
      <c r="I152" t="s">
        <v>12</v>
      </c>
      <c r="J152">
        <v>510</v>
      </c>
      <c r="K152" t="s">
        <v>43</v>
      </c>
      <c r="L152" t="s">
        <v>889</v>
      </c>
      <c r="M152" t="s">
        <v>45</v>
      </c>
      <c r="N152" t="s">
        <v>82</v>
      </c>
      <c r="O152" t="s">
        <v>890</v>
      </c>
      <c r="P152" t="s">
        <v>891</v>
      </c>
      <c r="Q152" t="s">
        <v>76</v>
      </c>
      <c r="T152" t="str">
        <f>VLOOKUP(B152,[1]应付款管理!$C$1:$R$341,16,0)</f>
        <v>道旅直连</v>
      </c>
      <c r="U152" t="str">
        <f>VLOOKUP(B152,Sheet1!$B$1:$C$341,2,0)</f>
        <v>1667661</v>
      </c>
    </row>
    <row r="153" spans="1:21">
      <c r="A153" t="s">
        <v>427</v>
      </c>
      <c r="B153" t="s">
        <v>892</v>
      </c>
      <c r="C153" t="s">
        <v>10</v>
      </c>
      <c r="D153" t="s">
        <v>9</v>
      </c>
      <c r="E153" t="s">
        <v>893</v>
      </c>
      <c r="F153" t="s">
        <v>79</v>
      </c>
      <c r="G153" t="s">
        <v>80</v>
      </c>
      <c r="H153" t="s">
        <v>42</v>
      </c>
      <c r="I153" t="s">
        <v>12</v>
      </c>
      <c r="J153">
        <v>4484</v>
      </c>
      <c r="K153" t="s">
        <v>43</v>
      </c>
      <c r="L153" t="s">
        <v>894</v>
      </c>
      <c r="M153" t="s">
        <v>45</v>
      </c>
      <c r="N153" t="s">
        <v>82</v>
      </c>
      <c r="O153" t="s">
        <v>895</v>
      </c>
      <c r="P153" t="s">
        <v>896</v>
      </c>
      <c r="Q153" t="s">
        <v>76</v>
      </c>
      <c r="T153" t="str">
        <f>VLOOKUP(B153,[1]应付款管理!$C$1:$R$341,16,0)</f>
        <v>道旅直连</v>
      </c>
      <c r="U153" t="str">
        <f>VLOOKUP(B153,Sheet1!$B$1:$C$341,2,0)</f>
        <v>1667687</v>
      </c>
    </row>
    <row r="154" spans="1:21">
      <c r="A154" t="s">
        <v>262</v>
      </c>
      <c r="B154" t="s">
        <v>897</v>
      </c>
      <c r="C154" t="s">
        <v>10</v>
      </c>
      <c r="D154" t="s">
        <v>9</v>
      </c>
      <c r="E154" t="s">
        <v>898</v>
      </c>
      <c r="F154" t="s">
        <v>79</v>
      </c>
      <c r="G154" t="s">
        <v>163</v>
      </c>
      <c r="H154" t="s">
        <v>42</v>
      </c>
      <c r="I154" t="s">
        <v>12</v>
      </c>
      <c r="J154">
        <v>660</v>
      </c>
      <c r="K154" t="s">
        <v>43</v>
      </c>
      <c r="L154" t="s">
        <v>899</v>
      </c>
      <c r="M154" t="s">
        <v>45</v>
      </c>
      <c r="N154" t="s">
        <v>90</v>
      </c>
      <c r="O154" t="s">
        <v>900</v>
      </c>
      <c r="P154" t="s">
        <v>901</v>
      </c>
      <c r="Q154" t="s">
        <v>76</v>
      </c>
      <c r="T154" t="str">
        <f>VLOOKUP(B154,[1]应付款管理!$C$1:$R$341,16,0)</f>
        <v>道旅直连</v>
      </c>
      <c r="U154" t="str">
        <f>VLOOKUP(B154,Sheet1!$B$1:$C$341,2,0)</f>
        <v>1667859</v>
      </c>
    </row>
    <row r="155" spans="1:21">
      <c r="A155" t="s">
        <v>548</v>
      </c>
      <c r="B155" t="s">
        <v>902</v>
      </c>
      <c r="C155" t="s">
        <v>10</v>
      </c>
      <c r="D155" t="s">
        <v>9</v>
      </c>
      <c r="E155" t="s">
        <v>841</v>
      </c>
      <c r="F155" t="s">
        <v>903</v>
      </c>
      <c r="G155" t="s">
        <v>373</v>
      </c>
      <c r="H155" t="s">
        <v>42</v>
      </c>
      <c r="I155" t="s">
        <v>12</v>
      </c>
      <c r="J155">
        <v>1520</v>
      </c>
      <c r="K155" t="s">
        <v>43</v>
      </c>
      <c r="L155" t="s">
        <v>904</v>
      </c>
      <c r="M155" t="s">
        <v>45</v>
      </c>
      <c r="N155" t="s">
        <v>82</v>
      </c>
      <c r="O155" t="s">
        <v>905</v>
      </c>
      <c r="P155" t="s">
        <v>906</v>
      </c>
      <c r="Q155" t="s">
        <v>76</v>
      </c>
      <c r="T155" t="str">
        <f>VLOOKUP(B155,[1]应付款管理!$C$1:$R$341,16,0)</f>
        <v>道旅直连</v>
      </c>
      <c r="U155" t="str">
        <f>VLOOKUP(B155,Sheet1!$B$1:$C$341,2,0)</f>
        <v>1667862</v>
      </c>
    </row>
    <row r="156" hidden="1" spans="1:21">
      <c r="A156" t="s">
        <v>195</v>
      </c>
      <c r="B156" t="s">
        <v>907</v>
      </c>
      <c r="C156" t="s">
        <v>10</v>
      </c>
      <c r="D156" t="s">
        <v>9</v>
      </c>
      <c r="E156" t="s">
        <v>197</v>
      </c>
      <c r="F156" t="s">
        <v>144</v>
      </c>
      <c r="G156" t="s">
        <v>794</v>
      </c>
      <c r="H156" t="s">
        <v>42</v>
      </c>
      <c r="I156" t="s">
        <v>12</v>
      </c>
      <c r="J156">
        <v>2005</v>
      </c>
      <c r="K156" t="s">
        <v>43</v>
      </c>
      <c r="L156" t="s">
        <v>908</v>
      </c>
      <c r="M156" t="s">
        <v>45</v>
      </c>
      <c r="N156" t="s">
        <v>56</v>
      </c>
      <c r="O156" t="s">
        <v>909</v>
      </c>
      <c r="P156" t="s">
        <v>910</v>
      </c>
      <c r="Q156" t="s">
        <v>84</v>
      </c>
      <c r="R156" t="s">
        <v>84</v>
      </c>
      <c r="S156" t="s">
        <v>10</v>
      </c>
      <c r="T156" t="str">
        <f>VLOOKUP(B156,[1]应付款管理!$C$1:$R$341,16,0)</f>
        <v>道旅</v>
      </c>
      <c r="U156" t="str">
        <f>VLOOKUP(B156,Sheet1!$B$1:$C$341,2,0)</f>
        <v>1667696</v>
      </c>
    </row>
    <row r="157" spans="1:21">
      <c r="A157" t="s">
        <v>548</v>
      </c>
      <c r="B157" t="s">
        <v>911</v>
      </c>
      <c r="C157" t="s">
        <v>10</v>
      </c>
      <c r="D157" t="s">
        <v>9</v>
      </c>
      <c r="E157" t="s">
        <v>912</v>
      </c>
      <c r="F157" t="s">
        <v>445</v>
      </c>
      <c r="G157" t="s">
        <v>694</v>
      </c>
      <c r="H157" t="s">
        <v>42</v>
      </c>
      <c r="I157" t="s">
        <v>12</v>
      </c>
      <c r="J157">
        <v>760</v>
      </c>
      <c r="K157" t="s">
        <v>43</v>
      </c>
      <c r="L157" t="s">
        <v>913</v>
      </c>
      <c r="M157" t="s">
        <v>45</v>
      </c>
      <c r="N157" t="s">
        <v>82</v>
      </c>
      <c r="O157" t="s">
        <v>914</v>
      </c>
      <c r="P157" t="s">
        <v>915</v>
      </c>
      <c r="Q157" t="s">
        <v>76</v>
      </c>
      <c r="T157" t="str">
        <f>VLOOKUP(B157,[1]应付款管理!$C$1:$R$341,16,0)</f>
        <v>道旅直连</v>
      </c>
      <c r="U157" t="str">
        <f>VLOOKUP(B157,Sheet1!$B$1:$C$341,2,0)</f>
        <v>1668009</v>
      </c>
    </row>
    <row r="158" spans="1:21">
      <c r="A158" t="s">
        <v>507</v>
      </c>
      <c r="B158" t="s">
        <v>916</v>
      </c>
      <c r="C158" t="s">
        <v>10</v>
      </c>
      <c r="D158" t="s">
        <v>9</v>
      </c>
      <c r="E158" t="s">
        <v>859</v>
      </c>
      <c r="F158" t="s">
        <v>79</v>
      </c>
      <c r="G158" t="s">
        <v>328</v>
      </c>
      <c r="H158" t="s">
        <v>42</v>
      </c>
      <c r="I158" t="s">
        <v>12</v>
      </c>
      <c r="J158">
        <v>589</v>
      </c>
      <c r="K158" t="s">
        <v>43</v>
      </c>
      <c r="L158" t="s">
        <v>917</v>
      </c>
      <c r="M158" t="s">
        <v>45</v>
      </c>
      <c r="N158" t="s">
        <v>45</v>
      </c>
      <c r="O158" t="s">
        <v>918</v>
      </c>
      <c r="P158" t="s">
        <v>919</v>
      </c>
      <c r="Q158" t="s">
        <v>76</v>
      </c>
      <c r="T158" t="str">
        <f>VLOOKUP(B158,[1]应付款管理!$C$1:$R$341,16,0)</f>
        <v>道旅直连</v>
      </c>
      <c r="U158" t="str">
        <f>VLOOKUP(B158,Sheet1!$B$1:$C$341,2,0)</f>
        <v>1667951</v>
      </c>
    </row>
    <row r="159" spans="1:21">
      <c r="A159" t="s">
        <v>920</v>
      </c>
      <c r="B159" t="s">
        <v>921</v>
      </c>
      <c r="C159" t="s">
        <v>10</v>
      </c>
      <c r="D159" t="s">
        <v>9</v>
      </c>
      <c r="E159" t="s">
        <v>922</v>
      </c>
      <c r="F159" t="s">
        <v>144</v>
      </c>
      <c r="G159" t="s">
        <v>525</v>
      </c>
      <c r="H159" t="s">
        <v>42</v>
      </c>
      <c r="I159" t="s">
        <v>12</v>
      </c>
      <c r="J159">
        <v>1379</v>
      </c>
      <c r="K159" t="s">
        <v>43</v>
      </c>
      <c r="L159" t="s">
        <v>923</v>
      </c>
      <c r="M159" t="s">
        <v>45</v>
      </c>
      <c r="N159" t="s">
        <v>45</v>
      </c>
      <c r="O159" t="s">
        <v>924</v>
      </c>
      <c r="P159" t="s">
        <v>925</v>
      </c>
      <c r="Q159" t="s">
        <v>76</v>
      </c>
      <c r="T159" t="str">
        <f>VLOOKUP(B159,[1]应付款管理!$C$1:$R$341,16,0)</f>
        <v>道旅直连</v>
      </c>
      <c r="U159" t="str">
        <f>VLOOKUP(B159,Sheet1!$B$1:$C$341,2,0)</f>
        <v>1668098</v>
      </c>
    </row>
    <row r="160" spans="1:21">
      <c r="A160" t="s">
        <v>125</v>
      </c>
      <c r="B160" t="s">
        <v>926</v>
      </c>
      <c r="C160" t="s">
        <v>10</v>
      </c>
      <c r="D160" t="s">
        <v>9</v>
      </c>
      <c r="E160" t="s">
        <v>127</v>
      </c>
      <c r="F160" t="s">
        <v>927</v>
      </c>
      <c r="G160" t="s">
        <v>630</v>
      </c>
      <c r="H160" t="s">
        <v>42</v>
      </c>
      <c r="I160" t="s">
        <v>12</v>
      </c>
      <c r="J160">
        <v>2916</v>
      </c>
      <c r="K160" t="s">
        <v>43</v>
      </c>
      <c r="L160" t="s">
        <v>928</v>
      </c>
      <c r="M160" t="s">
        <v>82</v>
      </c>
      <c r="N160" t="s">
        <v>82</v>
      </c>
      <c r="O160" t="s">
        <v>929</v>
      </c>
      <c r="P160" t="s">
        <v>930</v>
      </c>
      <c r="Q160" t="s">
        <v>76</v>
      </c>
      <c r="T160" t="str">
        <f>VLOOKUP(B160,[1]应付款管理!$C$1:$R$341,16,0)</f>
        <v>道旅直连</v>
      </c>
      <c r="U160" t="str">
        <f>VLOOKUP(B160,Sheet1!$B$1:$C$341,2,0)</f>
        <v>1668124</v>
      </c>
    </row>
    <row r="161" spans="1:21">
      <c r="A161" t="s">
        <v>67</v>
      </c>
      <c r="B161" t="s">
        <v>931</v>
      </c>
      <c r="C161" t="s">
        <v>10</v>
      </c>
      <c r="D161" t="s">
        <v>9</v>
      </c>
      <c r="E161" t="s">
        <v>932</v>
      </c>
      <c r="F161" t="s">
        <v>933</v>
      </c>
      <c r="G161" t="s">
        <v>453</v>
      </c>
      <c r="H161" t="s">
        <v>42</v>
      </c>
      <c r="I161" t="s">
        <v>12</v>
      </c>
      <c r="J161">
        <v>4903</v>
      </c>
      <c r="K161" t="s">
        <v>43</v>
      </c>
      <c r="L161" t="s">
        <v>934</v>
      </c>
      <c r="M161" t="s">
        <v>45</v>
      </c>
      <c r="N161" t="s">
        <v>90</v>
      </c>
      <c r="O161" t="s">
        <v>935</v>
      </c>
      <c r="P161" t="s">
        <v>936</v>
      </c>
      <c r="Q161" t="s">
        <v>76</v>
      </c>
      <c r="T161" t="str">
        <f>VLOOKUP(B161,[1]应付款管理!$C$1:$R$341,16,0)</f>
        <v>道旅直连</v>
      </c>
      <c r="U161" t="str">
        <f>VLOOKUP(B161,Sheet1!$B$1:$C$341,2,0)</f>
        <v>1668149</v>
      </c>
    </row>
    <row r="162" spans="1:21">
      <c r="A162" t="s">
        <v>937</v>
      </c>
      <c r="B162" t="s">
        <v>938</v>
      </c>
      <c r="C162" t="s">
        <v>10</v>
      </c>
      <c r="D162" t="s">
        <v>9</v>
      </c>
      <c r="E162" t="s">
        <v>939</v>
      </c>
      <c r="F162" t="s">
        <v>53</v>
      </c>
      <c r="G162" t="s">
        <v>212</v>
      </c>
      <c r="H162" t="s">
        <v>42</v>
      </c>
      <c r="I162" t="s">
        <v>12</v>
      </c>
      <c r="J162">
        <v>762</v>
      </c>
      <c r="K162" t="s">
        <v>43</v>
      </c>
      <c r="L162" t="s">
        <v>940</v>
      </c>
      <c r="M162" t="s">
        <v>45</v>
      </c>
      <c r="N162" t="s">
        <v>82</v>
      </c>
      <c r="O162" t="s">
        <v>941</v>
      </c>
      <c r="P162" t="s">
        <v>942</v>
      </c>
      <c r="Q162" t="s">
        <v>76</v>
      </c>
      <c r="T162" t="str">
        <f>VLOOKUP(B162,[1]应付款管理!$C$1:$R$341,16,0)</f>
        <v>道旅直连</v>
      </c>
      <c r="U162" t="str">
        <f>VLOOKUP(B162,Sheet1!$B$1:$C$341,2,0)</f>
        <v>1668184</v>
      </c>
    </row>
    <row r="163" spans="1:21">
      <c r="A163" t="s">
        <v>125</v>
      </c>
      <c r="B163" t="s">
        <v>943</v>
      </c>
      <c r="C163" t="s">
        <v>10</v>
      </c>
      <c r="D163" t="s">
        <v>9</v>
      </c>
      <c r="E163" t="s">
        <v>127</v>
      </c>
      <c r="F163" t="s">
        <v>903</v>
      </c>
      <c r="G163" t="s">
        <v>694</v>
      </c>
      <c r="H163" t="s">
        <v>42</v>
      </c>
      <c r="I163" t="s">
        <v>12</v>
      </c>
      <c r="J163">
        <v>3564</v>
      </c>
      <c r="K163" t="s">
        <v>43</v>
      </c>
      <c r="L163" t="s">
        <v>944</v>
      </c>
      <c r="M163" t="s">
        <v>90</v>
      </c>
      <c r="N163" t="s">
        <v>90</v>
      </c>
      <c r="O163" t="s">
        <v>945</v>
      </c>
      <c r="P163" t="s">
        <v>946</v>
      </c>
      <c r="Q163" t="s">
        <v>76</v>
      </c>
      <c r="T163" t="str">
        <f>VLOOKUP(B163,[1]应付款管理!$C$1:$R$341,16,0)</f>
        <v>道旅直连</v>
      </c>
      <c r="U163" t="str">
        <f>VLOOKUP(B163,Sheet1!$B$1:$C$341,2,0)</f>
        <v>1668186</v>
      </c>
    </row>
    <row r="164" spans="1:21">
      <c r="A164" t="s">
        <v>507</v>
      </c>
      <c r="B164" t="s">
        <v>947</v>
      </c>
      <c r="C164" t="s">
        <v>10</v>
      </c>
      <c r="D164" t="s">
        <v>9</v>
      </c>
      <c r="E164" t="s">
        <v>859</v>
      </c>
      <c r="F164" t="s">
        <v>79</v>
      </c>
      <c r="G164" t="s">
        <v>328</v>
      </c>
      <c r="H164" t="s">
        <v>42</v>
      </c>
      <c r="I164" t="s">
        <v>12</v>
      </c>
      <c r="J164">
        <v>589</v>
      </c>
      <c r="K164" t="s">
        <v>43</v>
      </c>
      <c r="L164" t="s">
        <v>948</v>
      </c>
      <c r="M164" t="s">
        <v>45</v>
      </c>
      <c r="N164" t="s">
        <v>45</v>
      </c>
      <c r="O164" t="s">
        <v>949</v>
      </c>
      <c r="P164" t="s">
        <v>950</v>
      </c>
      <c r="Q164" t="s">
        <v>76</v>
      </c>
      <c r="T164" t="str">
        <f>VLOOKUP(B164,[1]应付款管理!$C$1:$R$341,16,0)</f>
        <v>道旅直连</v>
      </c>
      <c r="U164" t="str">
        <f>VLOOKUP(B164,Sheet1!$B$1:$C$341,2,0)</f>
        <v>1668147</v>
      </c>
    </row>
    <row r="165" spans="1:21">
      <c r="A165" t="s">
        <v>67</v>
      </c>
      <c r="B165" t="s">
        <v>951</v>
      </c>
      <c r="C165" t="s">
        <v>10</v>
      </c>
      <c r="D165" t="s">
        <v>9</v>
      </c>
      <c r="E165" t="s">
        <v>952</v>
      </c>
      <c r="F165" t="s">
        <v>163</v>
      </c>
      <c r="G165" t="s">
        <v>292</v>
      </c>
      <c r="H165" t="s">
        <v>42</v>
      </c>
      <c r="I165" t="s">
        <v>12</v>
      </c>
      <c r="J165">
        <v>2316</v>
      </c>
      <c r="K165" t="s">
        <v>43</v>
      </c>
      <c r="L165" t="s">
        <v>953</v>
      </c>
      <c r="M165" t="s">
        <v>45</v>
      </c>
      <c r="N165" t="s">
        <v>90</v>
      </c>
      <c r="O165" t="s">
        <v>954</v>
      </c>
      <c r="P165" t="s">
        <v>955</v>
      </c>
      <c r="Q165" t="s">
        <v>76</v>
      </c>
      <c r="T165" t="str">
        <f>VLOOKUP(B165,[1]应付款管理!$C$1:$R$341,16,0)</f>
        <v>道旅直连</v>
      </c>
      <c r="U165" t="str">
        <f>VLOOKUP(B165,Sheet1!$B$1:$C$341,2,0)</f>
        <v>1668304</v>
      </c>
    </row>
    <row r="166" spans="1:21">
      <c r="A166" t="s">
        <v>195</v>
      </c>
      <c r="B166" t="s">
        <v>956</v>
      </c>
      <c r="C166" t="s">
        <v>10</v>
      </c>
      <c r="D166" t="s">
        <v>9</v>
      </c>
      <c r="E166" t="s">
        <v>957</v>
      </c>
      <c r="F166" t="s">
        <v>380</v>
      </c>
      <c r="G166" t="s">
        <v>71</v>
      </c>
      <c r="H166" t="s">
        <v>42</v>
      </c>
      <c r="I166" t="s">
        <v>12</v>
      </c>
      <c r="J166">
        <v>3868</v>
      </c>
      <c r="K166" t="s">
        <v>43</v>
      </c>
      <c r="L166" t="s">
        <v>958</v>
      </c>
      <c r="M166" t="s">
        <v>45</v>
      </c>
      <c r="N166" t="s">
        <v>82</v>
      </c>
      <c r="O166" t="s">
        <v>959</v>
      </c>
      <c r="P166" t="s">
        <v>960</v>
      </c>
      <c r="Q166" t="s">
        <v>76</v>
      </c>
      <c r="T166" t="str">
        <f>VLOOKUP(B166,[1]应付款管理!$C$1:$R$341,16,0)</f>
        <v>道旅直连</v>
      </c>
      <c r="U166" t="str">
        <f>VLOOKUP(B166,Sheet1!$B$1:$C$341,2,0)</f>
        <v>1668355</v>
      </c>
    </row>
    <row r="167" spans="1:21">
      <c r="A167" t="s">
        <v>559</v>
      </c>
      <c r="B167" t="s">
        <v>961</v>
      </c>
      <c r="C167" t="s">
        <v>10</v>
      </c>
      <c r="D167" t="s">
        <v>9</v>
      </c>
      <c r="E167" t="s">
        <v>962</v>
      </c>
      <c r="F167" t="s">
        <v>706</v>
      </c>
      <c r="G167" t="s">
        <v>198</v>
      </c>
      <c r="H167" t="s">
        <v>42</v>
      </c>
      <c r="I167" t="s">
        <v>12</v>
      </c>
      <c r="J167">
        <v>1627</v>
      </c>
      <c r="K167" t="s">
        <v>43</v>
      </c>
      <c r="L167" t="s">
        <v>963</v>
      </c>
      <c r="M167" t="s">
        <v>45</v>
      </c>
      <c r="N167" t="s">
        <v>45</v>
      </c>
      <c r="O167" t="s">
        <v>964</v>
      </c>
      <c r="P167" t="s">
        <v>965</v>
      </c>
      <c r="Q167" t="s">
        <v>76</v>
      </c>
      <c r="T167" t="str">
        <f>VLOOKUP(B167,[1]应付款管理!$C$1:$R$341,16,0)</f>
        <v>道旅直连</v>
      </c>
      <c r="U167" t="str">
        <f>VLOOKUP(B167,Sheet1!$B$1:$C$341,2,0)</f>
        <v>1668377</v>
      </c>
    </row>
    <row r="168" spans="1:21">
      <c r="A168" t="s">
        <v>195</v>
      </c>
      <c r="B168" t="s">
        <v>966</v>
      </c>
      <c r="C168" t="s">
        <v>10</v>
      </c>
      <c r="D168" t="s">
        <v>9</v>
      </c>
      <c r="E168" t="s">
        <v>656</v>
      </c>
      <c r="F168" t="s">
        <v>641</v>
      </c>
      <c r="G168" t="s">
        <v>271</v>
      </c>
      <c r="H168" t="s">
        <v>42</v>
      </c>
      <c r="I168" t="s">
        <v>12</v>
      </c>
      <c r="J168">
        <v>1366</v>
      </c>
      <c r="K168" t="s">
        <v>43</v>
      </c>
      <c r="L168" t="s">
        <v>967</v>
      </c>
      <c r="M168" t="s">
        <v>45</v>
      </c>
      <c r="N168" t="s">
        <v>90</v>
      </c>
      <c r="O168" t="s">
        <v>968</v>
      </c>
      <c r="P168" t="s">
        <v>969</v>
      </c>
      <c r="Q168" t="s">
        <v>76</v>
      </c>
      <c r="T168" t="str">
        <f>VLOOKUP(B168,[1]应付款管理!$C$1:$R$341,16,0)</f>
        <v>道旅直连</v>
      </c>
      <c r="U168" t="str">
        <f>VLOOKUP(B168,Sheet1!$B$1:$C$341,2,0)</f>
        <v>1668405</v>
      </c>
    </row>
    <row r="169" spans="1:21">
      <c r="A169" t="s">
        <v>67</v>
      </c>
      <c r="B169" t="s">
        <v>970</v>
      </c>
      <c r="C169" t="s">
        <v>10</v>
      </c>
      <c r="D169" t="s">
        <v>9</v>
      </c>
      <c r="E169" t="s">
        <v>784</v>
      </c>
      <c r="F169" t="s">
        <v>198</v>
      </c>
      <c r="G169" t="s">
        <v>971</v>
      </c>
      <c r="H169" t="s">
        <v>42</v>
      </c>
      <c r="I169" t="s">
        <v>12</v>
      </c>
      <c r="J169">
        <v>1980</v>
      </c>
      <c r="K169" t="s">
        <v>43</v>
      </c>
      <c r="L169" t="s">
        <v>972</v>
      </c>
      <c r="M169" t="s">
        <v>45</v>
      </c>
      <c r="N169" t="s">
        <v>90</v>
      </c>
      <c r="O169" t="s">
        <v>973</v>
      </c>
      <c r="P169" t="s">
        <v>974</v>
      </c>
      <c r="Q169" t="s">
        <v>76</v>
      </c>
      <c r="T169" t="str">
        <f>VLOOKUP(B169,[1]应付款管理!$C$1:$R$341,16,0)</f>
        <v>道旅直连</v>
      </c>
      <c r="U169" t="str">
        <f>VLOOKUP(B169,Sheet1!$B$1:$C$341,2,0)</f>
        <v>1668453</v>
      </c>
    </row>
    <row r="170" spans="1:21">
      <c r="A170" t="s">
        <v>186</v>
      </c>
      <c r="B170" t="s">
        <v>975</v>
      </c>
      <c r="C170" t="s">
        <v>10</v>
      </c>
      <c r="D170" t="s">
        <v>9</v>
      </c>
      <c r="E170" t="s">
        <v>188</v>
      </c>
      <c r="F170" t="s">
        <v>976</v>
      </c>
      <c r="G170" t="s">
        <v>636</v>
      </c>
      <c r="H170" t="s">
        <v>42</v>
      </c>
      <c r="I170" t="s">
        <v>12</v>
      </c>
      <c r="J170">
        <v>13670</v>
      </c>
      <c r="K170" t="s">
        <v>43</v>
      </c>
      <c r="L170" t="s">
        <v>977</v>
      </c>
      <c r="M170" t="s">
        <v>82</v>
      </c>
      <c r="N170" t="s">
        <v>214</v>
      </c>
      <c r="O170" t="s">
        <v>978</v>
      </c>
      <c r="P170" t="s">
        <v>979</v>
      </c>
      <c r="Q170" t="s">
        <v>76</v>
      </c>
      <c r="T170" t="str">
        <f>VLOOKUP(B170,[1]应付款管理!$C$1:$R$341,16,0)</f>
        <v>道旅直连</v>
      </c>
      <c r="U170" t="str">
        <f>VLOOKUP(B170,Sheet1!$B$1:$C$341,2,0)</f>
        <v>1667773</v>
      </c>
    </row>
    <row r="171" spans="1:21">
      <c r="A171" t="s">
        <v>208</v>
      </c>
      <c r="B171" t="s">
        <v>980</v>
      </c>
      <c r="C171" t="s">
        <v>10</v>
      </c>
      <c r="D171" t="s">
        <v>9</v>
      </c>
      <c r="E171" t="s">
        <v>981</v>
      </c>
      <c r="F171" t="s">
        <v>982</v>
      </c>
      <c r="G171" t="s">
        <v>105</v>
      </c>
      <c r="H171" t="s">
        <v>42</v>
      </c>
      <c r="I171" t="s">
        <v>12</v>
      </c>
      <c r="J171">
        <v>1872</v>
      </c>
      <c r="K171" t="s">
        <v>43</v>
      </c>
      <c r="L171" t="s">
        <v>983</v>
      </c>
      <c r="M171" t="s">
        <v>82</v>
      </c>
      <c r="N171" t="s">
        <v>295</v>
      </c>
      <c r="O171" t="s">
        <v>984</v>
      </c>
      <c r="P171" t="s">
        <v>985</v>
      </c>
      <c r="Q171" t="s">
        <v>76</v>
      </c>
      <c r="T171" t="str">
        <f>VLOOKUP(B171,[1]应付款管理!$C$1:$R$341,16,0)</f>
        <v>道旅直连</v>
      </c>
      <c r="U171" t="str">
        <f>VLOOKUP(B171,Sheet1!$B$1:$C$341,2,0)</f>
        <v>1668567</v>
      </c>
    </row>
    <row r="172" spans="1:21">
      <c r="A172" t="s">
        <v>59</v>
      </c>
      <c r="B172" t="s">
        <v>986</v>
      </c>
      <c r="C172" t="s">
        <v>10</v>
      </c>
      <c r="D172" t="s">
        <v>9</v>
      </c>
      <c r="E172" t="s">
        <v>987</v>
      </c>
      <c r="F172" t="s">
        <v>145</v>
      </c>
      <c r="G172" t="s">
        <v>307</v>
      </c>
      <c r="H172" t="s">
        <v>42</v>
      </c>
      <c r="I172" t="s">
        <v>12</v>
      </c>
      <c r="J172">
        <v>13797</v>
      </c>
      <c r="K172" t="s">
        <v>43</v>
      </c>
      <c r="L172" t="s">
        <v>988</v>
      </c>
      <c r="M172" t="s">
        <v>45</v>
      </c>
      <c r="N172" t="s">
        <v>56</v>
      </c>
      <c r="O172" t="s">
        <v>989</v>
      </c>
      <c r="P172" t="s">
        <v>990</v>
      </c>
      <c r="Q172" t="s">
        <v>76</v>
      </c>
      <c r="T172" t="str">
        <f>VLOOKUP(B172,[1]应付款管理!$C$1:$R$341,16,0)</f>
        <v>道旅直连</v>
      </c>
      <c r="U172" t="str">
        <f>VLOOKUP(B172,Sheet1!$B$1:$C$341,2,0)</f>
        <v>1667932</v>
      </c>
    </row>
    <row r="173" spans="1:21">
      <c r="A173" t="s">
        <v>154</v>
      </c>
      <c r="B173" t="s">
        <v>991</v>
      </c>
      <c r="C173" t="s">
        <v>10</v>
      </c>
      <c r="D173" t="s">
        <v>9</v>
      </c>
      <c r="E173" t="s">
        <v>992</v>
      </c>
      <c r="F173" t="s">
        <v>79</v>
      </c>
      <c r="G173" t="s">
        <v>328</v>
      </c>
      <c r="H173" t="s">
        <v>42</v>
      </c>
      <c r="I173" t="s">
        <v>12</v>
      </c>
      <c r="J173">
        <v>537</v>
      </c>
      <c r="K173" t="s">
        <v>43</v>
      </c>
      <c r="L173" t="s">
        <v>993</v>
      </c>
      <c r="M173" t="s">
        <v>45</v>
      </c>
      <c r="N173" t="s">
        <v>45</v>
      </c>
      <c r="O173" t="s">
        <v>994</v>
      </c>
      <c r="P173" t="s">
        <v>995</v>
      </c>
      <c r="Q173" t="s">
        <v>76</v>
      </c>
      <c r="T173" t="str">
        <f>VLOOKUP(B173,[1]应付款管理!$C$1:$R$341,16,0)</f>
        <v>道旅直连</v>
      </c>
      <c r="U173" t="str">
        <f>VLOOKUP(B173,Sheet1!$B$1:$C$341,2,0)</f>
        <v>1668730</v>
      </c>
    </row>
    <row r="174" hidden="1" spans="1:21">
      <c r="A174" t="s">
        <v>59</v>
      </c>
      <c r="B174" t="s">
        <v>996</v>
      </c>
      <c r="C174" t="s">
        <v>10</v>
      </c>
      <c r="D174" t="s">
        <v>9</v>
      </c>
      <c r="E174" t="s">
        <v>997</v>
      </c>
      <c r="F174" t="s">
        <v>198</v>
      </c>
      <c r="G174" t="s">
        <v>971</v>
      </c>
      <c r="H174" t="s">
        <v>42</v>
      </c>
      <c r="I174" t="s">
        <v>12</v>
      </c>
      <c r="J174">
        <v>2403</v>
      </c>
      <c r="K174" t="s">
        <v>43</v>
      </c>
      <c r="L174" t="s">
        <v>998</v>
      </c>
      <c r="M174" t="s">
        <v>45</v>
      </c>
      <c r="N174" t="s">
        <v>90</v>
      </c>
      <c r="O174" t="s">
        <v>999</v>
      </c>
      <c r="P174" t="s">
        <v>1000</v>
      </c>
      <c r="Q174" t="s">
        <v>93</v>
      </c>
      <c r="R174" t="s">
        <v>93</v>
      </c>
      <c r="S174" t="s">
        <v>94</v>
      </c>
      <c r="T174" t="str">
        <f>VLOOKUP(B174,[1]应付款管理!$C$1:$R$341,16,0)</f>
        <v>道旅</v>
      </c>
      <c r="U174" t="str">
        <f>VLOOKUP(B174,Sheet1!$B$1:$C$341,2,0)</f>
        <v>1667811</v>
      </c>
    </row>
    <row r="175" spans="1:21">
      <c r="A175" t="s">
        <v>262</v>
      </c>
      <c r="B175" t="s">
        <v>1001</v>
      </c>
      <c r="C175" t="s">
        <v>10</v>
      </c>
      <c r="D175" t="s">
        <v>9</v>
      </c>
      <c r="E175" t="s">
        <v>305</v>
      </c>
      <c r="F175" t="s">
        <v>136</v>
      </c>
      <c r="G175" t="s">
        <v>706</v>
      </c>
      <c r="H175" t="s">
        <v>42</v>
      </c>
      <c r="I175" t="s">
        <v>12</v>
      </c>
      <c r="J175">
        <v>2978</v>
      </c>
      <c r="K175" t="s">
        <v>43</v>
      </c>
      <c r="L175" t="s">
        <v>1002</v>
      </c>
      <c r="M175" t="s">
        <v>45</v>
      </c>
      <c r="N175" t="s">
        <v>82</v>
      </c>
      <c r="O175" t="s">
        <v>1003</v>
      </c>
      <c r="P175" t="s">
        <v>1004</v>
      </c>
      <c r="Q175" t="s">
        <v>76</v>
      </c>
      <c r="T175" t="str">
        <f>VLOOKUP(B175,[1]应付款管理!$C$1:$R$341,16,0)</f>
        <v>道旅直连</v>
      </c>
      <c r="U175" t="str">
        <f>VLOOKUP(B175,Sheet1!$B$1:$C$341,2,0)</f>
        <v>1668751</v>
      </c>
    </row>
    <row r="176" hidden="1" spans="1:21">
      <c r="A176" t="s">
        <v>559</v>
      </c>
      <c r="B176" t="s">
        <v>1005</v>
      </c>
      <c r="C176" t="s">
        <v>10</v>
      </c>
      <c r="D176" t="s">
        <v>9</v>
      </c>
      <c r="E176" t="s">
        <v>1006</v>
      </c>
      <c r="F176" t="s">
        <v>562</v>
      </c>
      <c r="G176" t="s">
        <v>1007</v>
      </c>
      <c r="H176" t="s">
        <v>42</v>
      </c>
      <c r="I176" t="s">
        <v>12</v>
      </c>
      <c r="J176">
        <v>2325</v>
      </c>
      <c r="K176" t="s">
        <v>43</v>
      </c>
      <c r="L176" t="s">
        <v>1008</v>
      </c>
      <c r="M176" t="s">
        <v>45</v>
      </c>
      <c r="N176" t="s">
        <v>90</v>
      </c>
      <c r="O176" t="s">
        <v>1009</v>
      </c>
      <c r="P176" t="s">
        <v>1010</v>
      </c>
      <c r="Q176" t="s">
        <v>93</v>
      </c>
      <c r="R176" t="s">
        <v>93</v>
      </c>
      <c r="S176" t="s">
        <v>94</v>
      </c>
      <c r="T176" t="str">
        <f>VLOOKUP(B176,[1]应付款管理!$C$1:$R$341,16,0)</f>
        <v>道旅</v>
      </c>
      <c r="U176" t="str">
        <f>VLOOKUP(B176,Sheet1!$B$1:$C$341,2,0)</f>
        <v>1667884</v>
      </c>
    </row>
    <row r="177" spans="1:21">
      <c r="A177" t="s">
        <v>59</v>
      </c>
      <c r="B177" t="s">
        <v>1011</v>
      </c>
      <c r="C177" t="s">
        <v>10</v>
      </c>
      <c r="D177" t="s">
        <v>9</v>
      </c>
      <c r="E177" t="s">
        <v>1012</v>
      </c>
      <c r="F177" t="s">
        <v>1013</v>
      </c>
      <c r="G177" t="s">
        <v>106</v>
      </c>
      <c r="H177" t="s">
        <v>42</v>
      </c>
      <c r="I177" t="s">
        <v>12</v>
      </c>
      <c r="J177">
        <v>12508</v>
      </c>
      <c r="K177" t="s">
        <v>43</v>
      </c>
      <c r="L177" t="s">
        <v>1014</v>
      </c>
      <c r="M177" t="s">
        <v>45</v>
      </c>
      <c r="N177" t="s">
        <v>56</v>
      </c>
      <c r="O177" t="s">
        <v>1015</v>
      </c>
      <c r="P177" t="s">
        <v>1016</v>
      </c>
      <c r="Q177" t="s">
        <v>76</v>
      </c>
      <c r="T177" t="str">
        <f>VLOOKUP(B177,[1]应付款管理!$C$1:$R$341,16,0)</f>
        <v>道旅直连</v>
      </c>
      <c r="U177" t="str">
        <f>VLOOKUP(B177,Sheet1!$B$1:$C$341,2,0)</f>
        <v>1668919</v>
      </c>
    </row>
    <row r="178" spans="1:21">
      <c r="A178" t="s">
        <v>262</v>
      </c>
      <c r="B178" t="s">
        <v>1017</v>
      </c>
      <c r="C178" t="s">
        <v>10</v>
      </c>
      <c r="D178" t="s">
        <v>9</v>
      </c>
      <c r="E178" t="s">
        <v>305</v>
      </c>
      <c r="F178" t="s">
        <v>136</v>
      </c>
      <c r="G178" t="s">
        <v>706</v>
      </c>
      <c r="H178" t="s">
        <v>42</v>
      </c>
      <c r="I178" t="s">
        <v>12</v>
      </c>
      <c r="J178">
        <v>2978</v>
      </c>
      <c r="K178" t="s">
        <v>43</v>
      </c>
      <c r="L178" t="s">
        <v>1018</v>
      </c>
      <c r="M178" t="s">
        <v>45</v>
      </c>
      <c r="N178" t="s">
        <v>82</v>
      </c>
      <c r="O178" t="s">
        <v>1019</v>
      </c>
      <c r="P178" t="s">
        <v>1020</v>
      </c>
      <c r="Q178" t="s">
        <v>76</v>
      </c>
      <c r="T178" t="str">
        <f>VLOOKUP(B178,[1]应付款管理!$C$1:$R$341,16,0)</f>
        <v>道旅直连</v>
      </c>
      <c r="U178" t="str">
        <f>VLOOKUP(B178,Sheet1!$B$1:$C$341,2,0)</f>
        <v>1668928</v>
      </c>
    </row>
    <row r="179" spans="1:21">
      <c r="A179" t="s">
        <v>559</v>
      </c>
      <c r="B179" t="s">
        <v>1021</v>
      </c>
      <c r="C179" t="s">
        <v>10</v>
      </c>
      <c r="D179" t="s">
        <v>9</v>
      </c>
      <c r="E179" t="s">
        <v>1022</v>
      </c>
      <c r="F179" t="s">
        <v>198</v>
      </c>
      <c r="G179" t="s">
        <v>711</v>
      </c>
      <c r="H179" t="s">
        <v>42</v>
      </c>
      <c r="I179" t="s">
        <v>12</v>
      </c>
      <c r="J179">
        <v>303</v>
      </c>
      <c r="K179" t="s">
        <v>43</v>
      </c>
      <c r="L179" t="s">
        <v>1023</v>
      </c>
      <c r="M179" t="s">
        <v>45</v>
      </c>
      <c r="N179" t="s">
        <v>45</v>
      </c>
      <c r="O179" t="s">
        <v>1024</v>
      </c>
      <c r="P179" t="s">
        <v>1025</v>
      </c>
      <c r="Q179" t="s">
        <v>76</v>
      </c>
      <c r="T179" t="str">
        <f>VLOOKUP(B179,[1]应付款管理!$C$1:$R$341,16,0)</f>
        <v>道旅直连</v>
      </c>
      <c r="U179" t="str">
        <f>VLOOKUP(B179,Sheet1!$B$1:$C$341,2,0)</f>
        <v>1668989</v>
      </c>
    </row>
    <row r="180" spans="1:21">
      <c r="A180" t="s">
        <v>133</v>
      </c>
      <c r="B180" t="s">
        <v>1026</v>
      </c>
      <c r="C180" t="s">
        <v>10</v>
      </c>
      <c r="D180" t="s">
        <v>9</v>
      </c>
      <c r="E180" t="s">
        <v>419</v>
      </c>
      <c r="F180" t="s">
        <v>80</v>
      </c>
      <c r="G180" t="s">
        <v>163</v>
      </c>
      <c r="H180" t="s">
        <v>42</v>
      </c>
      <c r="I180" t="s">
        <v>12</v>
      </c>
      <c r="J180">
        <v>357</v>
      </c>
      <c r="K180" t="s">
        <v>43</v>
      </c>
      <c r="L180" t="s">
        <v>1027</v>
      </c>
      <c r="M180" t="s">
        <v>45</v>
      </c>
      <c r="N180" t="s">
        <v>45</v>
      </c>
      <c r="O180" t="s">
        <v>1028</v>
      </c>
      <c r="P180" t="s">
        <v>1029</v>
      </c>
      <c r="Q180" t="s">
        <v>76</v>
      </c>
      <c r="T180" t="str">
        <f>VLOOKUP(B180,[1]应付款管理!$C$1:$R$341,16,0)</f>
        <v>道旅直连</v>
      </c>
      <c r="U180" t="str">
        <f>VLOOKUP(B180,Sheet1!$B$1:$C$341,2,0)</f>
        <v>1668992</v>
      </c>
    </row>
    <row r="181" spans="1:21">
      <c r="A181" t="s">
        <v>37</v>
      </c>
      <c r="B181" t="s">
        <v>1030</v>
      </c>
      <c r="C181" t="s">
        <v>10</v>
      </c>
      <c r="D181" t="s">
        <v>9</v>
      </c>
      <c r="E181" t="s">
        <v>1031</v>
      </c>
      <c r="F181" t="s">
        <v>1032</v>
      </c>
      <c r="G181" t="s">
        <v>220</v>
      </c>
      <c r="H181" t="s">
        <v>42</v>
      </c>
      <c r="I181" t="s">
        <v>12</v>
      </c>
      <c r="J181">
        <v>1246</v>
      </c>
      <c r="K181" t="s">
        <v>43</v>
      </c>
      <c r="L181" t="s">
        <v>1033</v>
      </c>
      <c r="M181" t="s">
        <v>45</v>
      </c>
      <c r="N181" t="s">
        <v>82</v>
      </c>
      <c r="O181" t="s">
        <v>1034</v>
      </c>
      <c r="P181" t="s">
        <v>1035</v>
      </c>
      <c r="Q181" t="s">
        <v>76</v>
      </c>
      <c r="T181" t="str">
        <f>VLOOKUP(B181,[1]应付款管理!$C$1:$R$341,16,0)</f>
        <v>道旅直连</v>
      </c>
      <c r="U181" t="str">
        <f>VLOOKUP(B181,Sheet1!$B$1:$C$341,2,0)</f>
        <v>1668843</v>
      </c>
    </row>
    <row r="182" spans="1:21">
      <c r="A182" t="s">
        <v>1036</v>
      </c>
      <c r="B182" t="s">
        <v>1037</v>
      </c>
      <c r="C182" t="s">
        <v>10</v>
      </c>
      <c r="D182" t="s">
        <v>9</v>
      </c>
      <c r="E182" t="s">
        <v>1038</v>
      </c>
      <c r="F182" t="s">
        <v>356</v>
      </c>
      <c r="G182" t="s">
        <v>53</v>
      </c>
      <c r="H182" t="s">
        <v>42</v>
      </c>
      <c r="I182" t="s">
        <v>12</v>
      </c>
      <c r="J182">
        <v>971</v>
      </c>
      <c r="K182" t="s">
        <v>43</v>
      </c>
      <c r="L182" t="s">
        <v>1039</v>
      </c>
      <c r="M182" t="s">
        <v>45</v>
      </c>
      <c r="N182" t="s">
        <v>45</v>
      </c>
      <c r="O182" t="s">
        <v>1040</v>
      </c>
      <c r="P182" t="s">
        <v>1041</v>
      </c>
      <c r="Q182" t="s">
        <v>76</v>
      </c>
      <c r="T182" t="str">
        <f>VLOOKUP(B182,[1]应付款管理!$C$1:$R$341,16,0)</f>
        <v>道旅直连</v>
      </c>
      <c r="U182" t="str">
        <f>VLOOKUP(B182,Sheet1!$B$1:$C$341,2,0)</f>
        <v>1669109</v>
      </c>
    </row>
    <row r="183" hidden="1" spans="1:21">
      <c r="A183" t="s">
        <v>208</v>
      </c>
      <c r="B183" t="s">
        <v>1042</v>
      </c>
      <c r="C183" t="s">
        <v>10</v>
      </c>
      <c r="D183" t="s">
        <v>9</v>
      </c>
      <c r="E183" t="s">
        <v>1043</v>
      </c>
      <c r="F183" t="s">
        <v>105</v>
      </c>
      <c r="G183" t="s">
        <v>1013</v>
      </c>
      <c r="H183" t="s">
        <v>42</v>
      </c>
      <c r="I183" t="s">
        <v>12</v>
      </c>
      <c r="J183">
        <v>3363</v>
      </c>
      <c r="K183" t="s">
        <v>43</v>
      </c>
      <c r="L183" t="s">
        <v>1044</v>
      </c>
      <c r="M183" t="s">
        <v>45</v>
      </c>
      <c r="N183" t="s">
        <v>45</v>
      </c>
      <c r="O183" t="s">
        <v>1045</v>
      </c>
      <c r="P183" t="s">
        <v>1046</v>
      </c>
      <c r="Q183" t="s">
        <v>93</v>
      </c>
      <c r="R183" t="s">
        <v>93</v>
      </c>
      <c r="S183" t="s">
        <v>94</v>
      </c>
      <c r="T183" t="str">
        <f>VLOOKUP(B183,[1]应付款管理!$C$1:$R$341,16,0)</f>
        <v>道旅</v>
      </c>
      <c r="U183" t="str">
        <f>VLOOKUP(B183,Sheet1!$B$1:$C$341,2,0)</f>
        <v>1667398</v>
      </c>
    </row>
    <row r="184" hidden="1" spans="1:21">
      <c r="A184" t="s">
        <v>449</v>
      </c>
      <c r="B184" t="s">
        <v>1047</v>
      </c>
      <c r="C184" t="s">
        <v>10</v>
      </c>
      <c r="D184" t="s">
        <v>9</v>
      </c>
      <c r="E184" t="s">
        <v>1048</v>
      </c>
      <c r="F184" t="s">
        <v>329</v>
      </c>
      <c r="G184" t="s">
        <v>173</v>
      </c>
      <c r="H184" t="s">
        <v>42</v>
      </c>
      <c r="I184" t="s">
        <v>12</v>
      </c>
      <c r="J184">
        <v>914</v>
      </c>
      <c r="K184" t="s">
        <v>43</v>
      </c>
      <c r="L184" t="s">
        <v>1049</v>
      </c>
      <c r="M184" t="s">
        <v>45</v>
      </c>
      <c r="N184" t="s">
        <v>45</v>
      </c>
      <c r="O184" t="s">
        <v>1050</v>
      </c>
      <c r="P184" t="s">
        <v>1051</v>
      </c>
      <c r="Q184" t="s">
        <v>84</v>
      </c>
      <c r="R184" t="s">
        <v>84</v>
      </c>
      <c r="S184" t="s">
        <v>10</v>
      </c>
      <c r="T184" t="str">
        <f>VLOOKUP(B184,[1]应付款管理!$C$1:$R$341,16,0)</f>
        <v>道旅</v>
      </c>
      <c r="U184" t="str">
        <f>VLOOKUP(B184,Sheet1!$B$1:$C$341,2,0)</f>
        <v>1669310</v>
      </c>
    </row>
    <row r="185" hidden="1" spans="1:21">
      <c r="A185" t="s">
        <v>181</v>
      </c>
      <c r="B185" t="s">
        <v>1052</v>
      </c>
      <c r="C185" t="s">
        <v>10</v>
      </c>
      <c r="D185" t="s">
        <v>9</v>
      </c>
      <c r="E185" t="s">
        <v>183</v>
      </c>
      <c r="F185" t="s">
        <v>79</v>
      </c>
      <c r="G185" t="s">
        <v>328</v>
      </c>
      <c r="H185" t="s">
        <v>42</v>
      </c>
      <c r="I185" t="s">
        <v>12</v>
      </c>
      <c r="J185">
        <v>610</v>
      </c>
      <c r="K185" t="s">
        <v>43</v>
      </c>
      <c r="L185" t="s">
        <v>1053</v>
      </c>
      <c r="M185" t="s">
        <v>45</v>
      </c>
      <c r="N185" t="s">
        <v>45</v>
      </c>
      <c r="O185" t="s">
        <v>1054</v>
      </c>
      <c r="P185" t="s">
        <v>1055</v>
      </c>
      <c r="Q185" t="s">
        <v>84</v>
      </c>
      <c r="R185" t="s">
        <v>84</v>
      </c>
      <c r="S185" t="s">
        <v>10</v>
      </c>
      <c r="T185" t="str">
        <f>VLOOKUP(B185,[1]应付款管理!$C$1:$R$341,16,0)</f>
        <v>道旅</v>
      </c>
      <c r="U185" t="str">
        <f>VLOOKUP(B185,Sheet1!$B$1:$C$341,2,0)</f>
        <v>1669355</v>
      </c>
    </row>
    <row r="186" spans="1:21">
      <c r="A186" t="s">
        <v>1056</v>
      </c>
      <c r="B186" t="s">
        <v>1057</v>
      </c>
      <c r="C186" t="s">
        <v>10</v>
      </c>
      <c r="D186" t="s">
        <v>9</v>
      </c>
      <c r="E186" t="s">
        <v>1058</v>
      </c>
      <c r="F186" t="s">
        <v>927</v>
      </c>
      <c r="G186" t="s">
        <v>1059</v>
      </c>
      <c r="H186" t="s">
        <v>42</v>
      </c>
      <c r="I186" t="s">
        <v>12</v>
      </c>
      <c r="J186">
        <v>3994</v>
      </c>
      <c r="K186" t="s">
        <v>43</v>
      </c>
      <c r="L186" t="s">
        <v>1060</v>
      </c>
      <c r="M186" t="s">
        <v>45</v>
      </c>
      <c r="N186" t="s">
        <v>90</v>
      </c>
      <c r="O186" t="s">
        <v>1061</v>
      </c>
      <c r="P186" t="s">
        <v>1062</v>
      </c>
      <c r="Q186" t="s">
        <v>76</v>
      </c>
      <c r="T186" t="str">
        <f>VLOOKUP(B186,[1]应付款管理!$C$1:$R$341,16,0)</f>
        <v>道旅直连</v>
      </c>
      <c r="U186" t="str">
        <f>VLOOKUP(B186,Sheet1!$B$1:$C$341,2,0)</f>
        <v>1669434</v>
      </c>
    </row>
    <row r="187" spans="1:21">
      <c r="A187" t="s">
        <v>102</v>
      </c>
      <c r="B187" t="s">
        <v>1063</v>
      </c>
      <c r="C187" t="s">
        <v>10</v>
      </c>
      <c r="D187" t="s">
        <v>9</v>
      </c>
      <c r="E187" t="s">
        <v>104</v>
      </c>
      <c r="F187" t="s">
        <v>1064</v>
      </c>
      <c r="G187" t="s">
        <v>136</v>
      </c>
      <c r="H187" t="s">
        <v>42</v>
      </c>
      <c r="I187" t="s">
        <v>12</v>
      </c>
      <c r="J187">
        <v>4620</v>
      </c>
      <c r="K187" t="s">
        <v>43</v>
      </c>
      <c r="L187" t="s">
        <v>1065</v>
      </c>
      <c r="M187" t="s">
        <v>90</v>
      </c>
      <c r="N187" t="s">
        <v>295</v>
      </c>
      <c r="O187" t="s">
        <v>1066</v>
      </c>
      <c r="P187" t="s">
        <v>1067</v>
      </c>
      <c r="Q187" t="s">
        <v>76</v>
      </c>
      <c r="T187" t="str">
        <f>VLOOKUP(B187,[1]应付款管理!$C$1:$R$341,16,0)</f>
        <v>道旅直连</v>
      </c>
      <c r="U187" t="str">
        <f>VLOOKUP(B187,Sheet1!$B$1:$C$341,2,0)</f>
        <v>1669481</v>
      </c>
    </row>
    <row r="188" spans="1:21">
      <c r="A188" t="s">
        <v>208</v>
      </c>
      <c r="B188" t="s">
        <v>1068</v>
      </c>
      <c r="C188" t="s">
        <v>10</v>
      </c>
      <c r="D188" t="s">
        <v>9</v>
      </c>
      <c r="E188" t="s">
        <v>1069</v>
      </c>
      <c r="F188" t="s">
        <v>53</v>
      </c>
      <c r="G188" t="s">
        <v>1032</v>
      </c>
      <c r="H188" t="s">
        <v>42</v>
      </c>
      <c r="I188" t="s">
        <v>12</v>
      </c>
      <c r="J188">
        <v>1350</v>
      </c>
      <c r="K188" t="s">
        <v>43</v>
      </c>
      <c r="L188" t="s">
        <v>1070</v>
      </c>
      <c r="M188" t="s">
        <v>45</v>
      </c>
      <c r="N188" t="s">
        <v>295</v>
      </c>
      <c r="O188" t="s">
        <v>1071</v>
      </c>
      <c r="P188" t="s">
        <v>1072</v>
      </c>
      <c r="Q188" t="s">
        <v>76</v>
      </c>
      <c r="T188" t="str">
        <f>VLOOKUP(B188,[1]应付款管理!$C$1:$R$341,16,0)</f>
        <v>道旅直连</v>
      </c>
      <c r="U188" t="str">
        <f>VLOOKUP(B188,Sheet1!$B$1:$C$341,2,0)</f>
        <v>1669605</v>
      </c>
    </row>
    <row r="189" spans="1:21">
      <c r="A189" t="s">
        <v>208</v>
      </c>
      <c r="B189" t="s">
        <v>1073</v>
      </c>
      <c r="C189" t="s">
        <v>10</v>
      </c>
      <c r="D189" t="s">
        <v>9</v>
      </c>
      <c r="E189" t="s">
        <v>1069</v>
      </c>
      <c r="F189" t="s">
        <v>53</v>
      </c>
      <c r="G189" t="s">
        <v>1032</v>
      </c>
      <c r="H189" t="s">
        <v>42</v>
      </c>
      <c r="I189" t="s">
        <v>12</v>
      </c>
      <c r="J189">
        <v>1350</v>
      </c>
      <c r="K189" t="s">
        <v>43</v>
      </c>
      <c r="L189" t="s">
        <v>1074</v>
      </c>
      <c r="M189" t="s">
        <v>45</v>
      </c>
      <c r="N189" t="s">
        <v>295</v>
      </c>
      <c r="O189" t="s">
        <v>1075</v>
      </c>
      <c r="P189" t="s">
        <v>1076</v>
      </c>
      <c r="Q189" t="s">
        <v>76</v>
      </c>
      <c r="T189" t="str">
        <f>VLOOKUP(B189,[1]应付款管理!$C$1:$R$341,16,0)</f>
        <v>道旅直连</v>
      </c>
      <c r="U189" t="str">
        <f>VLOOKUP(B189,Sheet1!$B$1:$C$341,2,0)</f>
        <v>1669615</v>
      </c>
    </row>
    <row r="190" spans="1:21">
      <c r="A190" t="s">
        <v>548</v>
      </c>
      <c r="B190" t="s">
        <v>1077</v>
      </c>
      <c r="C190" t="s">
        <v>10</v>
      </c>
      <c r="D190" t="s">
        <v>9</v>
      </c>
      <c r="E190" t="s">
        <v>841</v>
      </c>
      <c r="F190" t="s">
        <v>293</v>
      </c>
      <c r="G190" t="s">
        <v>476</v>
      </c>
      <c r="H190" t="s">
        <v>42</v>
      </c>
      <c r="I190" t="s">
        <v>12</v>
      </c>
      <c r="J190">
        <v>1517</v>
      </c>
      <c r="K190" t="s">
        <v>43</v>
      </c>
      <c r="L190" t="s">
        <v>1078</v>
      </c>
      <c r="M190" t="s">
        <v>45</v>
      </c>
      <c r="N190" t="s">
        <v>82</v>
      </c>
      <c r="O190" t="s">
        <v>1079</v>
      </c>
      <c r="P190" t="s">
        <v>1080</v>
      </c>
      <c r="Q190" t="s">
        <v>76</v>
      </c>
      <c r="T190" t="str">
        <f>VLOOKUP(B190,[1]应付款管理!$C$1:$R$341,16,0)</f>
        <v>道旅直连</v>
      </c>
      <c r="U190" t="str">
        <f>VLOOKUP(B190,Sheet1!$B$1:$C$341,2,0)</f>
        <v>1669670</v>
      </c>
    </row>
    <row r="191" hidden="1" spans="1:21">
      <c r="A191" t="s">
        <v>1081</v>
      </c>
      <c r="B191" t="s">
        <v>1082</v>
      </c>
      <c r="C191" t="s">
        <v>10</v>
      </c>
      <c r="D191" t="s">
        <v>9</v>
      </c>
      <c r="E191" t="s">
        <v>1083</v>
      </c>
      <c r="F191" t="s">
        <v>80</v>
      </c>
      <c r="G191" t="s">
        <v>163</v>
      </c>
      <c r="H191" t="s">
        <v>42</v>
      </c>
      <c r="I191" t="s">
        <v>12</v>
      </c>
      <c r="J191">
        <v>559</v>
      </c>
      <c r="K191" t="s">
        <v>43</v>
      </c>
      <c r="L191" t="s">
        <v>1084</v>
      </c>
      <c r="M191" t="s">
        <v>45</v>
      </c>
      <c r="N191" t="s">
        <v>45</v>
      </c>
      <c r="O191" t="s">
        <v>1085</v>
      </c>
      <c r="P191" t="s">
        <v>1086</v>
      </c>
      <c r="Q191" t="s">
        <v>84</v>
      </c>
      <c r="R191" t="s">
        <v>84</v>
      </c>
      <c r="S191" t="s">
        <v>10</v>
      </c>
      <c r="T191" t="str">
        <f>VLOOKUP(B191,[1]应付款管理!$C$1:$R$341,16,0)</f>
        <v>道旅</v>
      </c>
      <c r="U191" t="str">
        <f>VLOOKUP(B191,Sheet1!$B$1:$C$341,2,0)</f>
        <v>1669639</v>
      </c>
    </row>
    <row r="192" spans="1:21">
      <c r="A192" t="s">
        <v>548</v>
      </c>
      <c r="B192" t="s">
        <v>1087</v>
      </c>
      <c r="C192" t="s">
        <v>10</v>
      </c>
      <c r="D192" t="s">
        <v>9</v>
      </c>
      <c r="E192" t="s">
        <v>1088</v>
      </c>
      <c r="F192" t="s">
        <v>452</v>
      </c>
      <c r="G192" t="s">
        <v>611</v>
      </c>
      <c r="H192" t="s">
        <v>42</v>
      </c>
      <c r="I192" t="s">
        <v>12</v>
      </c>
      <c r="J192">
        <v>787</v>
      </c>
      <c r="K192" t="s">
        <v>43</v>
      </c>
      <c r="L192" t="s">
        <v>1089</v>
      </c>
      <c r="M192" t="s">
        <v>45</v>
      </c>
      <c r="N192" t="s">
        <v>45</v>
      </c>
      <c r="O192" t="s">
        <v>1090</v>
      </c>
      <c r="P192" t="s">
        <v>1091</v>
      </c>
      <c r="Q192" t="s">
        <v>76</v>
      </c>
      <c r="T192" t="str">
        <f>VLOOKUP(B192,[1]应付款管理!$C$1:$R$341,16,0)</f>
        <v>道旅直连</v>
      </c>
      <c r="U192" t="str">
        <f>VLOOKUP(B192,Sheet1!$B$1:$C$341,2,0)</f>
        <v>1669717</v>
      </c>
    </row>
    <row r="193" spans="1:21">
      <c r="A193" t="s">
        <v>67</v>
      </c>
      <c r="B193" t="s">
        <v>1092</v>
      </c>
      <c r="C193" t="s">
        <v>10</v>
      </c>
      <c r="D193" t="s">
        <v>9</v>
      </c>
      <c r="E193" t="s">
        <v>1093</v>
      </c>
      <c r="F193" t="s">
        <v>1094</v>
      </c>
      <c r="G193" t="s">
        <v>1095</v>
      </c>
      <c r="H193" t="s">
        <v>42</v>
      </c>
      <c r="I193" t="s">
        <v>12</v>
      </c>
      <c r="J193">
        <v>3699</v>
      </c>
      <c r="K193" t="s">
        <v>43</v>
      </c>
      <c r="L193" t="s">
        <v>1096</v>
      </c>
      <c r="M193" t="s">
        <v>45</v>
      </c>
      <c r="N193" t="s">
        <v>56</v>
      </c>
      <c r="O193" t="s">
        <v>1097</v>
      </c>
      <c r="P193" t="s">
        <v>1098</v>
      </c>
      <c r="Q193" t="s">
        <v>76</v>
      </c>
      <c r="T193" t="str">
        <f>VLOOKUP(B193,[1]应付款管理!$C$1:$R$341,16,0)</f>
        <v>道旅直连</v>
      </c>
      <c r="U193" t="str">
        <f>VLOOKUP(B193,Sheet1!$B$1:$C$341,2,0)</f>
        <v>1669732</v>
      </c>
    </row>
    <row r="194" spans="1:21">
      <c r="A194" t="s">
        <v>67</v>
      </c>
      <c r="B194" t="s">
        <v>1099</v>
      </c>
      <c r="C194" t="s">
        <v>10</v>
      </c>
      <c r="D194" t="s">
        <v>9</v>
      </c>
      <c r="E194" t="s">
        <v>1100</v>
      </c>
      <c r="F194" t="s">
        <v>211</v>
      </c>
      <c r="G194" t="s">
        <v>476</v>
      </c>
      <c r="H194" t="s">
        <v>42</v>
      </c>
      <c r="I194" t="s">
        <v>12</v>
      </c>
      <c r="J194">
        <v>569</v>
      </c>
      <c r="K194" t="s">
        <v>43</v>
      </c>
      <c r="L194" t="s">
        <v>1101</v>
      </c>
      <c r="M194" t="s">
        <v>45</v>
      </c>
      <c r="N194" t="s">
        <v>45</v>
      </c>
      <c r="O194" t="s">
        <v>1102</v>
      </c>
      <c r="P194" t="s">
        <v>1103</v>
      </c>
      <c r="Q194" t="s">
        <v>76</v>
      </c>
      <c r="T194" t="str">
        <f>VLOOKUP(B194,[1]应付款管理!$C$1:$R$341,16,0)</f>
        <v>道旅直连</v>
      </c>
      <c r="U194" t="str">
        <f>VLOOKUP(B194,Sheet1!$B$1:$C$341,2,0)</f>
        <v>1669986</v>
      </c>
    </row>
    <row r="195" spans="1:21">
      <c r="A195" t="s">
        <v>1104</v>
      </c>
      <c r="B195" t="s">
        <v>1105</v>
      </c>
      <c r="C195" t="s">
        <v>10</v>
      </c>
      <c r="D195" t="s">
        <v>9</v>
      </c>
      <c r="E195" t="s">
        <v>1106</v>
      </c>
      <c r="F195" t="s">
        <v>661</v>
      </c>
      <c r="G195" t="s">
        <v>293</v>
      </c>
      <c r="H195" t="s">
        <v>42</v>
      </c>
      <c r="I195" t="s">
        <v>12</v>
      </c>
      <c r="J195">
        <v>1484</v>
      </c>
      <c r="K195" t="s">
        <v>43</v>
      </c>
      <c r="L195" t="s">
        <v>1107</v>
      </c>
      <c r="M195" t="s">
        <v>45</v>
      </c>
      <c r="N195" t="s">
        <v>45</v>
      </c>
      <c r="O195" t="s">
        <v>1108</v>
      </c>
      <c r="P195" t="s">
        <v>1109</v>
      </c>
      <c r="Q195" t="s">
        <v>76</v>
      </c>
      <c r="T195" t="str">
        <f>VLOOKUP(B195,[1]应付款管理!$C$1:$R$341,16,0)</f>
        <v>道旅直连</v>
      </c>
      <c r="U195" t="str">
        <f>VLOOKUP(B195,Sheet1!$B$1:$C$341,2,0)</f>
        <v>1669815</v>
      </c>
    </row>
    <row r="196" hidden="1" spans="1:21">
      <c r="A196" t="s">
        <v>59</v>
      </c>
      <c r="B196" t="s">
        <v>1110</v>
      </c>
      <c r="C196" t="s">
        <v>10</v>
      </c>
      <c r="D196" t="s">
        <v>9</v>
      </c>
      <c r="E196" t="s">
        <v>1111</v>
      </c>
      <c r="F196" t="s">
        <v>328</v>
      </c>
      <c r="G196" t="s">
        <v>80</v>
      </c>
      <c r="H196" t="s">
        <v>42</v>
      </c>
      <c r="I196" t="s">
        <v>12</v>
      </c>
      <c r="J196">
        <v>795</v>
      </c>
      <c r="K196" t="s">
        <v>43</v>
      </c>
      <c r="L196" t="s">
        <v>1112</v>
      </c>
      <c r="M196" t="s">
        <v>45</v>
      </c>
      <c r="N196" t="s">
        <v>45</v>
      </c>
      <c r="O196" t="s">
        <v>1113</v>
      </c>
      <c r="Q196" t="s">
        <v>48</v>
      </c>
      <c r="R196" t="s">
        <v>48</v>
      </c>
      <c r="S196" t="s">
        <v>49</v>
      </c>
      <c r="T196" t="str">
        <f>VLOOKUP(B196,[1]应付款管理!$C$1:$R$341,16,0)</f>
        <v>道旅</v>
      </c>
      <c r="U196" t="str">
        <f>VLOOKUP(B196,Sheet1!$B$1:$C$341,2,0)</f>
        <v>1669864</v>
      </c>
    </row>
    <row r="197" hidden="1" spans="1:21">
      <c r="A197" t="s">
        <v>160</v>
      </c>
      <c r="B197" t="s">
        <v>1114</v>
      </c>
      <c r="C197" t="s">
        <v>10</v>
      </c>
      <c r="D197" t="s">
        <v>9</v>
      </c>
      <c r="E197" t="s">
        <v>1115</v>
      </c>
      <c r="F197" t="s">
        <v>80</v>
      </c>
      <c r="G197" t="s">
        <v>163</v>
      </c>
      <c r="H197" t="s">
        <v>42</v>
      </c>
      <c r="I197" t="s">
        <v>12</v>
      </c>
      <c r="J197">
        <v>676</v>
      </c>
      <c r="K197" t="s">
        <v>43</v>
      </c>
      <c r="L197" t="s">
        <v>1116</v>
      </c>
      <c r="M197" t="s">
        <v>45</v>
      </c>
      <c r="N197" t="s">
        <v>45</v>
      </c>
      <c r="O197" t="s">
        <v>1117</v>
      </c>
      <c r="P197" t="s">
        <v>1118</v>
      </c>
      <c r="Q197" t="s">
        <v>496</v>
      </c>
      <c r="R197" t="s">
        <v>84</v>
      </c>
      <c r="S197" t="s">
        <v>10</v>
      </c>
      <c r="T197" t="str">
        <f>VLOOKUP(B197,[1]应付款管理!$C$1:$R$341,16,0)</f>
        <v>道旅</v>
      </c>
      <c r="U197" t="str">
        <f>VLOOKUP(B197,Sheet1!$B$1:$C$341,2,0)</f>
        <v>1669713</v>
      </c>
    </row>
    <row r="198" hidden="1" spans="1:21">
      <c r="A198" t="s">
        <v>59</v>
      </c>
      <c r="B198" t="s">
        <v>1119</v>
      </c>
      <c r="C198" t="s">
        <v>10</v>
      </c>
      <c r="D198" t="s">
        <v>9</v>
      </c>
      <c r="E198" t="s">
        <v>61</v>
      </c>
      <c r="F198" t="s">
        <v>293</v>
      </c>
      <c r="G198" t="s">
        <v>211</v>
      </c>
      <c r="H198" t="s">
        <v>42</v>
      </c>
      <c r="I198" t="s">
        <v>12</v>
      </c>
      <c r="J198">
        <v>1119</v>
      </c>
      <c r="K198" t="s">
        <v>43</v>
      </c>
      <c r="L198" t="s">
        <v>1120</v>
      </c>
      <c r="M198" t="s">
        <v>45</v>
      </c>
      <c r="N198" t="s">
        <v>45</v>
      </c>
      <c r="O198" t="s">
        <v>1121</v>
      </c>
      <c r="P198" t="s">
        <v>1122</v>
      </c>
      <c r="Q198" t="s">
        <v>93</v>
      </c>
      <c r="R198" t="s">
        <v>93</v>
      </c>
      <c r="S198" t="s">
        <v>94</v>
      </c>
      <c r="T198" t="str">
        <f>VLOOKUP(B198,[1]应付款管理!$C$1:$R$341,16,0)</f>
        <v>道旅</v>
      </c>
      <c r="U198" t="str">
        <f>VLOOKUP(B198,Sheet1!$B$1:$C$341,2,0)</f>
        <v>1670124</v>
      </c>
    </row>
    <row r="199" spans="1:21">
      <c r="A199" t="s">
        <v>59</v>
      </c>
      <c r="B199" t="s">
        <v>1123</v>
      </c>
      <c r="C199" t="s">
        <v>10</v>
      </c>
      <c r="D199" t="s">
        <v>9</v>
      </c>
      <c r="E199" t="s">
        <v>747</v>
      </c>
      <c r="F199" t="s">
        <v>661</v>
      </c>
      <c r="G199" t="s">
        <v>476</v>
      </c>
      <c r="H199" t="s">
        <v>42</v>
      </c>
      <c r="I199" t="s">
        <v>12</v>
      </c>
      <c r="J199">
        <v>1137</v>
      </c>
      <c r="K199" t="s">
        <v>43</v>
      </c>
      <c r="L199" t="s">
        <v>1124</v>
      </c>
      <c r="M199" t="s">
        <v>45</v>
      </c>
      <c r="N199" t="s">
        <v>90</v>
      </c>
      <c r="O199" t="s">
        <v>1125</v>
      </c>
      <c r="P199" t="s">
        <v>1126</v>
      </c>
      <c r="Q199" t="s">
        <v>76</v>
      </c>
      <c r="T199" t="str">
        <f>VLOOKUP(B199,[1]应付款管理!$C$1:$R$341,16,0)</f>
        <v>道旅直连</v>
      </c>
      <c r="U199" t="str">
        <f>VLOOKUP(B199,Sheet1!$B$1:$C$341,2,0)</f>
        <v>1670139</v>
      </c>
    </row>
    <row r="200" hidden="1" spans="1:21">
      <c r="A200" t="s">
        <v>320</v>
      </c>
      <c r="B200" t="s">
        <v>1127</v>
      </c>
      <c r="C200" t="s">
        <v>10</v>
      </c>
      <c r="D200" t="s">
        <v>9</v>
      </c>
      <c r="E200" t="s">
        <v>434</v>
      </c>
      <c r="F200" t="s">
        <v>328</v>
      </c>
      <c r="G200" t="s">
        <v>80</v>
      </c>
      <c r="H200" t="s">
        <v>42</v>
      </c>
      <c r="I200" t="s">
        <v>12</v>
      </c>
      <c r="J200">
        <v>729</v>
      </c>
      <c r="K200" t="s">
        <v>43</v>
      </c>
      <c r="L200" t="s">
        <v>1128</v>
      </c>
      <c r="M200" t="s">
        <v>45</v>
      </c>
      <c r="N200" t="s">
        <v>45</v>
      </c>
      <c r="O200" t="s">
        <v>1129</v>
      </c>
      <c r="P200" t="s">
        <v>1130</v>
      </c>
      <c r="Q200" t="s">
        <v>48</v>
      </c>
      <c r="R200" t="s">
        <v>48</v>
      </c>
      <c r="S200" t="s">
        <v>49</v>
      </c>
      <c r="T200" t="str">
        <f>VLOOKUP(B200,[1]应付款管理!$C$1:$R$341,16,0)</f>
        <v>道旅</v>
      </c>
      <c r="U200" t="str">
        <f>VLOOKUP(B200,Sheet1!$B$1:$C$341,2,0)</f>
        <v>1670150</v>
      </c>
    </row>
    <row r="201" spans="1:21">
      <c r="A201" t="s">
        <v>548</v>
      </c>
      <c r="B201" t="s">
        <v>1131</v>
      </c>
      <c r="C201" t="s">
        <v>10</v>
      </c>
      <c r="D201" t="s">
        <v>9</v>
      </c>
      <c r="E201" t="s">
        <v>1132</v>
      </c>
      <c r="F201" t="s">
        <v>641</v>
      </c>
      <c r="G201" t="s">
        <v>982</v>
      </c>
      <c r="H201" t="s">
        <v>42</v>
      </c>
      <c r="I201" t="s">
        <v>12</v>
      </c>
      <c r="J201">
        <v>4644</v>
      </c>
      <c r="K201" t="s">
        <v>43</v>
      </c>
      <c r="L201" t="s">
        <v>1133</v>
      </c>
      <c r="M201" t="s">
        <v>45</v>
      </c>
      <c r="N201" t="s">
        <v>56</v>
      </c>
      <c r="O201" t="s">
        <v>1134</v>
      </c>
      <c r="P201" t="s">
        <v>1135</v>
      </c>
      <c r="Q201" t="s">
        <v>76</v>
      </c>
      <c r="T201" t="str">
        <f>VLOOKUP(B201,[1]应付款管理!$C$1:$R$341,16,0)</f>
        <v>道旅直连</v>
      </c>
      <c r="U201" t="str">
        <f>VLOOKUP(B201,Sheet1!$B$1:$C$341,2,0)</f>
        <v>1670238</v>
      </c>
    </row>
    <row r="202" hidden="1" spans="1:21">
      <c r="A202" t="s">
        <v>1136</v>
      </c>
      <c r="B202" t="s">
        <v>1137</v>
      </c>
      <c r="C202" t="s">
        <v>10</v>
      </c>
      <c r="D202" t="s">
        <v>9</v>
      </c>
      <c r="E202" t="s">
        <v>1138</v>
      </c>
      <c r="F202" t="s">
        <v>270</v>
      </c>
      <c r="G202" t="s">
        <v>271</v>
      </c>
      <c r="H202" t="s">
        <v>42</v>
      </c>
      <c r="I202" t="s">
        <v>12</v>
      </c>
      <c r="J202">
        <v>1168</v>
      </c>
      <c r="K202" t="s">
        <v>43</v>
      </c>
      <c r="L202" t="s">
        <v>1139</v>
      </c>
      <c r="M202" t="s">
        <v>45</v>
      </c>
      <c r="N202" t="s">
        <v>45</v>
      </c>
      <c r="O202" t="s">
        <v>1140</v>
      </c>
      <c r="P202" t="s">
        <v>1141</v>
      </c>
      <c r="Q202" t="s">
        <v>48</v>
      </c>
      <c r="R202" t="s">
        <v>48</v>
      </c>
      <c r="S202" t="s">
        <v>49</v>
      </c>
      <c r="T202" t="str">
        <f>VLOOKUP(B202,[1]应付款管理!$C$1:$R$341,16,0)</f>
        <v>道旅</v>
      </c>
      <c r="U202" t="str">
        <f>VLOOKUP(B202,Sheet1!$B$1:$C$341,2,0)</f>
        <v>1669837</v>
      </c>
    </row>
    <row r="203" spans="1:21">
      <c r="A203" t="s">
        <v>59</v>
      </c>
      <c r="B203" t="s">
        <v>1142</v>
      </c>
      <c r="C203" t="s">
        <v>10</v>
      </c>
      <c r="D203" t="s">
        <v>9</v>
      </c>
      <c r="E203" t="s">
        <v>1143</v>
      </c>
      <c r="F203" t="s">
        <v>53</v>
      </c>
      <c r="G203" t="s">
        <v>212</v>
      </c>
      <c r="H203" t="s">
        <v>42</v>
      </c>
      <c r="I203" t="s">
        <v>12</v>
      </c>
      <c r="J203">
        <v>466</v>
      </c>
      <c r="K203" t="s">
        <v>43</v>
      </c>
      <c r="L203" t="s">
        <v>1144</v>
      </c>
      <c r="M203" t="s">
        <v>45</v>
      </c>
      <c r="N203" t="s">
        <v>82</v>
      </c>
      <c r="O203" t="s">
        <v>1145</v>
      </c>
      <c r="P203" t="s">
        <v>1146</v>
      </c>
      <c r="Q203" t="s">
        <v>76</v>
      </c>
      <c r="T203" t="str">
        <f>VLOOKUP(B203,[1]应付款管理!$C$1:$R$341,16,0)</f>
        <v>道旅直连</v>
      </c>
      <c r="U203" t="str">
        <f>VLOOKUP(B203,Sheet1!$B$1:$C$341,2,0)</f>
        <v>1670160</v>
      </c>
    </row>
    <row r="204" spans="1:21">
      <c r="A204" t="s">
        <v>186</v>
      </c>
      <c r="B204" t="s">
        <v>1147</v>
      </c>
      <c r="C204" t="s">
        <v>10</v>
      </c>
      <c r="D204" t="s">
        <v>9</v>
      </c>
      <c r="E204" t="s">
        <v>1148</v>
      </c>
      <c r="F204" t="s">
        <v>189</v>
      </c>
      <c r="G204" t="s">
        <v>357</v>
      </c>
      <c r="H204" t="s">
        <v>42</v>
      </c>
      <c r="I204" t="s">
        <v>12</v>
      </c>
      <c r="J204">
        <v>1938</v>
      </c>
      <c r="K204" t="s">
        <v>43</v>
      </c>
      <c r="L204" t="s">
        <v>1149</v>
      </c>
      <c r="M204" t="s">
        <v>45</v>
      </c>
      <c r="N204" t="s">
        <v>82</v>
      </c>
      <c r="O204" t="s">
        <v>1150</v>
      </c>
      <c r="P204" t="s">
        <v>1151</v>
      </c>
      <c r="Q204" t="s">
        <v>76</v>
      </c>
      <c r="T204" t="str">
        <f>VLOOKUP(B204,[1]应付款管理!$C$1:$R$341,16,0)</f>
        <v>道旅直连</v>
      </c>
      <c r="U204" t="str">
        <f>VLOOKUP(B204,Sheet1!$B$1:$C$341,2,0)</f>
        <v>1670334</v>
      </c>
    </row>
    <row r="205" spans="1:21">
      <c r="A205" t="s">
        <v>852</v>
      </c>
      <c r="B205" t="s">
        <v>1152</v>
      </c>
      <c r="C205" t="s">
        <v>10</v>
      </c>
      <c r="D205" t="s">
        <v>9</v>
      </c>
      <c r="E205" t="s">
        <v>854</v>
      </c>
      <c r="F205" t="s">
        <v>70</v>
      </c>
      <c r="G205" t="s">
        <v>1095</v>
      </c>
      <c r="H205" t="s">
        <v>42</v>
      </c>
      <c r="I205" t="s">
        <v>12</v>
      </c>
      <c r="J205">
        <v>2768</v>
      </c>
      <c r="K205" t="s">
        <v>43</v>
      </c>
      <c r="L205" t="s">
        <v>1153</v>
      </c>
      <c r="M205" t="s">
        <v>45</v>
      </c>
      <c r="N205" t="s">
        <v>82</v>
      </c>
      <c r="O205" t="s">
        <v>1154</v>
      </c>
      <c r="P205" t="s">
        <v>1155</v>
      </c>
      <c r="Q205" t="s">
        <v>76</v>
      </c>
      <c r="T205" t="str">
        <f>VLOOKUP(B205,[1]应付款管理!$C$1:$R$341,16,0)</f>
        <v>道旅直连</v>
      </c>
      <c r="U205" t="str">
        <f>VLOOKUP(B205,Sheet1!$B$1:$C$341,2,0)</f>
        <v>1670344</v>
      </c>
    </row>
    <row r="206" spans="1:21">
      <c r="A206" t="s">
        <v>507</v>
      </c>
      <c r="B206" t="s">
        <v>1156</v>
      </c>
      <c r="C206" t="s">
        <v>10</v>
      </c>
      <c r="D206" t="s">
        <v>9</v>
      </c>
      <c r="E206" t="s">
        <v>859</v>
      </c>
      <c r="F206" t="s">
        <v>292</v>
      </c>
      <c r="G206" t="s">
        <v>440</v>
      </c>
      <c r="H206" t="s">
        <v>42</v>
      </c>
      <c r="I206" t="s">
        <v>12</v>
      </c>
      <c r="J206">
        <v>502</v>
      </c>
      <c r="K206" t="s">
        <v>43</v>
      </c>
      <c r="L206" t="s">
        <v>1157</v>
      </c>
      <c r="M206" t="s">
        <v>45</v>
      </c>
      <c r="N206" t="s">
        <v>45</v>
      </c>
      <c r="O206" t="s">
        <v>1158</v>
      </c>
      <c r="P206" t="s">
        <v>1159</v>
      </c>
      <c r="Q206" t="s">
        <v>76</v>
      </c>
      <c r="T206" t="str">
        <f>VLOOKUP(B206,[1]应付款管理!$C$1:$R$341,16,0)</f>
        <v>道旅直连</v>
      </c>
      <c r="U206" t="str">
        <f>VLOOKUP(B206,Sheet1!$B$1:$C$341,2,0)</f>
        <v>1670380</v>
      </c>
    </row>
    <row r="207" hidden="1" spans="1:21">
      <c r="A207" t="s">
        <v>522</v>
      </c>
      <c r="B207" t="s">
        <v>1160</v>
      </c>
      <c r="C207" t="s">
        <v>10</v>
      </c>
      <c r="D207" t="s">
        <v>9</v>
      </c>
      <c r="E207" t="s">
        <v>1161</v>
      </c>
      <c r="F207" t="s">
        <v>163</v>
      </c>
      <c r="G207" t="s">
        <v>329</v>
      </c>
      <c r="H207" t="s">
        <v>42</v>
      </c>
      <c r="I207" t="s">
        <v>12</v>
      </c>
      <c r="J207">
        <v>602</v>
      </c>
      <c r="K207" t="s">
        <v>43</v>
      </c>
      <c r="L207" t="s">
        <v>1162</v>
      </c>
      <c r="M207" t="s">
        <v>45</v>
      </c>
      <c r="N207" t="s">
        <v>45</v>
      </c>
      <c r="O207" t="s">
        <v>1163</v>
      </c>
      <c r="P207" t="s">
        <v>1164</v>
      </c>
      <c r="Q207" t="s">
        <v>496</v>
      </c>
      <c r="R207" t="s">
        <v>84</v>
      </c>
      <c r="S207" t="s">
        <v>10</v>
      </c>
      <c r="T207" t="str">
        <f>VLOOKUP(B207,[1]应付款管理!$C$1:$R$341,16,0)</f>
        <v>道旅</v>
      </c>
      <c r="U207" t="str">
        <f>VLOOKUP(B207,Sheet1!$B$1:$C$341,2,0)</f>
        <v>1670323</v>
      </c>
    </row>
    <row r="208" spans="1:21">
      <c r="A208" t="s">
        <v>102</v>
      </c>
      <c r="B208" t="s">
        <v>1165</v>
      </c>
      <c r="C208" t="s">
        <v>10</v>
      </c>
      <c r="D208" t="s">
        <v>9</v>
      </c>
      <c r="E208" t="s">
        <v>104</v>
      </c>
      <c r="F208" t="s">
        <v>476</v>
      </c>
      <c r="G208" t="s">
        <v>189</v>
      </c>
      <c r="H208" t="s">
        <v>42</v>
      </c>
      <c r="I208" t="s">
        <v>12</v>
      </c>
      <c r="J208">
        <v>1278</v>
      </c>
      <c r="K208" t="s">
        <v>43</v>
      </c>
      <c r="L208" t="s">
        <v>1166</v>
      </c>
      <c r="M208" t="s">
        <v>45</v>
      </c>
      <c r="N208" t="s">
        <v>90</v>
      </c>
      <c r="O208" t="s">
        <v>1167</v>
      </c>
      <c r="P208" t="s">
        <v>1168</v>
      </c>
      <c r="Q208" t="s">
        <v>76</v>
      </c>
      <c r="T208" t="str">
        <f>VLOOKUP(B208,[1]应付款管理!$C$1:$R$341,16,0)</f>
        <v>道旅直连</v>
      </c>
      <c r="U208" t="str">
        <f>VLOOKUP(B208,Sheet1!$B$1:$C$341,2,0)</f>
        <v>1670487</v>
      </c>
    </row>
    <row r="209" hidden="1" spans="1:21">
      <c r="A209" t="s">
        <v>59</v>
      </c>
      <c r="B209" t="s">
        <v>1169</v>
      </c>
      <c r="C209" t="s">
        <v>10</v>
      </c>
      <c r="D209" t="s">
        <v>9</v>
      </c>
      <c r="E209" t="s">
        <v>1170</v>
      </c>
      <c r="F209" t="s">
        <v>328</v>
      </c>
      <c r="G209" t="s">
        <v>80</v>
      </c>
      <c r="H209" t="s">
        <v>42</v>
      </c>
      <c r="I209" t="s">
        <v>12</v>
      </c>
      <c r="J209">
        <v>315</v>
      </c>
      <c r="K209" t="s">
        <v>43</v>
      </c>
      <c r="L209" t="s">
        <v>1171</v>
      </c>
      <c r="M209" t="s">
        <v>45</v>
      </c>
      <c r="N209" t="s">
        <v>45</v>
      </c>
      <c r="O209" t="s">
        <v>1172</v>
      </c>
      <c r="P209" t="s">
        <v>1173</v>
      </c>
      <c r="Q209" t="s">
        <v>48</v>
      </c>
      <c r="R209" t="s">
        <v>48</v>
      </c>
      <c r="S209" t="s">
        <v>49</v>
      </c>
      <c r="T209" t="str">
        <f>VLOOKUP(B209,[1]应付款管理!$C$1:$R$341,16,0)</f>
        <v>道旅</v>
      </c>
      <c r="U209" t="str">
        <f>VLOOKUP(B209,Sheet1!$B$1:$C$341,2,0)</f>
        <v>1670578</v>
      </c>
    </row>
    <row r="210" spans="1:21">
      <c r="A210" t="s">
        <v>1174</v>
      </c>
      <c r="B210" t="s">
        <v>1175</v>
      </c>
      <c r="C210" t="s">
        <v>10</v>
      </c>
      <c r="D210" t="s">
        <v>9</v>
      </c>
      <c r="E210" t="s">
        <v>1176</v>
      </c>
      <c r="F210" t="s">
        <v>661</v>
      </c>
      <c r="G210" t="s">
        <v>293</v>
      </c>
      <c r="H210" t="s">
        <v>42</v>
      </c>
      <c r="I210" t="s">
        <v>12</v>
      </c>
      <c r="J210">
        <v>403</v>
      </c>
      <c r="K210" t="s">
        <v>43</v>
      </c>
      <c r="L210" t="s">
        <v>1177</v>
      </c>
      <c r="M210" t="s">
        <v>45</v>
      </c>
      <c r="N210" t="s">
        <v>45</v>
      </c>
      <c r="O210" t="s">
        <v>1178</v>
      </c>
      <c r="P210" t="s">
        <v>1179</v>
      </c>
      <c r="Q210" t="s">
        <v>76</v>
      </c>
      <c r="T210" t="str">
        <f>VLOOKUP(B210,[1]应付款管理!$C$1:$R$341,16,0)</f>
        <v>道旅直连</v>
      </c>
      <c r="U210" t="str">
        <f>VLOOKUP(B210,Sheet1!$B$1:$C$341,2,0)</f>
        <v>1670623</v>
      </c>
    </row>
    <row r="211" spans="1:21">
      <c r="A211" t="s">
        <v>507</v>
      </c>
      <c r="B211" t="s">
        <v>1180</v>
      </c>
      <c r="C211" t="s">
        <v>10</v>
      </c>
      <c r="D211" t="s">
        <v>9</v>
      </c>
      <c r="E211" t="s">
        <v>859</v>
      </c>
      <c r="F211" t="s">
        <v>440</v>
      </c>
      <c r="G211" t="s">
        <v>661</v>
      </c>
      <c r="H211" t="s">
        <v>42</v>
      </c>
      <c r="I211" t="s">
        <v>12</v>
      </c>
      <c r="J211">
        <v>586</v>
      </c>
      <c r="K211" t="s">
        <v>43</v>
      </c>
      <c r="L211" t="s">
        <v>1181</v>
      </c>
      <c r="M211" t="s">
        <v>45</v>
      </c>
      <c r="N211" t="s">
        <v>45</v>
      </c>
      <c r="O211" t="s">
        <v>1182</v>
      </c>
      <c r="P211" t="s">
        <v>1183</v>
      </c>
      <c r="Q211" t="s">
        <v>76</v>
      </c>
      <c r="T211" t="str">
        <f>VLOOKUP(B211,[1]应付款管理!$C$1:$R$341,16,0)</f>
        <v>道旅直连</v>
      </c>
      <c r="U211" t="str">
        <f>VLOOKUP(B211,Sheet1!$B$1:$C$341,2,0)</f>
        <v>1670667</v>
      </c>
    </row>
    <row r="212" hidden="1" spans="1:21">
      <c r="A212" t="s">
        <v>548</v>
      </c>
      <c r="B212" t="s">
        <v>1184</v>
      </c>
      <c r="C212" t="s">
        <v>10</v>
      </c>
      <c r="D212" t="s">
        <v>9</v>
      </c>
      <c r="E212" t="s">
        <v>1185</v>
      </c>
      <c r="F212" t="s">
        <v>1064</v>
      </c>
      <c r="G212" t="s">
        <v>137</v>
      </c>
      <c r="H212" t="s">
        <v>42</v>
      </c>
      <c r="I212" t="s">
        <v>12</v>
      </c>
      <c r="J212">
        <v>1150</v>
      </c>
      <c r="K212" t="s">
        <v>43</v>
      </c>
      <c r="L212" t="s">
        <v>1186</v>
      </c>
      <c r="M212" t="s">
        <v>45</v>
      </c>
      <c r="N212" t="s">
        <v>90</v>
      </c>
      <c r="O212" t="s">
        <v>1187</v>
      </c>
      <c r="P212" t="s">
        <v>1188</v>
      </c>
      <c r="Q212" t="s">
        <v>84</v>
      </c>
      <c r="R212" t="s">
        <v>84</v>
      </c>
      <c r="S212" t="s">
        <v>10</v>
      </c>
      <c r="T212" t="str">
        <f>VLOOKUP(B212,[1]应付款管理!$C$1:$R$341,16,0)</f>
        <v>道旅</v>
      </c>
      <c r="U212" t="str">
        <f>VLOOKUP(B212,Sheet1!$B$1:$C$341,2,0)</f>
        <v>1670759</v>
      </c>
    </row>
    <row r="213" spans="1:21">
      <c r="A213" t="s">
        <v>102</v>
      </c>
      <c r="B213" t="s">
        <v>1189</v>
      </c>
      <c r="C213" t="s">
        <v>10</v>
      </c>
      <c r="D213" t="s">
        <v>9</v>
      </c>
      <c r="E213" t="s">
        <v>1190</v>
      </c>
      <c r="F213" t="s">
        <v>611</v>
      </c>
      <c r="G213" t="s">
        <v>618</v>
      </c>
      <c r="H213" t="s">
        <v>42</v>
      </c>
      <c r="I213" t="s">
        <v>12</v>
      </c>
      <c r="J213">
        <v>3064</v>
      </c>
      <c r="K213" t="s">
        <v>43</v>
      </c>
      <c r="L213" t="s">
        <v>1191</v>
      </c>
      <c r="M213" t="s">
        <v>82</v>
      </c>
      <c r="N213" t="s">
        <v>192</v>
      </c>
      <c r="O213" t="s">
        <v>1192</v>
      </c>
      <c r="P213" t="s">
        <v>1193</v>
      </c>
      <c r="Q213" t="s">
        <v>76</v>
      </c>
      <c r="T213" t="str">
        <f>VLOOKUP(B213,[1]应付款管理!$C$1:$R$341,16,0)</f>
        <v>道旅直连</v>
      </c>
      <c r="U213" t="str">
        <f>VLOOKUP(B213,Sheet1!$B$1:$C$341,2,0)</f>
        <v>1670965</v>
      </c>
    </row>
    <row r="214" spans="1:21">
      <c r="A214" t="s">
        <v>1194</v>
      </c>
      <c r="B214" t="s">
        <v>1195</v>
      </c>
      <c r="C214" t="s">
        <v>10</v>
      </c>
      <c r="D214" t="s">
        <v>9</v>
      </c>
      <c r="E214" t="s">
        <v>1196</v>
      </c>
      <c r="F214" t="s">
        <v>80</v>
      </c>
      <c r="G214" t="s">
        <v>163</v>
      </c>
      <c r="H214" t="s">
        <v>42</v>
      </c>
      <c r="I214" t="s">
        <v>12</v>
      </c>
      <c r="J214">
        <v>540</v>
      </c>
      <c r="K214" t="s">
        <v>43</v>
      </c>
      <c r="L214" t="s">
        <v>1197</v>
      </c>
      <c r="M214" t="s">
        <v>45</v>
      </c>
      <c r="N214" t="s">
        <v>45</v>
      </c>
      <c r="O214" t="s">
        <v>1198</v>
      </c>
      <c r="P214" t="s">
        <v>1199</v>
      </c>
      <c r="Q214" t="s">
        <v>76</v>
      </c>
      <c r="T214" t="str">
        <f>VLOOKUP(B214,[1]应付款管理!$C$1:$R$341,16,0)</f>
        <v>道旅直连</v>
      </c>
      <c r="U214" t="str">
        <f>VLOOKUP(B214,Sheet1!$B$1:$C$341,2,0)</f>
        <v>1671045</v>
      </c>
    </row>
    <row r="215" spans="1:21">
      <c r="A215" t="s">
        <v>67</v>
      </c>
      <c r="B215" t="s">
        <v>1200</v>
      </c>
      <c r="C215" t="s">
        <v>10</v>
      </c>
      <c r="D215" t="s">
        <v>9</v>
      </c>
      <c r="E215" t="s">
        <v>1201</v>
      </c>
      <c r="F215" t="s">
        <v>80</v>
      </c>
      <c r="G215" t="s">
        <v>163</v>
      </c>
      <c r="H215" t="s">
        <v>42</v>
      </c>
      <c r="I215" t="s">
        <v>12</v>
      </c>
      <c r="J215">
        <v>862</v>
      </c>
      <c r="K215" t="s">
        <v>43</v>
      </c>
      <c r="L215" t="s">
        <v>1202</v>
      </c>
      <c r="M215" t="s">
        <v>45</v>
      </c>
      <c r="N215" t="s">
        <v>45</v>
      </c>
      <c r="O215" t="s">
        <v>1203</v>
      </c>
      <c r="P215" t="s">
        <v>1204</v>
      </c>
      <c r="Q215" t="s">
        <v>76</v>
      </c>
      <c r="T215" t="str">
        <f>VLOOKUP(B215,[1]应付款管理!$C$1:$R$341,16,0)</f>
        <v>道旅直连</v>
      </c>
      <c r="U215" t="str">
        <f>VLOOKUP(B215,Sheet1!$B$1:$C$341,2,0)</f>
        <v>1671066</v>
      </c>
    </row>
    <row r="216" spans="1:21">
      <c r="A216" t="s">
        <v>67</v>
      </c>
      <c r="B216" t="s">
        <v>1205</v>
      </c>
      <c r="C216" t="s">
        <v>10</v>
      </c>
      <c r="D216" t="s">
        <v>9</v>
      </c>
      <c r="E216" t="s">
        <v>1201</v>
      </c>
      <c r="F216" t="s">
        <v>163</v>
      </c>
      <c r="G216" t="s">
        <v>329</v>
      </c>
      <c r="H216" t="s">
        <v>42</v>
      </c>
      <c r="I216" t="s">
        <v>12</v>
      </c>
      <c r="J216">
        <v>942</v>
      </c>
      <c r="K216" t="s">
        <v>43</v>
      </c>
      <c r="L216" t="s">
        <v>1206</v>
      </c>
      <c r="M216" t="s">
        <v>45</v>
      </c>
      <c r="N216" t="s">
        <v>45</v>
      </c>
      <c r="O216" t="s">
        <v>1203</v>
      </c>
      <c r="P216" t="s">
        <v>1207</v>
      </c>
      <c r="Q216" t="s">
        <v>76</v>
      </c>
      <c r="T216" t="str">
        <f>VLOOKUP(B216,[1]应付款管理!$C$1:$R$341,16,0)</f>
        <v>道旅直连</v>
      </c>
      <c r="U216" t="str">
        <f>VLOOKUP(B216,Sheet1!$B$1:$C$341,2,0)</f>
        <v>1671076</v>
      </c>
    </row>
    <row r="217" spans="1:21">
      <c r="A217" t="s">
        <v>102</v>
      </c>
      <c r="B217" t="s">
        <v>1208</v>
      </c>
      <c r="C217" t="s">
        <v>10</v>
      </c>
      <c r="D217" t="s">
        <v>9</v>
      </c>
      <c r="E217" t="s">
        <v>104</v>
      </c>
      <c r="F217" t="s">
        <v>476</v>
      </c>
      <c r="G217" t="s">
        <v>54</v>
      </c>
      <c r="H217" t="s">
        <v>42</v>
      </c>
      <c r="I217" t="s">
        <v>12</v>
      </c>
      <c r="J217">
        <v>2556</v>
      </c>
      <c r="K217" t="s">
        <v>43</v>
      </c>
      <c r="L217" t="s">
        <v>1209</v>
      </c>
      <c r="M217" t="s">
        <v>45</v>
      </c>
      <c r="N217" t="s">
        <v>295</v>
      </c>
      <c r="O217" t="s">
        <v>1210</v>
      </c>
      <c r="P217" t="s">
        <v>1211</v>
      </c>
      <c r="Q217" t="s">
        <v>76</v>
      </c>
      <c r="T217" t="str">
        <f>VLOOKUP(B217,[1]应付款管理!$C$1:$R$341,16,0)</f>
        <v>道旅直连</v>
      </c>
      <c r="U217" t="str">
        <f>VLOOKUP(B217,Sheet1!$B$1:$C$341,2,0)</f>
        <v>1671084</v>
      </c>
    </row>
    <row r="218" spans="1:21">
      <c r="A218" t="s">
        <v>125</v>
      </c>
      <c r="B218" t="s">
        <v>1212</v>
      </c>
      <c r="C218" t="s">
        <v>10</v>
      </c>
      <c r="D218" t="s">
        <v>9</v>
      </c>
      <c r="E218" t="s">
        <v>127</v>
      </c>
      <c r="F218" t="s">
        <v>129</v>
      </c>
      <c r="G218" t="s">
        <v>1213</v>
      </c>
      <c r="H218" t="s">
        <v>42</v>
      </c>
      <c r="I218" t="s">
        <v>12</v>
      </c>
      <c r="J218">
        <v>1211</v>
      </c>
      <c r="K218" t="s">
        <v>43</v>
      </c>
      <c r="L218" t="s">
        <v>1214</v>
      </c>
      <c r="M218" t="s">
        <v>45</v>
      </c>
      <c r="N218" t="s">
        <v>45</v>
      </c>
      <c r="O218" t="s">
        <v>1215</v>
      </c>
      <c r="P218" t="s">
        <v>1216</v>
      </c>
      <c r="Q218" t="s">
        <v>76</v>
      </c>
      <c r="T218" t="str">
        <f>VLOOKUP(B218,[1]应付款管理!$C$1:$R$341,16,0)</f>
        <v>道旅直连</v>
      </c>
      <c r="U218" t="str">
        <f>VLOOKUP(B218,Sheet1!$B$1:$C$341,2,0)</f>
        <v>1671165</v>
      </c>
    </row>
    <row r="219" spans="1:21">
      <c r="A219" t="s">
        <v>507</v>
      </c>
      <c r="B219" t="s">
        <v>1217</v>
      </c>
      <c r="C219" t="s">
        <v>10</v>
      </c>
      <c r="D219" t="s">
        <v>9</v>
      </c>
      <c r="E219" t="s">
        <v>859</v>
      </c>
      <c r="F219" t="s">
        <v>292</v>
      </c>
      <c r="G219" t="s">
        <v>440</v>
      </c>
      <c r="H219" t="s">
        <v>42</v>
      </c>
      <c r="I219" t="s">
        <v>12</v>
      </c>
      <c r="J219">
        <v>502</v>
      </c>
      <c r="K219" t="s">
        <v>43</v>
      </c>
      <c r="L219" t="s">
        <v>1218</v>
      </c>
      <c r="M219" t="s">
        <v>45</v>
      </c>
      <c r="N219" t="s">
        <v>45</v>
      </c>
      <c r="O219" t="s">
        <v>1219</v>
      </c>
      <c r="P219" t="s">
        <v>1220</v>
      </c>
      <c r="Q219" t="s">
        <v>76</v>
      </c>
      <c r="T219" t="str">
        <f>VLOOKUP(B219,[1]应付款管理!$C$1:$R$341,16,0)</f>
        <v>道旅直连</v>
      </c>
      <c r="U219" t="str">
        <f>VLOOKUP(B219,Sheet1!$B$1:$C$341,2,0)</f>
        <v>1671193</v>
      </c>
    </row>
    <row r="220" spans="1:21">
      <c r="A220" t="s">
        <v>507</v>
      </c>
      <c r="B220" t="s">
        <v>1221</v>
      </c>
      <c r="C220" t="s">
        <v>10</v>
      </c>
      <c r="D220" t="s">
        <v>9</v>
      </c>
      <c r="E220" t="s">
        <v>859</v>
      </c>
      <c r="F220" t="s">
        <v>292</v>
      </c>
      <c r="G220" t="s">
        <v>440</v>
      </c>
      <c r="H220" t="s">
        <v>42</v>
      </c>
      <c r="I220" t="s">
        <v>12</v>
      </c>
      <c r="J220">
        <v>502</v>
      </c>
      <c r="K220" t="s">
        <v>43</v>
      </c>
      <c r="L220" t="s">
        <v>1222</v>
      </c>
      <c r="M220" t="s">
        <v>45</v>
      </c>
      <c r="N220" t="s">
        <v>45</v>
      </c>
      <c r="O220" t="s">
        <v>1223</v>
      </c>
      <c r="P220" t="s">
        <v>1224</v>
      </c>
      <c r="Q220" t="s">
        <v>76</v>
      </c>
      <c r="T220" t="str">
        <f>VLOOKUP(B220,[1]应付款管理!$C$1:$R$341,16,0)</f>
        <v>道旅直连</v>
      </c>
      <c r="U220" t="str">
        <f>VLOOKUP(B220,Sheet1!$B$1:$C$341,2,0)</f>
        <v>1671268</v>
      </c>
    </row>
    <row r="221" spans="1:21">
      <c r="A221" t="s">
        <v>67</v>
      </c>
      <c r="B221" t="s">
        <v>1225</v>
      </c>
      <c r="C221" t="s">
        <v>10</v>
      </c>
      <c r="D221" t="s">
        <v>9</v>
      </c>
      <c r="E221" t="s">
        <v>932</v>
      </c>
      <c r="F221" t="s">
        <v>623</v>
      </c>
      <c r="G221" t="s">
        <v>933</v>
      </c>
      <c r="H221" t="s">
        <v>42</v>
      </c>
      <c r="I221" t="s">
        <v>12</v>
      </c>
      <c r="J221">
        <v>619</v>
      </c>
      <c r="K221" t="s">
        <v>43</v>
      </c>
      <c r="L221" t="s">
        <v>1226</v>
      </c>
      <c r="M221" t="s">
        <v>45</v>
      </c>
      <c r="N221" t="s">
        <v>45</v>
      </c>
      <c r="O221" t="s">
        <v>1227</v>
      </c>
      <c r="P221" t="s">
        <v>1228</v>
      </c>
      <c r="Q221" t="s">
        <v>76</v>
      </c>
      <c r="T221" t="str">
        <f>VLOOKUP(B221,[1]应付款管理!$C$1:$R$341,16,0)</f>
        <v>道旅直连</v>
      </c>
      <c r="U221" t="str">
        <f>VLOOKUP(B221,Sheet1!$B$1:$C$341,2,0)</f>
        <v>1671297</v>
      </c>
    </row>
    <row r="222" spans="1:21">
      <c r="A222" t="s">
        <v>262</v>
      </c>
      <c r="B222" t="s">
        <v>1229</v>
      </c>
      <c r="C222" t="s">
        <v>10</v>
      </c>
      <c r="D222" t="s">
        <v>9</v>
      </c>
      <c r="E222" t="s">
        <v>590</v>
      </c>
      <c r="F222" t="s">
        <v>53</v>
      </c>
      <c r="G222" t="s">
        <v>212</v>
      </c>
      <c r="H222" t="s">
        <v>42</v>
      </c>
      <c r="I222" t="s">
        <v>12</v>
      </c>
      <c r="J222">
        <v>517</v>
      </c>
      <c r="K222" t="s">
        <v>43</v>
      </c>
      <c r="L222" t="s">
        <v>1230</v>
      </c>
      <c r="M222" t="s">
        <v>45</v>
      </c>
      <c r="N222" t="s">
        <v>82</v>
      </c>
      <c r="O222" t="s">
        <v>1231</v>
      </c>
      <c r="P222" t="s">
        <v>1232</v>
      </c>
      <c r="Q222" t="s">
        <v>76</v>
      </c>
      <c r="T222" t="str">
        <f>VLOOKUP(B222,[1]应付款管理!$C$1:$R$341,16,0)</f>
        <v>道旅直连</v>
      </c>
      <c r="U222" t="str">
        <f>VLOOKUP(B222,Sheet1!$B$1:$C$341,2,0)</f>
        <v>1671329</v>
      </c>
    </row>
    <row r="223" spans="1:21">
      <c r="A223" t="s">
        <v>262</v>
      </c>
      <c r="B223" t="s">
        <v>1233</v>
      </c>
      <c r="C223" t="s">
        <v>10</v>
      </c>
      <c r="D223" t="s">
        <v>9</v>
      </c>
      <c r="E223" t="s">
        <v>590</v>
      </c>
      <c r="F223" t="s">
        <v>53</v>
      </c>
      <c r="G223" t="s">
        <v>212</v>
      </c>
      <c r="H223" t="s">
        <v>42</v>
      </c>
      <c r="I223" t="s">
        <v>12</v>
      </c>
      <c r="J223">
        <v>517</v>
      </c>
      <c r="K223" t="s">
        <v>43</v>
      </c>
      <c r="L223" t="s">
        <v>1234</v>
      </c>
      <c r="M223" t="s">
        <v>45</v>
      </c>
      <c r="N223" t="s">
        <v>82</v>
      </c>
      <c r="O223" t="s">
        <v>1235</v>
      </c>
      <c r="P223" t="s">
        <v>1236</v>
      </c>
      <c r="Q223" t="s">
        <v>76</v>
      </c>
      <c r="T223" t="str">
        <f>VLOOKUP(B223,[1]应付款管理!$C$1:$R$341,16,0)</f>
        <v>道旅直连</v>
      </c>
      <c r="U223" t="str">
        <f>VLOOKUP(B223,Sheet1!$B$1:$C$341,2,0)</f>
        <v>1671331</v>
      </c>
    </row>
    <row r="224" hidden="1" spans="1:21">
      <c r="A224" t="s">
        <v>559</v>
      </c>
      <c r="B224" t="s">
        <v>1237</v>
      </c>
      <c r="C224" t="s">
        <v>10</v>
      </c>
      <c r="D224" t="s">
        <v>9</v>
      </c>
      <c r="E224" t="s">
        <v>1238</v>
      </c>
      <c r="F224" t="s">
        <v>53</v>
      </c>
      <c r="G224" t="s">
        <v>357</v>
      </c>
      <c r="H224" t="s">
        <v>42</v>
      </c>
      <c r="I224" t="s">
        <v>12</v>
      </c>
      <c r="J224">
        <v>4695</v>
      </c>
      <c r="K224" t="s">
        <v>43</v>
      </c>
      <c r="L224" t="s">
        <v>1239</v>
      </c>
      <c r="M224" t="s">
        <v>45</v>
      </c>
      <c r="N224" t="s">
        <v>90</v>
      </c>
      <c r="O224" t="s">
        <v>1240</v>
      </c>
      <c r="P224" t="s">
        <v>1241</v>
      </c>
      <c r="Q224" t="s">
        <v>48</v>
      </c>
      <c r="R224" t="s">
        <v>48</v>
      </c>
      <c r="S224" t="s">
        <v>49</v>
      </c>
      <c r="T224" t="str">
        <f>VLOOKUP(B224,[1]应付款管理!$C$1:$R$341,16,0)</f>
        <v>道旅</v>
      </c>
      <c r="U224" t="str">
        <f>VLOOKUP(B224,Sheet1!$B$1:$C$341,2,0)</f>
        <v>1671321</v>
      </c>
    </row>
    <row r="225" spans="1:21">
      <c r="A225" t="s">
        <v>1242</v>
      </c>
      <c r="B225" t="s">
        <v>1243</v>
      </c>
      <c r="C225" t="s">
        <v>10</v>
      </c>
      <c r="D225" t="s">
        <v>9</v>
      </c>
      <c r="E225" t="s">
        <v>1244</v>
      </c>
      <c r="F225" t="s">
        <v>163</v>
      </c>
      <c r="G225" t="s">
        <v>292</v>
      </c>
      <c r="H225" t="s">
        <v>42</v>
      </c>
      <c r="I225" t="s">
        <v>12</v>
      </c>
      <c r="J225">
        <v>4974</v>
      </c>
      <c r="K225" t="s">
        <v>43</v>
      </c>
      <c r="L225" t="s">
        <v>1245</v>
      </c>
      <c r="M225" t="s">
        <v>45</v>
      </c>
      <c r="N225" t="s">
        <v>90</v>
      </c>
      <c r="O225" t="s">
        <v>1246</v>
      </c>
      <c r="P225" t="s">
        <v>1247</v>
      </c>
      <c r="Q225" t="s">
        <v>76</v>
      </c>
      <c r="T225" t="str">
        <f>VLOOKUP(B225,[1]应付款管理!$C$1:$R$341,16,0)</f>
        <v>道旅直连</v>
      </c>
      <c r="U225" t="str">
        <f>VLOOKUP(B225,Sheet1!$B$1:$C$341,2,0)</f>
        <v>1671221</v>
      </c>
    </row>
    <row r="226" spans="1:21">
      <c r="A226" t="s">
        <v>1248</v>
      </c>
      <c r="B226" t="s">
        <v>1249</v>
      </c>
      <c r="C226" t="s">
        <v>10</v>
      </c>
      <c r="D226" t="s">
        <v>9</v>
      </c>
      <c r="E226" t="s">
        <v>1250</v>
      </c>
      <c r="F226" t="s">
        <v>623</v>
      </c>
      <c r="G226" t="s">
        <v>611</v>
      </c>
      <c r="H226" t="s">
        <v>42</v>
      </c>
      <c r="I226" t="s">
        <v>12</v>
      </c>
      <c r="J226">
        <v>2184</v>
      </c>
      <c r="K226" t="s">
        <v>43</v>
      </c>
      <c r="L226" t="s">
        <v>1251</v>
      </c>
      <c r="M226" t="s">
        <v>45</v>
      </c>
      <c r="N226" t="s">
        <v>90</v>
      </c>
      <c r="O226" t="s">
        <v>1252</v>
      </c>
      <c r="P226" t="s">
        <v>1253</v>
      </c>
      <c r="Q226" t="s">
        <v>76</v>
      </c>
      <c r="T226" t="str">
        <f>VLOOKUP(B226,[1]应付款管理!$C$1:$R$341,16,0)</f>
        <v>道旅直连</v>
      </c>
      <c r="U226" t="str">
        <f>VLOOKUP(B226,Sheet1!$B$1:$C$341,2,0)</f>
        <v>1671356</v>
      </c>
    </row>
    <row r="227" spans="1:21">
      <c r="A227" t="s">
        <v>449</v>
      </c>
      <c r="B227" t="s">
        <v>1254</v>
      </c>
      <c r="C227" t="s">
        <v>10</v>
      </c>
      <c r="D227" t="s">
        <v>9</v>
      </c>
      <c r="E227" t="s">
        <v>1255</v>
      </c>
      <c r="F227" t="s">
        <v>774</v>
      </c>
      <c r="G227" t="s">
        <v>623</v>
      </c>
      <c r="H227" t="s">
        <v>42</v>
      </c>
      <c r="I227" t="s">
        <v>12</v>
      </c>
      <c r="J227">
        <v>1724</v>
      </c>
      <c r="K227" t="s">
        <v>43</v>
      </c>
      <c r="L227" t="s">
        <v>1256</v>
      </c>
      <c r="M227" t="s">
        <v>45</v>
      </c>
      <c r="N227" t="s">
        <v>82</v>
      </c>
      <c r="O227" t="s">
        <v>1257</v>
      </c>
      <c r="P227" t="s">
        <v>1258</v>
      </c>
      <c r="Q227" t="s">
        <v>76</v>
      </c>
      <c r="T227" t="str">
        <f>VLOOKUP(B227,[1]应付款管理!$C$1:$R$341,16,0)</f>
        <v>道旅直连</v>
      </c>
      <c r="U227" t="str">
        <f>VLOOKUP(B227,Sheet1!$B$1:$C$341,2,0)</f>
        <v>1671575</v>
      </c>
    </row>
    <row r="228" spans="1:21">
      <c r="A228" t="s">
        <v>67</v>
      </c>
      <c r="B228" t="s">
        <v>1259</v>
      </c>
      <c r="C228" t="s">
        <v>10</v>
      </c>
      <c r="D228" t="s">
        <v>9</v>
      </c>
      <c r="E228" t="s">
        <v>1260</v>
      </c>
      <c r="F228" t="s">
        <v>363</v>
      </c>
      <c r="G228" t="s">
        <v>976</v>
      </c>
      <c r="H228" t="s">
        <v>42</v>
      </c>
      <c r="I228" t="s">
        <v>12</v>
      </c>
      <c r="J228">
        <v>13740</v>
      </c>
      <c r="K228" t="s">
        <v>43</v>
      </c>
      <c r="L228" t="s">
        <v>1261</v>
      </c>
      <c r="M228" t="s">
        <v>90</v>
      </c>
      <c r="N228" t="s">
        <v>1262</v>
      </c>
      <c r="O228" t="s">
        <v>1263</v>
      </c>
      <c r="P228" t="s">
        <v>1264</v>
      </c>
      <c r="Q228" t="s">
        <v>76</v>
      </c>
      <c r="T228" t="str">
        <f>VLOOKUP(B228,[1]应付款管理!$C$1:$R$341,16,0)</f>
        <v>道旅直连</v>
      </c>
      <c r="U228" t="str">
        <f>VLOOKUP(B228,Sheet1!$B$1:$C$341,2,0)</f>
        <v>1671618</v>
      </c>
    </row>
    <row r="229" spans="1:21">
      <c r="A229" t="s">
        <v>67</v>
      </c>
      <c r="B229" t="s">
        <v>1265</v>
      </c>
      <c r="C229" t="s">
        <v>10</v>
      </c>
      <c r="D229" t="s">
        <v>9</v>
      </c>
      <c r="E229" t="s">
        <v>1260</v>
      </c>
      <c r="F229" t="s">
        <v>363</v>
      </c>
      <c r="G229" t="s">
        <v>976</v>
      </c>
      <c r="H229" t="s">
        <v>42</v>
      </c>
      <c r="I229" t="s">
        <v>12</v>
      </c>
      <c r="J229">
        <v>13740</v>
      </c>
      <c r="K229" t="s">
        <v>43</v>
      </c>
      <c r="L229" t="s">
        <v>1266</v>
      </c>
      <c r="M229" t="s">
        <v>90</v>
      </c>
      <c r="N229" t="s">
        <v>1262</v>
      </c>
      <c r="O229" t="s">
        <v>1267</v>
      </c>
      <c r="P229" t="s">
        <v>1268</v>
      </c>
      <c r="Q229" t="s">
        <v>76</v>
      </c>
      <c r="T229" t="str">
        <f>VLOOKUP(B229,[1]应付款管理!$C$1:$R$341,16,0)</f>
        <v>道旅直连</v>
      </c>
      <c r="U229" t="str">
        <f>VLOOKUP(B229,Sheet1!$B$1:$C$341,2,0)</f>
        <v>1671629</v>
      </c>
    </row>
    <row r="230" spans="1:21">
      <c r="A230" t="s">
        <v>427</v>
      </c>
      <c r="B230" t="s">
        <v>1269</v>
      </c>
      <c r="C230" t="s">
        <v>10</v>
      </c>
      <c r="D230" t="s">
        <v>9</v>
      </c>
      <c r="E230" t="s">
        <v>893</v>
      </c>
      <c r="F230" t="s">
        <v>80</v>
      </c>
      <c r="G230" t="s">
        <v>163</v>
      </c>
      <c r="H230" t="s">
        <v>42</v>
      </c>
      <c r="I230" t="s">
        <v>12</v>
      </c>
      <c r="J230">
        <v>1655</v>
      </c>
      <c r="K230" t="s">
        <v>43</v>
      </c>
      <c r="L230" t="s">
        <v>1270</v>
      </c>
      <c r="M230" t="s">
        <v>45</v>
      </c>
      <c r="N230" t="s">
        <v>45</v>
      </c>
      <c r="O230" t="s">
        <v>1271</v>
      </c>
      <c r="P230" t="s">
        <v>1272</v>
      </c>
      <c r="Q230" t="s">
        <v>76</v>
      </c>
      <c r="T230" t="str">
        <f>VLOOKUP(B230,[1]应付款管理!$C$1:$R$341,16,0)</f>
        <v>道旅直连</v>
      </c>
      <c r="U230" t="str">
        <f>VLOOKUP(B230,Sheet1!$B$1:$C$341,2,0)</f>
        <v>1671891</v>
      </c>
    </row>
    <row r="231" hidden="1" spans="1:21">
      <c r="A231" t="s">
        <v>59</v>
      </c>
      <c r="B231" t="s">
        <v>1273</v>
      </c>
      <c r="C231" t="s">
        <v>10</v>
      </c>
      <c r="D231" t="s">
        <v>9</v>
      </c>
      <c r="E231" t="s">
        <v>1274</v>
      </c>
      <c r="F231" t="s">
        <v>440</v>
      </c>
      <c r="G231" t="s">
        <v>211</v>
      </c>
      <c r="H231" t="s">
        <v>42</v>
      </c>
      <c r="I231" t="s">
        <v>12</v>
      </c>
      <c r="J231">
        <v>630</v>
      </c>
      <c r="K231" t="s">
        <v>43</v>
      </c>
      <c r="L231" t="s">
        <v>1275</v>
      </c>
      <c r="M231" t="s">
        <v>45</v>
      </c>
      <c r="N231" t="s">
        <v>90</v>
      </c>
      <c r="O231" t="s">
        <v>1276</v>
      </c>
      <c r="Q231" t="s">
        <v>84</v>
      </c>
      <c r="R231" t="s">
        <v>84</v>
      </c>
      <c r="S231" t="s">
        <v>10</v>
      </c>
      <c r="T231" t="str">
        <f>VLOOKUP(B231,[1]应付款管理!$C$1:$R$341,16,0)</f>
        <v>广州安道旅游科技有限公司</v>
      </c>
      <c r="U231" t="str">
        <f>VLOOKUP(B231,Sheet1!$B$1:$C$341,2,0)</f>
        <v>1671926</v>
      </c>
    </row>
    <row r="232" spans="1:21">
      <c r="A232" t="s">
        <v>507</v>
      </c>
      <c r="B232" t="s">
        <v>1277</v>
      </c>
      <c r="C232" t="s">
        <v>10</v>
      </c>
      <c r="D232" t="s">
        <v>9</v>
      </c>
      <c r="E232" t="s">
        <v>859</v>
      </c>
      <c r="F232" t="s">
        <v>173</v>
      </c>
      <c r="G232" t="s">
        <v>292</v>
      </c>
      <c r="H232" t="s">
        <v>42</v>
      </c>
      <c r="I232" t="s">
        <v>12</v>
      </c>
      <c r="J232">
        <v>1010</v>
      </c>
      <c r="K232" t="s">
        <v>43</v>
      </c>
      <c r="L232" t="s">
        <v>1278</v>
      </c>
      <c r="M232" t="s">
        <v>82</v>
      </c>
      <c r="N232" t="s">
        <v>82</v>
      </c>
      <c r="O232" t="s">
        <v>1279</v>
      </c>
      <c r="P232" t="s">
        <v>1280</v>
      </c>
      <c r="Q232" t="s">
        <v>76</v>
      </c>
      <c r="T232" t="str">
        <f>VLOOKUP(B232,[1]应付款管理!$C$1:$R$341,16,0)</f>
        <v>道旅直连</v>
      </c>
      <c r="U232" t="str">
        <f>VLOOKUP(B232,Sheet1!$B$1:$C$341,2,0)</f>
        <v>1671950</v>
      </c>
    </row>
    <row r="233" spans="1:21">
      <c r="A233" t="s">
        <v>507</v>
      </c>
      <c r="B233" t="s">
        <v>1281</v>
      </c>
      <c r="C233" t="s">
        <v>10</v>
      </c>
      <c r="D233" t="s">
        <v>9</v>
      </c>
      <c r="E233" t="s">
        <v>859</v>
      </c>
      <c r="F233" t="s">
        <v>173</v>
      </c>
      <c r="G233" t="s">
        <v>661</v>
      </c>
      <c r="H233" t="s">
        <v>42</v>
      </c>
      <c r="I233" t="s">
        <v>12</v>
      </c>
      <c r="J233">
        <v>1563</v>
      </c>
      <c r="K233" t="s">
        <v>43</v>
      </c>
      <c r="L233" t="s">
        <v>1282</v>
      </c>
      <c r="M233" t="s">
        <v>45</v>
      </c>
      <c r="N233" t="s">
        <v>90</v>
      </c>
      <c r="O233" t="s">
        <v>1283</v>
      </c>
      <c r="P233" t="s">
        <v>1284</v>
      </c>
      <c r="Q233" t="s">
        <v>76</v>
      </c>
      <c r="T233" t="str">
        <f>VLOOKUP(B233,[1]应付款管理!$C$1:$R$341,16,0)</f>
        <v>道旅直连</v>
      </c>
      <c r="U233" t="str">
        <f>VLOOKUP(B233,Sheet1!$B$1:$C$341,2,0)</f>
        <v>1672044</v>
      </c>
    </row>
    <row r="234" hidden="1" spans="1:21">
      <c r="A234" t="s">
        <v>1285</v>
      </c>
      <c r="B234" t="s">
        <v>1286</v>
      </c>
      <c r="C234" t="s">
        <v>10</v>
      </c>
      <c r="D234" t="s">
        <v>9</v>
      </c>
      <c r="E234" t="s">
        <v>1287</v>
      </c>
      <c r="F234" t="s">
        <v>163</v>
      </c>
      <c r="G234" t="s">
        <v>173</v>
      </c>
      <c r="H234" t="s">
        <v>42</v>
      </c>
      <c r="I234" t="s">
        <v>12</v>
      </c>
      <c r="J234">
        <v>1192</v>
      </c>
      <c r="K234" t="s">
        <v>43</v>
      </c>
      <c r="L234" t="s">
        <v>1288</v>
      </c>
      <c r="M234" t="s">
        <v>45</v>
      </c>
      <c r="N234" t="s">
        <v>82</v>
      </c>
      <c r="O234" t="s">
        <v>1289</v>
      </c>
      <c r="P234" t="s">
        <v>1290</v>
      </c>
      <c r="Q234" t="s">
        <v>48</v>
      </c>
      <c r="R234" t="s">
        <v>48</v>
      </c>
      <c r="S234" t="s">
        <v>49</v>
      </c>
      <c r="T234" t="str">
        <f>VLOOKUP(B234,[1]应付款管理!$C$1:$R$341,16,0)</f>
        <v>道旅</v>
      </c>
      <c r="U234" t="str">
        <f>VLOOKUP(B234,Sheet1!$B$1:$C$341,2,0)</f>
        <v>1671989</v>
      </c>
    </row>
    <row r="235" spans="1:21">
      <c r="A235" t="s">
        <v>133</v>
      </c>
      <c r="B235" t="s">
        <v>1291</v>
      </c>
      <c r="C235" t="s">
        <v>10</v>
      </c>
      <c r="D235" t="s">
        <v>9</v>
      </c>
      <c r="E235" t="s">
        <v>1292</v>
      </c>
      <c r="F235" t="s">
        <v>357</v>
      </c>
      <c r="G235" t="s">
        <v>54</v>
      </c>
      <c r="H235" t="s">
        <v>42</v>
      </c>
      <c r="I235" t="s">
        <v>12</v>
      </c>
      <c r="J235">
        <v>578</v>
      </c>
      <c r="K235" t="s">
        <v>43</v>
      </c>
      <c r="L235" t="s">
        <v>1293</v>
      </c>
      <c r="M235" t="s">
        <v>45</v>
      </c>
      <c r="N235" t="s">
        <v>45</v>
      </c>
      <c r="O235" t="s">
        <v>1294</v>
      </c>
      <c r="P235" t="s">
        <v>1295</v>
      </c>
      <c r="Q235" t="s">
        <v>76</v>
      </c>
      <c r="T235" t="str">
        <f>VLOOKUP(B235,[1]应付款管理!$C$1:$R$341,16,0)</f>
        <v>道旅直连</v>
      </c>
      <c r="U235" t="str">
        <f>VLOOKUP(B235,Sheet1!$B$1:$C$341,2,0)</f>
        <v>1672097</v>
      </c>
    </row>
    <row r="236" spans="1:21">
      <c r="A236" t="s">
        <v>507</v>
      </c>
      <c r="B236" t="s">
        <v>1296</v>
      </c>
      <c r="C236" t="s">
        <v>10</v>
      </c>
      <c r="D236" t="s">
        <v>9</v>
      </c>
      <c r="E236" t="s">
        <v>859</v>
      </c>
      <c r="F236" t="s">
        <v>173</v>
      </c>
      <c r="G236" t="s">
        <v>440</v>
      </c>
      <c r="H236" t="s">
        <v>42</v>
      </c>
      <c r="I236" t="s">
        <v>12</v>
      </c>
      <c r="J236">
        <v>1004</v>
      </c>
      <c r="K236" t="s">
        <v>43</v>
      </c>
      <c r="L236" t="s">
        <v>1297</v>
      </c>
      <c r="M236" t="s">
        <v>45</v>
      </c>
      <c r="N236" t="s">
        <v>82</v>
      </c>
      <c r="O236" t="s">
        <v>1298</v>
      </c>
      <c r="P236" t="s">
        <v>1299</v>
      </c>
      <c r="Q236" t="s">
        <v>76</v>
      </c>
      <c r="T236" t="str">
        <f>VLOOKUP(B236,[1]应付款管理!$C$1:$R$341,16,0)</f>
        <v>道旅直连</v>
      </c>
      <c r="U236" t="str">
        <f>VLOOKUP(B236,Sheet1!$B$1:$C$341,2,0)</f>
        <v>1672141</v>
      </c>
    </row>
    <row r="237" spans="1:21">
      <c r="A237" t="s">
        <v>195</v>
      </c>
      <c r="B237" t="s">
        <v>1300</v>
      </c>
      <c r="C237" t="s">
        <v>10</v>
      </c>
      <c r="D237" t="s">
        <v>9</v>
      </c>
      <c r="E237" t="s">
        <v>656</v>
      </c>
      <c r="F237" t="s">
        <v>71</v>
      </c>
      <c r="G237" t="s">
        <v>623</v>
      </c>
      <c r="H237" t="s">
        <v>42</v>
      </c>
      <c r="I237" t="s">
        <v>12</v>
      </c>
      <c r="J237">
        <v>714</v>
      </c>
      <c r="K237" t="s">
        <v>43</v>
      </c>
      <c r="L237" t="s">
        <v>1301</v>
      </c>
      <c r="M237" t="s">
        <v>45</v>
      </c>
      <c r="N237" t="s">
        <v>45</v>
      </c>
      <c r="O237" t="s">
        <v>1302</v>
      </c>
      <c r="P237" t="s">
        <v>1303</v>
      </c>
      <c r="Q237" t="s">
        <v>76</v>
      </c>
      <c r="T237" t="str">
        <f>VLOOKUP(B237,[1]应付款管理!$C$1:$R$341,16,0)</f>
        <v>道旅直连</v>
      </c>
      <c r="U237" t="str">
        <f>VLOOKUP(B237,Sheet1!$B$1:$C$341,2,0)</f>
        <v>1672202</v>
      </c>
    </row>
    <row r="238" spans="1:21">
      <c r="A238" t="s">
        <v>133</v>
      </c>
      <c r="B238" t="s">
        <v>1304</v>
      </c>
      <c r="C238" t="s">
        <v>10</v>
      </c>
      <c r="D238" t="s">
        <v>9</v>
      </c>
      <c r="E238" t="s">
        <v>419</v>
      </c>
      <c r="F238" t="s">
        <v>292</v>
      </c>
      <c r="G238" t="s">
        <v>661</v>
      </c>
      <c r="H238" t="s">
        <v>42</v>
      </c>
      <c r="I238" t="s">
        <v>12</v>
      </c>
      <c r="J238">
        <v>942</v>
      </c>
      <c r="K238" t="s">
        <v>43</v>
      </c>
      <c r="L238" t="s">
        <v>1305</v>
      </c>
      <c r="M238" t="s">
        <v>45</v>
      </c>
      <c r="N238" t="s">
        <v>82</v>
      </c>
      <c r="O238" t="s">
        <v>1306</v>
      </c>
      <c r="P238" t="s">
        <v>1307</v>
      </c>
      <c r="Q238" t="s">
        <v>76</v>
      </c>
      <c r="T238" t="str">
        <f>VLOOKUP(B238,[1]应付款管理!$C$1:$R$341,16,0)</f>
        <v>道旅直连</v>
      </c>
      <c r="U238" t="str">
        <f>VLOOKUP(B238,Sheet1!$B$1:$C$341,2,0)</f>
        <v>1672253</v>
      </c>
    </row>
    <row r="239" spans="1:21">
      <c r="A239" t="s">
        <v>59</v>
      </c>
      <c r="B239" t="s">
        <v>1308</v>
      </c>
      <c r="C239" t="s">
        <v>10</v>
      </c>
      <c r="D239" t="s">
        <v>9</v>
      </c>
      <c r="E239" t="s">
        <v>747</v>
      </c>
      <c r="F239" t="s">
        <v>293</v>
      </c>
      <c r="G239" t="s">
        <v>356</v>
      </c>
      <c r="H239" t="s">
        <v>42</v>
      </c>
      <c r="I239" t="s">
        <v>12</v>
      </c>
      <c r="J239">
        <v>1344</v>
      </c>
      <c r="K239" t="s">
        <v>43</v>
      </c>
      <c r="L239" t="s">
        <v>1309</v>
      </c>
      <c r="M239" t="s">
        <v>45</v>
      </c>
      <c r="N239" t="s">
        <v>90</v>
      </c>
      <c r="O239" t="s">
        <v>1310</v>
      </c>
      <c r="P239" t="s">
        <v>1311</v>
      </c>
      <c r="Q239" t="s">
        <v>76</v>
      </c>
      <c r="T239" t="str">
        <f>VLOOKUP(B239,[1]应付款管理!$C$1:$R$341,16,0)</f>
        <v>道旅直连</v>
      </c>
      <c r="U239" t="str">
        <f>VLOOKUP(B239,Sheet1!$B$1:$C$341,2,0)</f>
        <v>1672292</v>
      </c>
    </row>
    <row r="240" spans="1:21">
      <c r="A240" t="s">
        <v>1312</v>
      </c>
      <c r="B240" t="s">
        <v>1313</v>
      </c>
      <c r="C240" t="s">
        <v>10</v>
      </c>
      <c r="D240" t="s">
        <v>9</v>
      </c>
      <c r="E240" t="s">
        <v>1314</v>
      </c>
      <c r="F240" t="s">
        <v>356</v>
      </c>
      <c r="G240" t="s">
        <v>212</v>
      </c>
      <c r="H240" t="s">
        <v>42</v>
      </c>
      <c r="I240" t="s">
        <v>12</v>
      </c>
      <c r="J240">
        <v>2259</v>
      </c>
      <c r="K240" t="s">
        <v>43</v>
      </c>
      <c r="L240" t="s">
        <v>1315</v>
      </c>
      <c r="M240" t="s">
        <v>45</v>
      </c>
      <c r="N240" t="s">
        <v>90</v>
      </c>
      <c r="O240" t="s">
        <v>1316</v>
      </c>
      <c r="P240" t="s">
        <v>1317</v>
      </c>
      <c r="Q240" t="s">
        <v>76</v>
      </c>
      <c r="T240" t="str">
        <f>VLOOKUP(B240,[1]应付款管理!$C$1:$R$341,16,0)</f>
        <v>道旅直连</v>
      </c>
      <c r="U240" t="str">
        <f>VLOOKUP(B240,Sheet1!$B$1:$C$341,2,0)</f>
        <v>1672510</v>
      </c>
    </row>
    <row r="241" spans="1:21">
      <c r="A241" t="s">
        <v>186</v>
      </c>
      <c r="B241" t="s">
        <v>1318</v>
      </c>
      <c r="C241" t="s">
        <v>10</v>
      </c>
      <c r="D241" t="s">
        <v>9</v>
      </c>
      <c r="E241" t="s">
        <v>188</v>
      </c>
      <c r="F241" t="s">
        <v>476</v>
      </c>
      <c r="G241" t="s">
        <v>357</v>
      </c>
      <c r="H241" t="s">
        <v>42</v>
      </c>
      <c r="I241" t="s">
        <v>12</v>
      </c>
      <c r="J241">
        <v>13670</v>
      </c>
      <c r="K241" t="s">
        <v>43</v>
      </c>
      <c r="L241" t="s">
        <v>1319</v>
      </c>
      <c r="M241" t="s">
        <v>82</v>
      </c>
      <c r="N241" t="s">
        <v>214</v>
      </c>
      <c r="O241" t="s">
        <v>1320</v>
      </c>
      <c r="P241" t="s">
        <v>1321</v>
      </c>
      <c r="Q241" t="s">
        <v>76</v>
      </c>
      <c r="T241" t="str">
        <f>VLOOKUP(B241,[1]应付款管理!$C$1:$R$341,16,0)</f>
        <v>道旅直连</v>
      </c>
      <c r="U241" t="str">
        <f>VLOOKUP(B241,Sheet1!$B$1:$C$341,2,0)</f>
        <v>1672527</v>
      </c>
    </row>
    <row r="242" spans="1:21">
      <c r="A242" t="s">
        <v>67</v>
      </c>
      <c r="B242" t="s">
        <v>1322</v>
      </c>
      <c r="C242" t="s">
        <v>10</v>
      </c>
      <c r="D242" t="s">
        <v>9</v>
      </c>
      <c r="E242" t="s">
        <v>1323</v>
      </c>
      <c r="F242" t="s">
        <v>329</v>
      </c>
      <c r="G242" t="s">
        <v>173</v>
      </c>
      <c r="H242" t="s">
        <v>42</v>
      </c>
      <c r="I242" t="s">
        <v>12</v>
      </c>
      <c r="J242">
        <v>1070</v>
      </c>
      <c r="K242" t="s">
        <v>43</v>
      </c>
      <c r="L242" t="s">
        <v>1324</v>
      </c>
      <c r="M242" t="s">
        <v>45</v>
      </c>
      <c r="N242" t="s">
        <v>45</v>
      </c>
      <c r="O242" t="s">
        <v>1325</v>
      </c>
      <c r="P242" t="s">
        <v>1326</v>
      </c>
      <c r="Q242" t="s">
        <v>76</v>
      </c>
      <c r="T242" t="str">
        <f>VLOOKUP(B242,[1]应付款管理!$C$1:$R$341,16,0)</f>
        <v>道旅直连</v>
      </c>
      <c r="U242" t="str">
        <f>VLOOKUP(B242,Sheet1!$B$1:$C$341,2,0)</f>
        <v>1672576</v>
      </c>
    </row>
    <row r="243" hidden="1" spans="1:21">
      <c r="A243" t="s">
        <v>1327</v>
      </c>
      <c r="B243" t="s">
        <v>1328</v>
      </c>
      <c r="C243" t="s">
        <v>10</v>
      </c>
      <c r="D243" t="s">
        <v>9</v>
      </c>
      <c r="E243" t="s">
        <v>1329</v>
      </c>
      <c r="F243" t="s">
        <v>163</v>
      </c>
      <c r="G243" t="s">
        <v>329</v>
      </c>
      <c r="H243" t="s">
        <v>42</v>
      </c>
      <c r="I243" t="s">
        <v>12</v>
      </c>
      <c r="J243">
        <v>238</v>
      </c>
      <c r="K243" t="s">
        <v>43</v>
      </c>
      <c r="L243" t="s">
        <v>1330</v>
      </c>
      <c r="M243" t="s">
        <v>45</v>
      </c>
      <c r="N243" t="s">
        <v>45</v>
      </c>
      <c r="O243" t="s">
        <v>1331</v>
      </c>
      <c r="P243" t="s">
        <v>1332</v>
      </c>
      <c r="Q243" t="s">
        <v>496</v>
      </c>
      <c r="R243" t="s">
        <v>84</v>
      </c>
      <c r="S243" t="s">
        <v>10</v>
      </c>
      <c r="T243" t="str">
        <f>VLOOKUP(B243,[1]应付款管理!$C$1:$R$341,16,0)</f>
        <v>道旅</v>
      </c>
      <c r="U243" t="str">
        <f>VLOOKUP(B243,Sheet1!$B$1:$C$341,2,0)</f>
        <v>1672968</v>
      </c>
    </row>
    <row r="244" hidden="1" spans="1:21">
      <c r="A244" t="s">
        <v>1333</v>
      </c>
      <c r="B244" t="s">
        <v>1334</v>
      </c>
      <c r="C244" t="s">
        <v>10</v>
      </c>
      <c r="D244" t="s">
        <v>9</v>
      </c>
      <c r="E244" t="s">
        <v>1335</v>
      </c>
      <c r="F244" t="s">
        <v>173</v>
      </c>
      <c r="G244" t="s">
        <v>292</v>
      </c>
      <c r="H244" t="s">
        <v>42</v>
      </c>
      <c r="I244" t="s">
        <v>12</v>
      </c>
      <c r="J244">
        <v>661</v>
      </c>
      <c r="K244" t="s">
        <v>43</v>
      </c>
      <c r="L244" t="s">
        <v>1336</v>
      </c>
      <c r="M244" t="s">
        <v>45</v>
      </c>
      <c r="N244" t="s">
        <v>45</v>
      </c>
      <c r="O244" t="s">
        <v>1337</v>
      </c>
      <c r="P244" t="s">
        <v>1338</v>
      </c>
      <c r="Q244" t="s">
        <v>93</v>
      </c>
      <c r="R244" t="s">
        <v>93</v>
      </c>
      <c r="S244" t="s">
        <v>94</v>
      </c>
      <c r="T244" t="str">
        <f>VLOOKUP(B244,[1]应付款管理!$C$1:$R$341,16,0)</f>
        <v>道旅</v>
      </c>
      <c r="U244" t="str">
        <f>VLOOKUP(B244,Sheet1!$B$1:$C$341,2,0)</f>
        <v>1672958</v>
      </c>
    </row>
    <row r="245" hidden="1" spans="1:21">
      <c r="A245" t="s">
        <v>50</v>
      </c>
      <c r="B245" t="s">
        <v>1339</v>
      </c>
      <c r="C245" t="s">
        <v>10</v>
      </c>
      <c r="D245" t="s">
        <v>9</v>
      </c>
      <c r="E245" t="s">
        <v>1340</v>
      </c>
      <c r="F245" t="s">
        <v>292</v>
      </c>
      <c r="G245" t="s">
        <v>440</v>
      </c>
      <c r="H245" t="s">
        <v>42</v>
      </c>
      <c r="I245" t="s">
        <v>12</v>
      </c>
      <c r="J245">
        <v>792</v>
      </c>
      <c r="K245" t="s">
        <v>43</v>
      </c>
      <c r="L245" t="s">
        <v>1341</v>
      </c>
      <c r="M245" t="s">
        <v>45</v>
      </c>
      <c r="N245" t="s">
        <v>45</v>
      </c>
      <c r="O245" t="s">
        <v>1342</v>
      </c>
      <c r="P245" t="s">
        <v>1343</v>
      </c>
      <c r="Q245" t="s">
        <v>93</v>
      </c>
      <c r="R245" t="s">
        <v>93</v>
      </c>
      <c r="S245" t="s">
        <v>94</v>
      </c>
      <c r="T245" t="str">
        <f>VLOOKUP(B245,[1]应付款管理!$C$1:$R$341,16,0)</f>
        <v>道旅</v>
      </c>
      <c r="U245" t="str">
        <f>VLOOKUP(B245,Sheet1!$B$1:$C$341,2,0)</f>
        <v>1672925</v>
      </c>
    </row>
    <row r="246" spans="1:21">
      <c r="A246" t="s">
        <v>59</v>
      </c>
      <c r="B246" t="s">
        <v>1344</v>
      </c>
      <c r="C246" t="s">
        <v>10</v>
      </c>
      <c r="D246" t="s">
        <v>9</v>
      </c>
      <c r="E246" t="s">
        <v>747</v>
      </c>
      <c r="F246" t="s">
        <v>212</v>
      </c>
      <c r="G246" t="s">
        <v>190</v>
      </c>
      <c r="H246" t="s">
        <v>42</v>
      </c>
      <c r="I246" t="s">
        <v>12</v>
      </c>
      <c r="J246">
        <v>1344</v>
      </c>
      <c r="K246" t="s">
        <v>43</v>
      </c>
      <c r="L246" t="s">
        <v>1345</v>
      </c>
      <c r="M246" t="s">
        <v>45</v>
      </c>
      <c r="N246" t="s">
        <v>90</v>
      </c>
      <c r="O246" t="s">
        <v>1346</v>
      </c>
      <c r="P246" t="s">
        <v>1347</v>
      </c>
      <c r="Q246" t="s">
        <v>76</v>
      </c>
      <c r="T246" t="str">
        <f>VLOOKUP(B246,[1]应付款管理!$C$1:$R$341,16,0)</f>
        <v>道旅直连</v>
      </c>
      <c r="U246" t="str">
        <f>VLOOKUP(B246,Sheet1!$B$1:$C$341,2,0)</f>
        <v>1672743</v>
      </c>
    </row>
    <row r="247" spans="1:21">
      <c r="A247" t="s">
        <v>59</v>
      </c>
      <c r="B247" t="s">
        <v>1348</v>
      </c>
      <c r="C247" t="s">
        <v>10</v>
      </c>
      <c r="D247" t="s">
        <v>9</v>
      </c>
      <c r="E247" t="s">
        <v>747</v>
      </c>
      <c r="F247" t="s">
        <v>212</v>
      </c>
      <c r="G247" t="s">
        <v>190</v>
      </c>
      <c r="H247" t="s">
        <v>42</v>
      </c>
      <c r="I247" t="s">
        <v>12</v>
      </c>
      <c r="J247">
        <v>1344</v>
      </c>
      <c r="K247" t="s">
        <v>43</v>
      </c>
      <c r="L247" t="s">
        <v>1349</v>
      </c>
      <c r="M247" t="s">
        <v>45</v>
      </c>
      <c r="N247" t="s">
        <v>90</v>
      </c>
      <c r="O247" t="s">
        <v>1350</v>
      </c>
      <c r="P247" t="s">
        <v>1351</v>
      </c>
      <c r="Q247" t="s">
        <v>76</v>
      </c>
      <c r="T247" t="str">
        <f>VLOOKUP(B247,[1]应付款管理!$C$1:$R$341,16,0)</f>
        <v>道旅直连</v>
      </c>
      <c r="U247" t="str">
        <f>VLOOKUP(B247,Sheet1!$B$1:$C$341,2,0)</f>
        <v>1672817</v>
      </c>
    </row>
    <row r="248" spans="1:21">
      <c r="A248" t="s">
        <v>59</v>
      </c>
      <c r="B248" t="s">
        <v>1352</v>
      </c>
      <c r="C248" t="s">
        <v>10</v>
      </c>
      <c r="D248" t="s">
        <v>9</v>
      </c>
      <c r="E248" t="s">
        <v>747</v>
      </c>
      <c r="F248" t="s">
        <v>212</v>
      </c>
      <c r="G248" t="s">
        <v>190</v>
      </c>
      <c r="H248" t="s">
        <v>42</v>
      </c>
      <c r="I248" t="s">
        <v>12</v>
      </c>
      <c r="J248">
        <v>1344</v>
      </c>
      <c r="K248" t="s">
        <v>43</v>
      </c>
      <c r="L248" t="s">
        <v>1353</v>
      </c>
      <c r="M248" t="s">
        <v>45</v>
      </c>
      <c r="N248" t="s">
        <v>90</v>
      </c>
      <c r="O248" t="s">
        <v>1354</v>
      </c>
      <c r="P248" t="s">
        <v>1355</v>
      </c>
      <c r="Q248" t="s">
        <v>76</v>
      </c>
      <c r="T248" t="str">
        <f>VLOOKUP(B248,[1]应付款管理!$C$1:$R$341,16,0)</f>
        <v>道旅直连</v>
      </c>
      <c r="U248" t="str">
        <f>VLOOKUP(B248,Sheet1!$B$1:$C$341,2,0)</f>
        <v>1672673</v>
      </c>
    </row>
    <row r="249" spans="1:21">
      <c r="A249" t="s">
        <v>507</v>
      </c>
      <c r="B249" t="s">
        <v>1356</v>
      </c>
      <c r="C249" t="s">
        <v>10</v>
      </c>
      <c r="D249" t="s">
        <v>9</v>
      </c>
      <c r="E249" t="s">
        <v>1357</v>
      </c>
      <c r="F249" t="s">
        <v>440</v>
      </c>
      <c r="G249" t="s">
        <v>661</v>
      </c>
      <c r="H249" t="s">
        <v>42</v>
      </c>
      <c r="I249" t="s">
        <v>12</v>
      </c>
      <c r="J249">
        <v>884</v>
      </c>
      <c r="K249" t="s">
        <v>43</v>
      </c>
      <c r="L249" t="s">
        <v>1358</v>
      </c>
      <c r="M249" t="s">
        <v>45</v>
      </c>
      <c r="N249" t="s">
        <v>45</v>
      </c>
      <c r="O249" t="s">
        <v>1359</v>
      </c>
      <c r="P249" t="s">
        <v>1360</v>
      </c>
      <c r="Q249" t="s">
        <v>76</v>
      </c>
      <c r="T249" t="str">
        <f>VLOOKUP(B249,[1]应付款管理!$C$1:$R$341,16,0)</f>
        <v>道旅直连</v>
      </c>
      <c r="U249" t="str">
        <f>VLOOKUP(B249,Sheet1!$B$1:$C$341,2,0)</f>
        <v>1673092</v>
      </c>
    </row>
    <row r="250" hidden="1" spans="1:21">
      <c r="A250" t="s">
        <v>1361</v>
      </c>
      <c r="B250" t="s">
        <v>1362</v>
      </c>
      <c r="C250" t="s">
        <v>10</v>
      </c>
      <c r="D250" t="s">
        <v>9</v>
      </c>
      <c r="E250" t="s">
        <v>1363</v>
      </c>
      <c r="F250" t="s">
        <v>163</v>
      </c>
      <c r="G250" t="s">
        <v>292</v>
      </c>
      <c r="H250" t="s">
        <v>42</v>
      </c>
      <c r="I250" t="s">
        <v>12</v>
      </c>
      <c r="J250">
        <v>1297</v>
      </c>
      <c r="K250" t="s">
        <v>43</v>
      </c>
      <c r="L250" t="s">
        <v>1364</v>
      </c>
      <c r="M250" t="s">
        <v>45</v>
      </c>
      <c r="N250" t="s">
        <v>90</v>
      </c>
      <c r="O250" t="s">
        <v>1365</v>
      </c>
      <c r="P250" t="s">
        <v>1366</v>
      </c>
      <c r="Q250" t="s">
        <v>496</v>
      </c>
      <c r="R250" t="s">
        <v>84</v>
      </c>
      <c r="S250" t="s">
        <v>10</v>
      </c>
      <c r="T250" t="str">
        <f>VLOOKUP(B250,[1]应付款管理!$C$1:$R$341,16,0)</f>
        <v>道旅</v>
      </c>
      <c r="U250" t="str">
        <f>VLOOKUP(B250,Sheet1!$B$1:$C$341,2,0)</f>
        <v>1673072</v>
      </c>
    </row>
    <row r="251" hidden="1" spans="1:21">
      <c r="A251" t="s">
        <v>1367</v>
      </c>
      <c r="B251" t="s">
        <v>1368</v>
      </c>
      <c r="C251" t="s">
        <v>10</v>
      </c>
      <c r="D251" t="s">
        <v>9</v>
      </c>
      <c r="E251" t="s">
        <v>1369</v>
      </c>
      <c r="F251" t="s">
        <v>211</v>
      </c>
      <c r="G251" t="s">
        <v>476</v>
      </c>
      <c r="H251" t="s">
        <v>42</v>
      </c>
      <c r="I251" t="s">
        <v>12</v>
      </c>
      <c r="J251">
        <v>557</v>
      </c>
      <c r="K251" t="s">
        <v>43</v>
      </c>
      <c r="L251" t="s">
        <v>1370</v>
      </c>
      <c r="M251" t="s">
        <v>45</v>
      </c>
      <c r="N251" t="s">
        <v>45</v>
      </c>
      <c r="O251" t="s">
        <v>1371</v>
      </c>
      <c r="P251" t="s">
        <v>1372</v>
      </c>
      <c r="Q251" t="s">
        <v>93</v>
      </c>
      <c r="R251" t="s">
        <v>93</v>
      </c>
      <c r="S251" t="s">
        <v>94</v>
      </c>
      <c r="T251" t="str">
        <f>VLOOKUP(B251,[1]应付款管理!$C$1:$R$341,16,0)</f>
        <v>道旅</v>
      </c>
      <c r="U251" t="str">
        <f>VLOOKUP(B251,Sheet1!$B$1:$C$341,2,0)</f>
        <v>1672877</v>
      </c>
    </row>
    <row r="252" spans="1:21">
      <c r="A252" t="s">
        <v>85</v>
      </c>
      <c r="B252" t="s">
        <v>1373</v>
      </c>
      <c r="C252" t="s">
        <v>10</v>
      </c>
      <c r="D252" t="s">
        <v>9</v>
      </c>
      <c r="E252" t="s">
        <v>1374</v>
      </c>
      <c r="F252" t="s">
        <v>211</v>
      </c>
      <c r="G252" t="s">
        <v>356</v>
      </c>
      <c r="H252" t="s">
        <v>42</v>
      </c>
      <c r="I252" t="s">
        <v>12</v>
      </c>
      <c r="J252">
        <v>2364</v>
      </c>
      <c r="K252" t="s">
        <v>43</v>
      </c>
      <c r="L252" t="s">
        <v>1375</v>
      </c>
      <c r="M252" t="s">
        <v>45</v>
      </c>
      <c r="N252" t="s">
        <v>82</v>
      </c>
      <c r="O252" t="s">
        <v>1376</v>
      </c>
      <c r="P252" t="s">
        <v>1377</v>
      </c>
      <c r="Q252" t="s">
        <v>76</v>
      </c>
      <c r="T252" t="str">
        <f>VLOOKUP(B252,[1]应付款管理!$C$1:$R$341,16,0)</f>
        <v>道旅直连</v>
      </c>
      <c r="U252" t="str">
        <f>VLOOKUP(B252,Sheet1!$B$1:$C$341,2,0)</f>
        <v>1673164</v>
      </c>
    </row>
    <row r="253" hidden="1" spans="1:21">
      <c r="A253" t="s">
        <v>320</v>
      </c>
      <c r="B253" t="s">
        <v>1378</v>
      </c>
      <c r="C253" t="s">
        <v>10</v>
      </c>
      <c r="D253" t="s">
        <v>9</v>
      </c>
      <c r="E253" t="s">
        <v>1379</v>
      </c>
      <c r="F253" t="s">
        <v>476</v>
      </c>
      <c r="G253" t="s">
        <v>356</v>
      </c>
      <c r="H253" t="s">
        <v>42</v>
      </c>
      <c r="I253" t="s">
        <v>12</v>
      </c>
      <c r="J253">
        <v>1955</v>
      </c>
      <c r="K253" t="s">
        <v>43</v>
      </c>
      <c r="L253" t="s">
        <v>1380</v>
      </c>
      <c r="M253" t="s">
        <v>45</v>
      </c>
      <c r="N253" t="s">
        <v>45</v>
      </c>
      <c r="O253" t="s">
        <v>1381</v>
      </c>
      <c r="P253" t="s">
        <v>1382</v>
      </c>
      <c r="Q253" t="s">
        <v>496</v>
      </c>
      <c r="R253" t="s">
        <v>84</v>
      </c>
      <c r="S253" t="s">
        <v>10</v>
      </c>
      <c r="T253" t="str">
        <f>VLOOKUP(B253,[1]应付款管理!$C$1:$R$341,16,0)</f>
        <v>道旅</v>
      </c>
      <c r="U253" t="str">
        <f>VLOOKUP(B253,Sheet1!$B$1:$C$341,2,0)</f>
        <v>1673178</v>
      </c>
    </row>
    <row r="254" hidden="1" spans="1:21">
      <c r="A254" t="s">
        <v>110</v>
      </c>
      <c r="B254" t="s">
        <v>1383</v>
      </c>
      <c r="C254" t="s">
        <v>10</v>
      </c>
      <c r="D254" t="s">
        <v>9</v>
      </c>
      <c r="E254" t="s">
        <v>1384</v>
      </c>
      <c r="F254" t="s">
        <v>356</v>
      </c>
      <c r="G254" t="s">
        <v>189</v>
      </c>
      <c r="H254" t="s">
        <v>42</v>
      </c>
      <c r="I254" t="s">
        <v>12</v>
      </c>
      <c r="J254">
        <v>2798</v>
      </c>
      <c r="K254" t="s">
        <v>43</v>
      </c>
      <c r="L254" t="s">
        <v>1385</v>
      </c>
      <c r="M254" t="s">
        <v>45</v>
      </c>
      <c r="N254" t="s">
        <v>82</v>
      </c>
      <c r="O254" t="s">
        <v>1386</v>
      </c>
      <c r="P254" t="s">
        <v>1387</v>
      </c>
      <c r="Q254" t="s">
        <v>496</v>
      </c>
      <c r="R254" t="s">
        <v>84</v>
      </c>
      <c r="S254" t="s">
        <v>10</v>
      </c>
      <c r="T254" t="str">
        <f>VLOOKUP(B254,[1]应付款管理!$C$1:$R$341,16,0)</f>
        <v>道旅</v>
      </c>
      <c r="U254" t="str">
        <f>VLOOKUP(B254,Sheet1!$B$1:$C$341,2,0)</f>
        <v>1673211</v>
      </c>
    </row>
    <row r="255" spans="1:21">
      <c r="A255" t="s">
        <v>195</v>
      </c>
      <c r="B255" t="s">
        <v>1388</v>
      </c>
      <c r="C255" t="s">
        <v>10</v>
      </c>
      <c r="D255" t="s">
        <v>9</v>
      </c>
      <c r="E255" t="s">
        <v>1389</v>
      </c>
      <c r="F255" t="s">
        <v>53</v>
      </c>
      <c r="G255" t="s">
        <v>357</v>
      </c>
      <c r="H255" t="s">
        <v>42</v>
      </c>
      <c r="I255" t="s">
        <v>12</v>
      </c>
      <c r="J255">
        <v>1287</v>
      </c>
      <c r="K255" t="s">
        <v>43</v>
      </c>
      <c r="L255" t="s">
        <v>1390</v>
      </c>
      <c r="M255" t="s">
        <v>45</v>
      </c>
      <c r="N255" t="s">
        <v>90</v>
      </c>
      <c r="O255" t="s">
        <v>1391</v>
      </c>
      <c r="P255" t="s">
        <v>1392</v>
      </c>
      <c r="Q255" t="s">
        <v>76</v>
      </c>
      <c r="T255" t="str">
        <f>VLOOKUP(B255,[1]应付款管理!$C$1:$R$341,16,0)</f>
        <v>道旅直连</v>
      </c>
      <c r="U255" t="str">
        <f>VLOOKUP(B255,Sheet1!$B$1:$C$341,2,0)</f>
        <v>1673473</v>
      </c>
    </row>
    <row r="256" hidden="1" spans="1:21">
      <c r="A256" t="s">
        <v>320</v>
      </c>
      <c r="B256" t="s">
        <v>1393</v>
      </c>
      <c r="C256" t="s">
        <v>10</v>
      </c>
      <c r="D256" t="s">
        <v>9</v>
      </c>
      <c r="E256" t="s">
        <v>434</v>
      </c>
      <c r="F256" t="s">
        <v>329</v>
      </c>
      <c r="G256" t="s">
        <v>173</v>
      </c>
      <c r="H256" t="s">
        <v>42</v>
      </c>
      <c r="I256" t="s">
        <v>12</v>
      </c>
      <c r="J256">
        <v>1354</v>
      </c>
      <c r="K256" t="s">
        <v>43</v>
      </c>
      <c r="L256" t="s">
        <v>1394</v>
      </c>
      <c r="M256" t="s">
        <v>45</v>
      </c>
      <c r="N256" t="s">
        <v>45</v>
      </c>
      <c r="O256" t="s">
        <v>1395</v>
      </c>
      <c r="Q256" t="s">
        <v>84</v>
      </c>
      <c r="R256" t="s">
        <v>84</v>
      </c>
      <c r="S256" t="s">
        <v>10</v>
      </c>
      <c r="T256" t="str">
        <f>VLOOKUP(B256,[1]应付款管理!$C$1:$R$341,16,0)</f>
        <v>道旅</v>
      </c>
      <c r="U256" t="str">
        <f>VLOOKUP(B256,Sheet1!$B$1:$C$341,2,0)</f>
        <v>1673410</v>
      </c>
    </row>
    <row r="257" hidden="1" spans="1:21">
      <c r="A257" t="s">
        <v>1248</v>
      </c>
      <c r="B257" t="s">
        <v>1396</v>
      </c>
      <c r="C257" t="s">
        <v>10</v>
      </c>
      <c r="D257" t="s">
        <v>9</v>
      </c>
      <c r="E257" t="s">
        <v>1397</v>
      </c>
      <c r="F257" t="s">
        <v>271</v>
      </c>
      <c r="G257" t="s">
        <v>105</v>
      </c>
      <c r="H257" t="s">
        <v>42</v>
      </c>
      <c r="I257" t="s">
        <v>12</v>
      </c>
      <c r="J257">
        <v>2024</v>
      </c>
      <c r="K257" t="s">
        <v>43</v>
      </c>
      <c r="L257" t="s">
        <v>1398</v>
      </c>
      <c r="M257" t="s">
        <v>45</v>
      </c>
      <c r="N257" t="s">
        <v>56</v>
      </c>
      <c r="O257" t="s">
        <v>1399</v>
      </c>
      <c r="P257" t="s">
        <v>1400</v>
      </c>
      <c r="Q257" t="s">
        <v>48</v>
      </c>
      <c r="R257" t="s">
        <v>48</v>
      </c>
      <c r="S257" t="s">
        <v>49</v>
      </c>
      <c r="T257" t="str">
        <f>VLOOKUP(B257,[1]应付款管理!$C$1:$R$341,16,0)</f>
        <v>道旅</v>
      </c>
      <c r="U257" t="str">
        <f>VLOOKUP(B257,Sheet1!$B$1:$C$341,2,0)</f>
        <v>1673451</v>
      </c>
    </row>
    <row r="258" hidden="1" spans="1:21">
      <c r="A258" t="s">
        <v>59</v>
      </c>
      <c r="B258" t="s">
        <v>1401</v>
      </c>
      <c r="C258" t="s">
        <v>10</v>
      </c>
      <c r="D258" t="s">
        <v>9</v>
      </c>
      <c r="E258" t="s">
        <v>1402</v>
      </c>
      <c r="F258" t="s">
        <v>329</v>
      </c>
      <c r="G258" t="s">
        <v>292</v>
      </c>
      <c r="H258" t="s">
        <v>42</v>
      </c>
      <c r="I258" t="s">
        <v>12</v>
      </c>
      <c r="J258">
        <v>820</v>
      </c>
      <c r="K258" t="s">
        <v>43</v>
      </c>
      <c r="L258" t="s">
        <v>1403</v>
      </c>
      <c r="M258" t="s">
        <v>45</v>
      </c>
      <c r="N258" t="s">
        <v>82</v>
      </c>
      <c r="O258" t="s">
        <v>1404</v>
      </c>
      <c r="P258" t="s">
        <v>1405</v>
      </c>
      <c r="Q258" t="s">
        <v>93</v>
      </c>
      <c r="R258" t="s">
        <v>93</v>
      </c>
      <c r="S258" t="s">
        <v>94</v>
      </c>
      <c r="T258" t="str">
        <f>VLOOKUP(B258,[1]应付款管理!$C$1:$R$341,16,0)</f>
        <v>道旅</v>
      </c>
      <c r="U258" t="str">
        <f>VLOOKUP(B258,Sheet1!$B$1:$C$341,2,0)</f>
        <v>1673645</v>
      </c>
    </row>
    <row r="259" spans="1:21">
      <c r="A259" t="s">
        <v>1406</v>
      </c>
      <c r="B259" t="s">
        <v>1407</v>
      </c>
      <c r="C259" t="s">
        <v>10</v>
      </c>
      <c r="D259" t="s">
        <v>9</v>
      </c>
      <c r="E259" t="s">
        <v>1408</v>
      </c>
      <c r="F259" t="s">
        <v>362</v>
      </c>
      <c r="G259" t="s">
        <v>363</v>
      </c>
      <c r="H259" t="s">
        <v>42</v>
      </c>
      <c r="I259" t="s">
        <v>12</v>
      </c>
      <c r="J259">
        <v>694</v>
      </c>
      <c r="K259" t="s">
        <v>43</v>
      </c>
      <c r="L259" t="s">
        <v>1409</v>
      </c>
      <c r="M259" t="s">
        <v>45</v>
      </c>
      <c r="N259" t="s">
        <v>82</v>
      </c>
      <c r="O259" t="s">
        <v>1410</v>
      </c>
      <c r="P259" t="s">
        <v>1411</v>
      </c>
      <c r="Q259" t="s">
        <v>76</v>
      </c>
      <c r="T259" t="str">
        <f>VLOOKUP(B259,[1]应付款管理!$C$1:$R$341,16,0)</f>
        <v>道旅直连</v>
      </c>
      <c r="U259" t="str">
        <f>VLOOKUP(B259,Sheet1!$B$1:$C$341,2,0)</f>
        <v>1673752</v>
      </c>
    </row>
    <row r="260" spans="1:21">
      <c r="A260" t="s">
        <v>195</v>
      </c>
      <c r="B260" t="s">
        <v>1412</v>
      </c>
      <c r="C260" t="s">
        <v>10</v>
      </c>
      <c r="D260" t="s">
        <v>9</v>
      </c>
      <c r="E260" t="s">
        <v>656</v>
      </c>
      <c r="F260" t="s">
        <v>292</v>
      </c>
      <c r="G260" t="s">
        <v>661</v>
      </c>
      <c r="H260" t="s">
        <v>42</v>
      </c>
      <c r="I260" t="s">
        <v>12</v>
      </c>
      <c r="J260">
        <v>752</v>
      </c>
      <c r="K260" t="s">
        <v>43</v>
      </c>
      <c r="L260" t="s">
        <v>1413</v>
      </c>
      <c r="M260" t="s">
        <v>45</v>
      </c>
      <c r="N260" t="s">
        <v>82</v>
      </c>
      <c r="O260" t="s">
        <v>1414</v>
      </c>
      <c r="P260" t="s">
        <v>1415</v>
      </c>
      <c r="Q260" t="s">
        <v>76</v>
      </c>
      <c r="T260" t="str">
        <f>VLOOKUP(B260,[1]应付款管理!$C$1:$R$341,16,0)</f>
        <v>道旅直连</v>
      </c>
      <c r="U260" t="str">
        <f>VLOOKUP(B260,Sheet1!$B$1:$C$341,2,0)</f>
        <v>1673839</v>
      </c>
    </row>
    <row r="261" spans="1:21">
      <c r="A261" t="s">
        <v>1416</v>
      </c>
      <c r="B261" t="s">
        <v>1417</v>
      </c>
      <c r="C261" t="s">
        <v>10</v>
      </c>
      <c r="D261" t="s">
        <v>9</v>
      </c>
      <c r="E261" t="s">
        <v>1418</v>
      </c>
      <c r="F261" t="s">
        <v>794</v>
      </c>
      <c r="G261" t="s">
        <v>306</v>
      </c>
      <c r="H261" t="s">
        <v>42</v>
      </c>
      <c r="I261" t="s">
        <v>12</v>
      </c>
      <c r="J261">
        <v>244</v>
      </c>
      <c r="K261" t="s">
        <v>43</v>
      </c>
      <c r="L261" t="s">
        <v>1419</v>
      </c>
      <c r="M261" t="s">
        <v>45</v>
      </c>
      <c r="N261" t="s">
        <v>45</v>
      </c>
      <c r="O261" t="s">
        <v>1420</v>
      </c>
      <c r="P261" t="s">
        <v>1421</v>
      </c>
      <c r="Q261" t="s">
        <v>76</v>
      </c>
      <c r="T261" t="str">
        <f>VLOOKUP(B261,[1]应付款管理!$C$1:$R$341,16,0)</f>
        <v>道旅直连</v>
      </c>
      <c r="U261" t="str">
        <f>VLOOKUP(B261,Sheet1!$B$1:$C$341,2,0)</f>
        <v>1673900</v>
      </c>
    </row>
    <row r="262" spans="1:21">
      <c r="A262" t="s">
        <v>1422</v>
      </c>
      <c r="B262" t="s">
        <v>1423</v>
      </c>
      <c r="C262" t="s">
        <v>10</v>
      </c>
      <c r="D262" t="s">
        <v>9</v>
      </c>
      <c r="E262" t="s">
        <v>1424</v>
      </c>
      <c r="F262" t="s">
        <v>1064</v>
      </c>
      <c r="G262" t="s">
        <v>336</v>
      </c>
      <c r="H262" t="s">
        <v>42</v>
      </c>
      <c r="I262" t="s">
        <v>12</v>
      </c>
      <c r="J262">
        <v>321</v>
      </c>
      <c r="K262" t="s">
        <v>43</v>
      </c>
      <c r="L262" t="s">
        <v>1425</v>
      </c>
      <c r="M262" t="s">
        <v>45</v>
      </c>
      <c r="N262" t="s">
        <v>45</v>
      </c>
      <c r="O262" t="s">
        <v>1420</v>
      </c>
      <c r="P262" t="s">
        <v>1426</v>
      </c>
      <c r="Q262" t="s">
        <v>76</v>
      </c>
      <c r="T262" t="str">
        <f>VLOOKUP(B262,[1]应付款管理!$C$1:$R$341,16,0)</f>
        <v>道旅直连</v>
      </c>
      <c r="U262" t="str">
        <f>VLOOKUP(B262,Sheet1!$B$1:$C$341,2,0)</f>
        <v>1673909</v>
      </c>
    </row>
    <row r="263" hidden="1" spans="1:21">
      <c r="A263" t="s">
        <v>1427</v>
      </c>
      <c r="B263" t="s">
        <v>1428</v>
      </c>
      <c r="C263" t="s">
        <v>10</v>
      </c>
      <c r="D263" t="s">
        <v>9</v>
      </c>
      <c r="E263" t="s">
        <v>1429</v>
      </c>
      <c r="F263" t="s">
        <v>976</v>
      </c>
      <c r="G263" t="s">
        <v>785</v>
      </c>
      <c r="H263" t="s">
        <v>42</v>
      </c>
      <c r="I263" t="s">
        <v>12</v>
      </c>
      <c r="J263">
        <v>1126</v>
      </c>
      <c r="K263" t="s">
        <v>43</v>
      </c>
      <c r="L263" t="s">
        <v>1430</v>
      </c>
      <c r="M263" t="s">
        <v>45</v>
      </c>
      <c r="N263" t="s">
        <v>45</v>
      </c>
      <c r="O263" t="s">
        <v>1431</v>
      </c>
      <c r="P263" t="s">
        <v>1432</v>
      </c>
      <c r="Q263" t="s">
        <v>93</v>
      </c>
      <c r="R263" t="s">
        <v>93</v>
      </c>
      <c r="S263" t="s">
        <v>94</v>
      </c>
      <c r="T263" t="str">
        <f>VLOOKUP(B263,[1]应付款管理!$C$1:$R$341,16,0)</f>
        <v>道旅</v>
      </c>
      <c r="U263" t="str">
        <f>VLOOKUP(B263,Sheet1!$B$1:$C$341,2,0)</f>
        <v>1672368</v>
      </c>
    </row>
    <row r="264" spans="1:21">
      <c r="A264" t="s">
        <v>208</v>
      </c>
      <c r="B264" t="s">
        <v>1433</v>
      </c>
      <c r="C264" t="s">
        <v>10</v>
      </c>
      <c r="D264" t="s">
        <v>9</v>
      </c>
      <c r="E264" t="s">
        <v>1434</v>
      </c>
      <c r="F264" t="s">
        <v>647</v>
      </c>
      <c r="G264" t="s">
        <v>1064</v>
      </c>
      <c r="H264" t="s">
        <v>42</v>
      </c>
      <c r="I264" t="s">
        <v>12</v>
      </c>
      <c r="J264">
        <v>5502</v>
      </c>
      <c r="K264" t="s">
        <v>43</v>
      </c>
      <c r="L264" t="s">
        <v>1435</v>
      </c>
      <c r="M264" t="s">
        <v>45</v>
      </c>
      <c r="N264" t="s">
        <v>90</v>
      </c>
      <c r="O264" t="s">
        <v>1436</v>
      </c>
      <c r="P264" t="s">
        <v>1437</v>
      </c>
      <c r="Q264" t="s">
        <v>76</v>
      </c>
      <c r="T264" t="str">
        <f>VLOOKUP(B264,[1]应付款管理!$C$1:$R$341,16,0)</f>
        <v>道旅直连</v>
      </c>
      <c r="U264" t="str">
        <f>VLOOKUP(B264,Sheet1!$B$1:$C$341,2,0)</f>
        <v>1674013</v>
      </c>
    </row>
    <row r="265" spans="1:21">
      <c r="A265" t="s">
        <v>1438</v>
      </c>
      <c r="B265" t="s">
        <v>1439</v>
      </c>
      <c r="C265" t="s">
        <v>10</v>
      </c>
      <c r="D265" t="s">
        <v>9</v>
      </c>
      <c r="E265" t="s">
        <v>1440</v>
      </c>
      <c r="F265" t="s">
        <v>933</v>
      </c>
      <c r="G265" t="s">
        <v>452</v>
      </c>
      <c r="H265" t="s">
        <v>42</v>
      </c>
      <c r="I265" t="s">
        <v>12</v>
      </c>
      <c r="J265">
        <v>207</v>
      </c>
      <c r="K265" t="s">
        <v>43</v>
      </c>
      <c r="L265" t="s">
        <v>1441</v>
      </c>
      <c r="M265" t="s">
        <v>45</v>
      </c>
      <c r="N265" t="s">
        <v>45</v>
      </c>
      <c r="O265" t="s">
        <v>1442</v>
      </c>
      <c r="P265" t="s">
        <v>1443</v>
      </c>
      <c r="Q265" t="s">
        <v>76</v>
      </c>
      <c r="T265" t="str">
        <f>VLOOKUP(B265,[1]应付款管理!$C$1:$R$341,16,0)</f>
        <v>道旅直连</v>
      </c>
      <c r="U265" t="str">
        <f>VLOOKUP(B265,Sheet1!$B$1:$C$341,2,0)</f>
        <v>1674069</v>
      </c>
    </row>
    <row r="266" spans="1:21">
      <c r="A266" t="s">
        <v>67</v>
      </c>
      <c r="B266" t="s">
        <v>1444</v>
      </c>
      <c r="C266" t="s">
        <v>10</v>
      </c>
      <c r="D266" t="s">
        <v>9</v>
      </c>
      <c r="E266" t="s">
        <v>1445</v>
      </c>
      <c r="F266" t="s">
        <v>54</v>
      </c>
      <c r="G266" t="s">
        <v>190</v>
      </c>
      <c r="H266" t="s">
        <v>42</v>
      </c>
      <c r="I266" t="s">
        <v>12</v>
      </c>
      <c r="J266">
        <v>1614</v>
      </c>
      <c r="K266" t="s">
        <v>43</v>
      </c>
      <c r="L266" t="s">
        <v>1446</v>
      </c>
      <c r="M266" t="s">
        <v>45</v>
      </c>
      <c r="N266" t="s">
        <v>45</v>
      </c>
      <c r="O266" t="s">
        <v>1447</v>
      </c>
      <c r="P266" t="s">
        <v>1448</v>
      </c>
      <c r="Q266" t="s">
        <v>76</v>
      </c>
      <c r="T266" t="str">
        <f>VLOOKUP(B266,[1]应付款管理!$C$1:$R$341,16,0)</f>
        <v>道旅直连</v>
      </c>
      <c r="U266" t="str">
        <f>VLOOKUP(B266,Sheet1!$B$1:$C$341,2,0)</f>
        <v>1674264</v>
      </c>
    </row>
    <row r="267" spans="10:10">
      <c r="J267">
        <f>SUM(J2:J266)</f>
        <v>610858</v>
      </c>
    </row>
    <row r="269" spans="9:11">
      <c r="I269" s="3" t="s">
        <v>1449</v>
      </c>
      <c r="K269">
        <v>610858</v>
      </c>
    </row>
    <row r="270" spans="9:11">
      <c r="I270" s="4" t="s">
        <v>1450</v>
      </c>
      <c r="K270">
        <v>88150</v>
      </c>
    </row>
    <row r="271" spans="9:11">
      <c r="I271" s="4" t="s">
        <v>1451</v>
      </c>
      <c r="K271">
        <v>522707.96</v>
      </c>
    </row>
    <row r="272" spans="9:11">
      <c r="I272" s="3" t="s">
        <v>1452</v>
      </c>
      <c r="K272">
        <f>SUM(K270:K271)</f>
        <v>610857.96</v>
      </c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1"/>
  <sheetViews>
    <sheetView topLeftCell="A300" workbookViewId="0">
      <selection activeCell="G15" sqref="G15"/>
    </sheetView>
  </sheetViews>
  <sheetFormatPr defaultColWidth="9.14285714285714" defaultRowHeight="15" outlineLevelCol="2"/>
  <cols>
    <col min="1" max="3" width="9.14285714285714" style="1"/>
  </cols>
  <sheetData>
    <row r="1" spans="1:3">
      <c r="A1" s="2" t="s">
        <v>1453</v>
      </c>
      <c r="B1" s="2" t="s">
        <v>1454</v>
      </c>
      <c r="C1" s="2" t="s">
        <v>1453</v>
      </c>
    </row>
    <row r="2" spans="1:3">
      <c r="A2" s="1" t="s">
        <v>325</v>
      </c>
      <c r="B2" s="1" t="s">
        <v>321</v>
      </c>
      <c r="C2" s="1" t="s">
        <v>325</v>
      </c>
    </row>
    <row r="3" spans="1:3">
      <c r="A3" s="1" t="s">
        <v>1051</v>
      </c>
      <c r="B3" s="1" t="s">
        <v>1047</v>
      </c>
      <c r="C3" s="1" t="s">
        <v>1051</v>
      </c>
    </row>
    <row r="4" spans="1:3">
      <c r="A4" s="1" t="s">
        <v>1455</v>
      </c>
      <c r="B4" s="1" t="s">
        <v>1456</v>
      </c>
      <c r="C4" s="1" t="s">
        <v>1455</v>
      </c>
    </row>
    <row r="5" spans="1:3">
      <c r="A5" s="1" t="s">
        <v>1258</v>
      </c>
      <c r="B5" s="1" t="s">
        <v>1254</v>
      </c>
      <c r="C5" s="1" t="s">
        <v>1258</v>
      </c>
    </row>
    <row r="6" spans="1:3">
      <c r="A6" s="1" t="s">
        <v>1457</v>
      </c>
      <c r="B6" s="1" t="s">
        <v>1458</v>
      </c>
      <c r="C6" s="1" t="s">
        <v>1457</v>
      </c>
    </row>
    <row r="7" spans="1:3">
      <c r="A7" s="1" t="s">
        <v>820</v>
      </c>
      <c r="B7" s="1" t="s">
        <v>816</v>
      </c>
      <c r="C7" s="1" t="s">
        <v>820</v>
      </c>
    </row>
    <row r="8" spans="1:3">
      <c r="A8" s="1" t="s">
        <v>1432</v>
      </c>
      <c r="B8" s="1" t="s">
        <v>1428</v>
      </c>
      <c r="C8" s="1" t="s">
        <v>1432</v>
      </c>
    </row>
    <row r="9" spans="1:3">
      <c r="A9" s="1" t="s">
        <v>1459</v>
      </c>
      <c r="B9" s="1" t="s">
        <v>1460</v>
      </c>
      <c r="C9" s="1" t="s">
        <v>1459</v>
      </c>
    </row>
    <row r="10" spans="1:3">
      <c r="A10" s="1" t="s">
        <v>472</v>
      </c>
      <c r="B10" s="1" t="s">
        <v>468</v>
      </c>
      <c r="C10" s="1" t="s">
        <v>472</v>
      </c>
    </row>
    <row r="11" spans="1:3">
      <c r="A11" s="1" t="s">
        <v>1461</v>
      </c>
      <c r="B11" s="1" t="s">
        <v>1462</v>
      </c>
      <c r="C11" s="1" t="s">
        <v>1461</v>
      </c>
    </row>
    <row r="12" spans="1:3">
      <c r="A12" s="1" t="s">
        <v>1000</v>
      </c>
      <c r="B12" s="1" t="s">
        <v>996</v>
      </c>
      <c r="C12" s="1" t="s">
        <v>1000</v>
      </c>
    </row>
    <row r="13" spans="1:3">
      <c r="A13" s="1" t="s">
        <v>990</v>
      </c>
      <c r="B13" s="1" t="s">
        <v>986</v>
      </c>
      <c r="C13" s="1" t="s">
        <v>990</v>
      </c>
    </row>
    <row r="14" spans="1:3">
      <c r="A14" s="1" t="s">
        <v>681</v>
      </c>
      <c r="B14" s="1" t="s">
        <v>678</v>
      </c>
      <c r="C14" s="1" t="s">
        <v>681</v>
      </c>
    </row>
    <row r="15" spans="1:3">
      <c r="A15" s="1" t="s">
        <v>571</v>
      </c>
      <c r="B15" s="1" t="s">
        <v>567</v>
      </c>
      <c r="C15" s="1" t="s">
        <v>571</v>
      </c>
    </row>
    <row r="16" spans="1:3">
      <c r="A16" s="1" t="s">
        <v>408</v>
      </c>
      <c r="B16" s="1" t="s">
        <v>405</v>
      </c>
      <c r="C16" s="1" t="s">
        <v>408</v>
      </c>
    </row>
    <row r="17" spans="1:3">
      <c r="A17" s="1" t="s">
        <v>216</v>
      </c>
      <c r="B17" s="1" t="s">
        <v>209</v>
      </c>
      <c r="C17" s="1" t="s">
        <v>216</v>
      </c>
    </row>
    <row r="18" spans="1:3">
      <c r="A18" s="1" t="s">
        <v>490</v>
      </c>
      <c r="B18" s="1" t="s">
        <v>487</v>
      </c>
      <c r="C18" s="1" t="s">
        <v>490</v>
      </c>
    </row>
    <row r="19" spans="1:3">
      <c r="A19" s="1" t="s">
        <v>1046</v>
      </c>
      <c r="B19" s="1" t="s">
        <v>1042</v>
      </c>
      <c r="C19" s="1" t="s">
        <v>1046</v>
      </c>
    </row>
    <row r="20" spans="1:3">
      <c r="A20" s="1" t="s">
        <v>985</v>
      </c>
      <c r="B20" s="1" t="s">
        <v>980</v>
      </c>
      <c r="C20" s="1" t="s">
        <v>985</v>
      </c>
    </row>
    <row r="21" spans="1:3">
      <c r="A21" s="1" t="s">
        <v>777</v>
      </c>
      <c r="B21" s="1" t="s">
        <v>772</v>
      </c>
      <c r="C21" s="1" t="s">
        <v>777</v>
      </c>
    </row>
    <row r="22" spans="1:3">
      <c r="A22" s="1" t="s">
        <v>153</v>
      </c>
      <c r="B22" s="1" t="s">
        <v>149</v>
      </c>
      <c r="C22" s="1" t="s">
        <v>153</v>
      </c>
    </row>
    <row r="23" spans="1:3">
      <c r="A23" s="1" t="s">
        <v>1463</v>
      </c>
      <c r="B23" s="1" t="s">
        <v>1464</v>
      </c>
      <c r="C23" s="1" t="s">
        <v>1463</v>
      </c>
    </row>
    <row r="24" spans="1:3">
      <c r="A24" s="1" t="s">
        <v>1465</v>
      </c>
      <c r="B24" s="1" t="s">
        <v>1466</v>
      </c>
      <c r="C24" s="1" t="s">
        <v>1465</v>
      </c>
    </row>
    <row r="25" spans="1:3">
      <c r="A25" s="1" t="s">
        <v>979</v>
      </c>
      <c r="B25" s="1" t="s">
        <v>975</v>
      </c>
      <c r="C25" s="1" t="s">
        <v>979</v>
      </c>
    </row>
    <row r="26" spans="1:3">
      <c r="A26" s="1" t="s">
        <v>1321</v>
      </c>
      <c r="B26" s="1" t="s">
        <v>1318</v>
      </c>
      <c r="C26" s="1" t="s">
        <v>1321</v>
      </c>
    </row>
    <row r="27" spans="1:3">
      <c r="A27" s="1" t="s">
        <v>697</v>
      </c>
      <c r="B27" s="1" t="s">
        <v>693</v>
      </c>
      <c r="C27" s="1" t="s">
        <v>697</v>
      </c>
    </row>
    <row r="28" spans="1:3">
      <c r="A28" s="1" t="s">
        <v>343</v>
      </c>
      <c r="B28" s="1" t="s">
        <v>340</v>
      </c>
      <c r="C28" s="1" t="s">
        <v>343</v>
      </c>
    </row>
    <row r="29" spans="1:3">
      <c r="A29" s="1" t="s">
        <v>388</v>
      </c>
      <c r="B29" s="1" t="s">
        <v>384</v>
      </c>
      <c r="C29" s="1" t="s">
        <v>388</v>
      </c>
    </row>
    <row r="30" spans="1:3">
      <c r="A30" s="1" t="s">
        <v>377</v>
      </c>
      <c r="B30" s="1" t="s">
        <v>372</v>
      </c>
      <c r="C30" s="1" t="s">
        <v>377</v>
      </c>
    </row>
    <row r="31" spans="1:3">
      <c r="A31" s="1" t="s">
        <v>194</v>
      </c>
      <c r="B31" s="1" t="s">
        <v>187</v>
      </c>
      <c r="C31" s="1" t="s">
        <v>194</v>
      </c>
    </row>
    <row r="32" spans="1:3">
      <c r="A32" s="1" t="s">
        <v>486</v>
      </c>
      <c r="B32" s="1" t="s">
        <v>483</v>
      </c>
      <c r="C32" s="1" t="s">
        <v>486</v>
      </c>
    </row>
    <row r="33" spans="1:3">
      <c r="A33" s="1" t="s">
        <v>1109</v>
      </c>
      <c r="B33" s="1" t="s">
        <v>1105</v>
      </c>
      <c r="C33" s="1" t="s">
        <v>1109</v>
      </c>
    </row>
    <row r="34" spans="1:3">
      <c r="A34" s="1" t="s">
        <v>1020</v>
      </c>
      <c r="B34" s="1" t="s">
        <v>1017</v>
      </c>
      <c r="C34" s="1" t="s">
        <v>1020</v>
      </c>
    </row>
    <row r="35" spans="1:3">
      <c r="A35" s="1" t="s">
        <v>1004</v>
      </c>
      <c r="B35" s="1" t="s">
        <v>1001</v>
      </c>
      <c r="C35" s="1" t="s">
        <v>1004</v>
      </c>
    </row>
    <row r="36" spans="1:3">
      <c r="A36" s="1" t="s">
        <v>310</v>
      </c>
      <c r="B36" s="1" t="s">
        <v>304</v>
      </c>
      <c r="C36" s="1" t="s">
        <v>310</v>
      </c>
    </row>
    <row r="37" spans="1:3">
      <c r="A37" s="1" t="s">
        <v>1122</v>
      </c>
      <c r="B37" s="1" t="s">
        <v>1119</v>
      </c>
      <c r="C37" s="1" t="s">
        <v>1122</v>
      </c>
    </row>
    <row r="38" spans="1:3">
      <c r="A38" s="1" t="s">
        <v>66</v>
      </c>
      <c r="B38" s="1" t="s">
        <v>60</v>
      </c>
      <c r="C38" s="1" t="s">
        <v>66</v>
      </c>
    </row>
    <row r="39" spans="1:3">
      <c r="A39" s="1" t="s">
        <v>1016</v>
      </c>
      <c r="B39" s="1" t="s">
        <v>1011</v>
      </c>
      <c r="C39" s="1" t="s">
        <v>1016</v>
      </c>
    </row>
    <row r="40" spans="1:3">
      <c r="A40" s="1" t="s">
        <v>1241</v>
      </c>
      <c r="B40" s="1" t="s">
        <v>1237</v>
      </c>
      <c r="C40" s="1" t="s">
        <v>1241</v>
      </c>
    </row>
    <row r="41" spans="1:3">
      <c r="A41" s="1" t="s">
        <v>506</v>
      </c>
      <c r="B41" s="1" t="s">
        <v>502</v>
      </c>
      <c r="C41" s="1" t="s">
        <v>506</v>
      </c>
    </row>
    <row r="42" spans="1:3">
      <c r="A42" s="1" t="s">
        <v>1467</v>
      </c>
      <c r="B42" s="1" t="s">
        <v>1468</v>
      </c>
      <c r="C42" s="1" t="s">
        <v>1467</v>
      </c>
    </row>
    <row r="43" spans="1:3">
      <c r="A43" s="1" t="s">
        <v>360</v>
      </c>
      <c r="B43" s="1" t="s">
        <v>354</v>
      </c>
      <c r="C43" s="1" t="s">
        <v>360</v>
      </c>
    </row>
    <row r="44" spans="1:3">
      <c r="A44" s="1" t="s">
        <v>1193</v>
      </c>
      <c r="B44" s="1" t="s">
        <v>1189</v>
      </c>
      <c r="C44" s="1" t="s">
        <v>1193</v>
      </c>
    </row>
    <row r="45" spans="1:3">
      <c r="A45" s="1" t="s">
        <v>1098</v>
      </c>
      <c r="B45" s="1" t="s">
        <v>1092</v>
      </c>
      <c r="C45" s="1" t="s">
        <v>1098</v>
      </c>
    </row>
    <row r="46" spans="1:3">
      <c r="A46" s="1" t="s">
        <v>1469</v>
      </c>
      <c r="B46" s="1" t="s">
        <v>1470</v>
      </c>
      <c r="C46" s="1" t="s">
        <v>1469</v>
      </c>
    </row>
    <row r="47" spans="1:3">
      <c r="A47" s="1" t="s">
        <v>1247</v>
      </c>
      <c r="B47" s="1" t="s">
        <v>1243</v>
      </c>
      <c r="C47" s="1" t="s">
        <v>1247</v>
      </c>
    </row>
    <row r="48" spans="1:3">
      <c r="A48" s="1" t="s">
        <v>621</v>
      </c>
      <c r="B48" s="1" t="s">
        <v>615</v>
      </c>
      <c r="C48" s="1" t="s">
        <v>621</v>
      </c>
    </row>
    <row r="49" spans="1:3">
      <c r="A49" s="1" t="s">
        <v>1253</v>
      </c>
      <c r="B49" s="1" t="s">
        <v>1249</v>
      </c>
      <c r="C49" s="1" t="s">
        <v>1253</v>
      </c>
    </row>
    <row r="50" spans="1:3">
      <c r="A50" s="1" t="s">
        <v>1471</v>
      </c>
      <c r="B50" s="1" t="s">
        <v>1472</v>
      </c>
      <c r="C50" s="1" t="s">
        <v>1471</v>
      </c>
    </row>
    <row r="51" spans="1:3">
      <c r="A51" s="1" t="s">
        <v>383</v>
      </c>
      <c r="B51" s="1" t="s">
        <v>378</v>
      </c>
      <c r="C51" s="1" t="s">
        <v>383</v>
      </c>
    </row>
    <row r="52" spans="1:3">
      <c r="A52" s="1" t="s">
        <v>639</v>
      </c>
      <c r="B52" s="1" t="s">
        <v>634</v>
      </c>
      <c r="C52" s="1" t="s">
        <v>639</v>
      </c>
    </row>
    <row r="53" spans="1:3">
      <c r="A53" s="1" t="s">
        <v>1473</v>
      </c>
      <c r="B53" s="1" t="s">
        <v>1474</v>
      </c>
      <c r="C53" s="1" t="s">
        <v>1473</v>
      </c>
    </row>
    <row r="54" spans="1:3">
      <c r="A54" s="1" t="s">
        <v>1475</v>
      </c>
      <c r="B54" s="1" t="s">
        <v>1476</v>
      </c>
      <c r="C54" s="1" t="s">
        <v>1475</v>
      </c>
    </row>
    <row r="55" spans="1:3">
      <c r="A55" s="1" t="s">
        <v>1477</v>
      </c>
      <c r="B55" s="1" t="s">
        <v>1478</v>
      </c>
      <c r="C55" s="1" t="s">
        <v>1477</v>
      </c>
    </row>
    <row r="56" spans="1:3">
      <c r="A56" s="1" t="s">
        <v>1479</v>
      </c>
      <c r="B56" s="1" t="s">
        <v>1480</v>
      </c>
      <c r="C56" s="1" t="s">
        <v>1479</v>
      </c>
    </row>
    <row r="57" spans="1:3">
      <c r="A57" s="1" t="s">
        <v>1481</v>
      </c>
      <c r="B57" s="1" t="s">
        <v>1482</v>
      </c>
      <c r="C57" s="1" t="s">
        <v>1481</v>
      </c>
    </row>
    <row r="58" spans="1:3">
      <c r="A58" s="1" t="s">
        <v>593</v>
      </c>
      <c r="B58" s="1" t="s">
        <v>589</v>
      </c>
      <c r="C58" s="1" t="s">
        <v>593</v>
      </c>
    </row>
    <row r="59" spans="1:3">
      <c r="A59" s="1" t="s">
        <v>1236</v>
      </c>
      <c r="B59" s="1" t="s">
        <v>1233</v>
      </c>
      <c r="C59" s="1" t="s">
        <v>1236</v>
      </c>
    </row>
    <row r="60" spans="1:3">
      <c r="A60" s="1" t="s">
        <v>1232</v>
      </c>
      <c r="B60" s="1" t="s">
        <v>1229</v>
      </c>
      <c r="C60" s="1" t="s">
        <v>1232</v>
      </c>
    </row>
    <row r="61" spans="1:3">
      <c r="A61" s="1" t="s">
        <v>1155</v>
      </c>
      <c r="B61" s="1" t="s">
        <v>1152</v>
      </c>
      <c r="C61" s="1" t="s">
        <v>1155</v>
      </c>
    </row>
    <row r="62" spans="1:3">
      <c r="A62" s="1" t="s">
        <v>857</v>
      </c>
      <c r="B62" s="1" t="s">
        <v>853</v>
      </c>
      <c r="C62" s="1" t="s">
        <v>857</v>
      </c>
    </row>
    <row r="63" spans="1:3">
      <c r="A63" s="1" t="s">
        <v>915</v>
      </c>
      <c r="B63" s="1" t="s">
        <v>911</v>
      </c>
      <c r="C63" s="1" t="s">
        <v>915</v>
      </c>
    </row>
    <row r="64" spans="1:3">
      <c r="A64" s="1" t="s">
        <v>1483</v>
      </c>
      <c r="B64" s="1" t="s">
        <v>1484</v>
      </c>
      <c r="C64" s="1" t="s">
        <v>1483</v>
      </c>
    </row>
    <row r="65" spans="1:3">
      <c r="A65" s="1" t="s">
        <v>398</v>
      </c>
      <c r="B65" s="1" t="s">
        <v>394</v>
      </c>
      <c r="C65" s="1" t="s">
        <v>398</v>
      </c>
    </row>
    <row r="66" spans="1:3">
      <c r="A66" s="1" t="s">
        <v>763</v>
      </c>
      <c r="B66" s="1" t="s">
        <v>760</v>
      </c>
      <c r="C66" s="1" t="s">
        <v>763</v>
      </c>
    </row>
    <row r="67" spans="1:3">
      <c r="A67" s="1" t="s">
        <v>754</v>
      </c>
      <c r="B67" s="1" t="s">
        <v>751</v>
      </c>
      <c r="C67" s="1" t="s">
        <v>754</v>
      </c>
    </row>
    <row r="68" spans="1:3">
      <c r="A68" s="1" t="s">
        <v>792</v>
      </c>
      <c r="B68" s="1" t="s">
        <v>789</v>
      </c>
      <c r="C68" s="1" t="s">
        <v>792</v>
      </c>
    </row>
    <row r="69" spans="1:3">
      <c r="A69" s="1" t="s">
        <v>1485</v>
      </c>
      <c r="B69" s="1" t="s">
        <v>1486</v>
      </c>
      <c r="C69" s="1" t="s">
        <v>1485</v>
      </c>
    </row>
    <row r="70" spans="1:3">
      <c r="A70" s="1" t="s">
        <v>159</v>
      </c>
      <c r="B70" s="1" t="s">
        <v>155</v>
      </c>
      <c r="C70" s="1" t="s">
        <v>159</v>
      </c>
    </row>
    <row r="71" spans="1:3">
      <c r="A71" s="1" t="s">
        <v>533</v>
      </c>
      <c r="B71" s="1" t="s">
        <v>530</v>
      </c>
      <c r="C71" s="1" t="s">
        <v>533</v>
      </c>
    </row>
    <row r="72" spans="1:3">
      <c r="A72" s="1" t="s">
        <v>541</v>
      </c>
      <c r="B72" s="1" t="s">
        <v>538</v>
      </c>
      <c r="C72" s="1" t="s">
        <v>541</v>
      </c>
    </row>
    <row r="73" spans="1:3">
      <c r="A73" s="1" t="s">
        <v>482</v>
      </c>
      <c r="B73" s="1" t="s">
        <v>479</v>
      </c>
      <c r="C73" s="1" t="s">
        <v>482</v>
      </c>
    </row>
    <row r="74" spans="1:3">
      <c r="A74" s="1" t="s">
        <v>170</v>
      </c>
      <c r="B74" s="1" t="s">
        <v>167</v>
      </c>
      <c r="C74" s="1" t="s">
        <v>170</v>
      </c>
    </row>
    <row r="75" spans="1:3">
      <c r="A75" s="1" t="s">
        <v>231</v>
      </c>
      <c r="B75" s="1" t="s">
        <v>228</v>
      </c>
      <c r="C75" s="1" t="s">
        <v>231</v>
      </c>
    </row>
    <row r="76" spans="1:3">
      <c r="A76" s="1" t="s">
        <v>319</v>
      </c>
      <c r="B76" s="1" t="s">
        <v>316</v>
      </c>
      <c r="C76" s="1" t="s">
        <v>319</v>
      </c>
    </row>
    <row r="77" spans="1:3">
      <c r="A77" s="1" t="s">
        <v>290</v>
      </c>
      <c r="B77" s="1" t="s">
        <v>288</v>
      </c>
      <c r="C77" s="1" t="s">
        <v>290</v>
      </c>
    </row>
    <row r="78" spans="1:3">
      <c r="A78" s="1" t="s">
        <v>287</v>
      </c>
      <c r="B78" s="1" t="s">
        <v>284</v>
      </c>
      <c r="C78" s="1" t="s">
        <v>287</v>
      </c>
    </row>
    <row r="79" spans="1:3">
      <c r="A79" s="1" t="s">
        <v>466</v>
      </c>
      <c r="B79" s="1" t="s">
        <v>463</v>
      </c>
      <c r="C79" s="1" t="s">
        <v>466</v>
      </c>
    </row>
    <row r="80" spans="1:3">
      <c r="A80" s="1" t="s">
        <v>417</v>
      </c>
      <c r="B80" s="1" t="s">
        <v>414</v>
      </c>
      <c r="C80" s="1" t="s">
        <v>417</v>
      </c>
    </row>
    <row r="81" spans="1:3">
      <c r="A81" s="1" t="s">
        <v>235</v>
      </c>
      <c r="B81" s="1" t="s">
        <v>232</v>
      </c>
      <c r="C81" s="1" t="s">
        <v>235</v>
      </c>
    </row>
    <row r="82" spans="1:3">
      <c r="A82" s="1" t="s">
        <v>207</v>
      </c>
      <c r="B82" s="1" t="s">
        <v>204</v>
      </c>
      <c r="C82" s="1" t="s">
        <v>207</v>
      </c>
    </row>
    <row r="83" spans="1:3">
      <c r="A83" s="1" t="s">
        <v>995</v>
      </c>
      <c r="B83" s="1" t="s">
        <v>991</v>
      </c>
      <c r="C83" s="1" t="s">
        <v>995</v>
      </c>
    </row>
    <row r="84" spans="1:3">
      <c r="A84" s="1" t="s">
        <v>1487</v>
      </c>
      <c r="B84" s="1" t="s">
        <v>1488</v>
      </c>
      <c r="C84" s="1" t="s">
        <v>1487</v>
      </c>
    </row>
    <row r="85" spans="1:3">
      <c r="A85" s="1" t="s">
        <v>251</v>
      </c>
      <c r="B85" s="1" t="s">
        <v>246</v>
      </c>
      <c r="C85" s="1" t="s">
        <v>251</v>
      </c>
    </row>
    <row r="86" spans="1:3">
      <c r="A86" s="1" t="s">
        <v>1372</v>
      </c>
      <c r="B86" s="1" t="s">
        <v>1368</v>
      </c>
      <c r="C86" s="1" t="s">
        <v>1372</v>
      </c>
    </row>
    <row r="87" spans="1:3">
      <c r="A87" s="1" t="s">
        <v>58</v>
      </c>
      <c r="B87" s="1" t="s">
        <v>51</v>
      </c>
      <c r="C87" s="1" t="s">
        <v>58</v>
      </c>
    </row>
    <row r="88" spans="1:3">
      <c r="A88" s="1" t="s">
        <v>1290</v>
      </c>
      <c r="B88" s="1" t="s">
        <v>1286</v>
      </c>
      <c r="C88" s="1" t="s">
        <v>1290</v>
      </c>
    </row>
    <row r="89" spans="1:3">
      <c r="A89" s="1" t="s">
        <v>1141</v>
      </c>
      <c r="B89" s="1" t="s">
        <v>1137</v>
      </c>
      <c r="C89" s="1" t="s">
        <v>1141</v>
      </c>
    </row>
    <row r="90" spans="1:3">
      <c r="A90" s="1" t="s">
        <v>664</v>
      </c>
      <c r="B90" s="1" t="s">
        <v>660</v>
      </c>
      <c r="C90" s="1" t="s">
        <v>664</v>
      </c>
    </row>
    <row r="91" spans="1:3">
      <c r="A91" s="1" t="s">
        <v>603</v>
      </c>
      <c r="B91" s="1" t="s">
        <v>599</v>
      </c>
      <c r="C91" s="1" t="s">
        <v>603</v>
      </c>
    </row>
    <row r="92" spans="1:3">
      <c r="A92" s="1" t="s">
        <v>1295</v>
      </c>
      <c r="B92" s="1" t="s">
        <v>1291</v>
      </c>
      <c r="C92" s="1" t="s">
        <v>1295</v>
      </c>
    </row>
    <row r="93" spans="1:3">
      <c r="A93" s="1" t="s">
        <v>925</v>
      </c>
      <c r="B93" s="1" t="s">
        <v>921</v>
      </c>
      <c r="C93" s="1" t="s">
        <v>925</v>
      </c>
    </row>
    <row r="94" spans="1:3">
      <c r="A94" s="1" t="s">
        <v>1489</v>
      </c>
      <c r="B94" s="1" t="s">
        <v>1490</v>
      </c>
      <c r="C94" s="1" t="s">
        <v>1489</v>
      </c>
    </row>
    <row r="95" spans="1:3">
      <c r="A95" s="1" t="s">
        <v>1491</v>
      </c>
      <c r="B95" s="1" t="s">
        <v>1492</v>
      </c>
      <c r="C95" s="1" t="s">
        <v>1491</v>
      </c>
    </row>
    <row r="96" spans="1:3">
      <c r="A96" s="1" t="s">
        <v>588</v>
      </c>
      <c r="B96" s="1" t="s">
        <v>584</v>
      </c>
      <c r="C96" s="1" t="s">
        <v>588</v>
      </c>
    </row>
    <row r="97" spans="1:3">
      <c r="A97" s="1" t="s">
        <v>1146</v>
      </c>
      <c r="B97" s="1" t="s">
        <v>1142</v>
      </c>
      <c r="C97" s="1" t="s">
        <v>1146</v>
      </c>
    </row>
    <row r="98" spans="1:3">
      <c r="A98" s="1" t="s">
        <v>1493</v>
      </c>
      <c r="B98" s="1" t="s">
        <v>280</v>
      </c>
      <c r="C98" s="1" t="s">
        <v>1493</v>
      </c>
    </row>
    <row r="99" spans="1:3">
      <c r="A99" s="1" t="s">
        <v>1494</v>
      </c>
      <c r="B99" s="1" t="s">
        <v>1110</v>
      </c>
      <c r="C99" s="1" t="s">
        <v>1494</v>
      </c>
    </row>
    <row r="100" spans="1:3">
      <c r="A100" s="1" t="s">
        <v>1437</v>
      </c>
      <c r="B100" s="1" t="s">
        <v>1433</v>
      </c>
      <c r="C100" s="1" t="s">
        <v>1437</v>
      </c>
    </row>
    <row r="101" spans="1:3">
      <c r="A101" s="1" t="s">
        <v>1495</v>
      </c>
      <c r="B101" s="1" t="s">
        <v>1496</v>
      </c>
      <c r="C101" s="1" t="s">
        <v>1495</v>
      </c>
    </row>
    <row r="102" spans="1:3">
      <c r="A102" s="1" t="s">
        <v>1497</v>
      </c>
      <c r="B102" s="1" t="s">
        <v>1498</v>
      </c>
      <c r="C102" s="1" t="s">
        <v>1497</v>
      </c>
    </row>
    <row r="103" spans="1:3">
      <c r="A103" s="1" t="s">
        <v>901</v>
      </c>
      <c r="B103" s="1" t="s">
        <v>897</v>
      </c>
      <c r="C103" s="1" t="s">
        <v>901</v>
      </c>
    </row>
    <row r="104" spans="1:3">
      <c r="A104" s="1" t="s">
        <v>371</v>
      </c>
      <c r="B104" s="1" t="s">
        <v>367</v>
      </c>
      <c r="C104" s="1" t="s">
        <v>371</v>
      </c>
    </row>
    <row r="105" spans="1:3">
      <c r="A105" s="1" t="s">
        <v>1499</v>
      </c>
      <c r="B105" s="1" t="s">
        <v>1500</v>
      </c>
      <c r="C105" s="1" t="s">
        <v>1499</v>
      </c>
    </row>
    <row r="106" spans="1:3">
      <c r="A106" s="1" t="s">
        <v>771</v>
      </c>
      <c r="B106" s="1" t="s">
        <v>765</v>
      </c>
      <c r="C106" s="1" t="s">
        <v>771</v>
      </c>
    </row>
    <row r="107" spans="1:3">
      <c r="A107" s="1" t="s">
        <v>1360</v>
      </c>
      <c r="B107" s="1" t="s">
        <v>1356</v>
      </c>
      <c r="C107" s="1" t="s">
        <v>1360</v>
      </c>
    </row>
    <row r="108" spans="1:3">
      <c r="A108" s="1" t="s">
        <v>47</v>
      </c>
      <c r="B108" s="1" t="s">
        <v>38</v>
      </c>
      <c r="C108" s="1" t="s">
        <v>47</v>
      </c>
    </row>
    <row r="109" spans="1:3">
      <c r="A109" s="1" t="s">
        <v>517</v>
      </c>
      <c r="B109" s="1" t="s">
        <v>513</v>
      </c>
      <c r="C109" s="1" t="s">
        <v>517</v>
      </c>
    </row>
    <row r="110" spans="1:3">
      <c r="A110" s="1" t="s">
        <v>537</v>
      </c>
      <c r="B110" s="1" t="s">
        <v>534</v>
      </c>
      <c r="C110" s="1" t="s">
        <v>537</v>
      </c>
    </row>
    <row r="111" spans="1:3">
      <c r="A111" s="1" t="s">
        <v>745</v>
      </c>
      <c r="B111" s="1" t="s">
        <v>740</v>
      </c>
      <c r="C111" s="1" t="s">
        <v>745</v>
      </c>
    </row>
    <row r="112" spans="1:3">
      <c r="A112" s="1" t="s">
        <v>553</v>
      </c>
      <c r="B112" s="1" t="s">
        <v>549</v>
      </c>
      <c r="C112" s="1" t="s">
        <v>553</v>
      </c>
    </row>
    <row r="113" spans="1:3">
      <c r="A113" s="1" t="s">
        <v>1326</v>
      </c>
      <c r="B113" s="1" t="s">
        <v>1322</v>
      </c>
      <c r="C113" s="1" t="s">
        <v>1326</v>
      </c>
    </row>
    <row r="114" spans="1:3">
      <c r="A114" s="1" t="s">
        <v>1501</v>
      </c>
      <c r="B114" s="1" t="s">
        <v>1502</v>
      </c>
      <c r="C114" s="1" t="s">
        <v>1501</v>
      </c>
    </row>
    <row r="115" spans="1:3">
      <c r="A115" s="1" t="s">
        <v>626</v>
      </c>
      <c r="B115" s="1" t="s">
        <v>622</v>
      </c>
      <c r="C115" s="1" t="s">
        <v>626</v>
      </c>
    </row>
    <row r="116" spans="1:3">
      <c r="A116" s="1" t="s">
        <v>614</v>
      </c>
      <c r="B116" s="1" t="s">
        <v>609</v>
      </c>
      <c r="C116" s="1" t="s">
        <v>614</v>
      </c>
    </row>
    <row r="117" spans="1:3">
      <c r="A117" s="1" t="s">
        <v>1503</v>
      </c>
      <c r="B117" s="1" t="s">
        <v>268</v>
      </c>
      <c r="C117" s="1" t="s">
        <v>1503</v>
      </c>
    </row>
    <row r="118" spans="1:3">
      <c r="A118" s="1" t="s">
        <v>815</v>
      </c>
      <c r="B118" s="1" t="s">
        <v>811</v>
      </c>
      <c r="C118" s="1" t="s">
        <v>815</v>
      </c>
    </row>
    <row r="119" spans="1:3">
      <c r="A119" s="1" t="s">
        <v>75</v>
      </c>
      <c r="B119" s="1" t="s">
        <v>68</v>
      </c>
      <c r="C119" s="1" t="s">
        <v>75</v>
      </c>
    </row>
    <row r="120" spans="1:3">
      <c r="A120" s="1" t="s">
        <v>1504</v>
      </c>
      <c r="B120" s="1" t="s">
        <v>1505</v>
      </c>
      <c r="C120" s="1" t="s">
        <v>1504</v>
      </c>
    </row>
    <row r="121" spans="1:3">
      <c r="A121" s="1" t="s">
        <v>279</v>
      </c>
      <c r="B121" s="1" t="s">
        <v>275</v>
      </c>
      <c r="C121" s="1" t="s">
        <v>279</v>
      </c>
    </row>
    <row r="122" spans="1:3">
      <c r="A122" s="1" t="s">
        <v>1506</v>
      </c>
      <c r="B122" s="1" t="s">
        <v>1507</v>
      </c>
      <c r="C122" s="1" t="s">
        <v>1506</v>
      </c>
    </row>
    <row r="123" spans="1:3">
      <c r="A123" s="1" t="s">
        <v>1508</v>
      </c>
      <c r="B123" s="1" t="s">
        <v>1509</v>
      </c>
      <c r="C123" s="1" t="s">
        <v>1508</v>
      </c>
    </row>
    <row r="124" spans="1:3">
      <c r="A124" s="1" t="s">
        <v>1400</v>
      </c>
      <c r="B124" s="1" t="s">
        <v>1396</v>
      </c>
      <c r="C124" s="1" t="s">
        <v>1400</v>
      </c>
    </row>
    <row r="125" spans="1:3">
      <c r="A125" s="1" t="s">
        <v>1510</v>
      </c>
      <c r="B125" s="1" t="s">
        <v>1511</v>
      </c>
      <c r="C125" s="1" t="s">
        <v>1510</v>
      </c>
    </row>
    <row r="126" spans="1:3">
      <c r="A126" s="1" t="s">
        <v>1351</v>
      </c>
      <c r="B126" s="1" t="s">
        <v>1348</v>
      </c>
      <c r="C126" s="1" t="s">
        <v>1351</v>
      </c>
    </row>
    <row r="127" spans="1:3">
      <c r="A127" s="1" t="s">
        <v>750</v>
      </c>
      <c r="B127" s="1" t="s">
        <v>746</v>
      </c>
      <c r="C127" s="1" t="s">
        <v>750</v>
      </c>
    </row>
    <row r="128" spans="1:3">
      <c r="A128" s="1" t="s">
        <v>881</v>
      </c>
      <c r="B128" s="1" t="s">
        <v>878</v>
      </c>
      <c r="C128" s="1" t="s">
        <v>881</v>
      </c>
    </row>
    <row r="129" spans="1:3">
      <c r="A129" s="1" t="s">
        <v>1347</v>
      </c>
      <c r="B129" s="1" t="s">
        <v>1344</v>
      </c>
      <c r="C129" s="1" t="s">
        <v>1347</v>
      </c>
    </row>
    <row r="130" spans="1:3">
      <c r="A130" s="1" t="s">
        <v>1355</v>
      </c>
      <c r="B130" s="1" t="s">
        <v>1352</v>
      </c>
      <c r="C130" s="1" t="s">
        <v>1355</v>
      </c>
    </row>
    <row r="131" spans="1:3">
      <c r="A131" s="1" t="s">
        <v>1311</v>
      </c>
      <c r="B131" s="1" t="s">
        <v>1308</v>
      </c>
      <c r="C131" s="1" t="s">
        <v>1311</v>
      </c>
    </row>
    <row r="132" spans="1:3">
      <c r="A132" s="1" t="s">
        <v>1126</v>
      </c>
      <c r="B132" s="1" t="s">
        <v>1123</v>
      </c>
      <c r="C132" s="1" t="s">
        <v>1126</v>
      </c>
    </row>
    <row r="133" spans="1:3">
      <c r="A133" s="1" t="s">
        <v>267</v>
      </c>
      <c r="B133" s="1" t="s">
        <v>263</v>
      </c>
      <c r="C133" s="1" t="s">
        <v>267</v>
      </c>
    </row>
    <row r="134" spans="1:3">
      <c r="A134" s="1" t="s">
        <v>1062</v>
      </c>
      <c r="B134" s="1" t="s">
        <v>1057</v>
      </c>
      <c r="C134" s="1" t="s">
        <v>1062</v>
      </c>
    </row>
    <row r="135" spans="1:3">
      <c r="A135" s="1" t="s">
        <v>1103</v>
      </c>
      <c r="B135" s="1" t="s">
        <v>1099</v>
      </c>
      <c r="C135" s="1" t="s">
        <v>1103</v>
      </c>
    </row>
    <row r="136" spans="1:3">
      <c r="A136" s="1" t="s">
        <v>955</v>
      </c>
      <c r="B136" s="1" t="s">
        <v>951</v>
      </c>
      <c r="C136" s="1" t="s">
        <v>955</v>
      </c>
    </row>
    <row r="137" spans="1:3">
      <c r="A137" s="1" t="s">
        <v>734</v>
      </c>
      <c r="B137" s="1" t="s">
        <v>730</v>
      </c>
      <c r="C137" s="1" t="s">
        <v>734</v>
      </c>
    </row>
    <row r="138" spans="1:3">
      <c r="A138" s="1" t="s">
        <v>886</v>
      </c>
      <c r="B138" s="1" t="s">
        <v>882</v>
      </c>
      <c r="C138" s="1" t="s">
        <v>886</v>
      </c>
    </row>
    <row r="139" spans="1:3">
      <c r="A139" s="1" t="s">
        <v>1228</v>
      </c>
      <c r="B139" s="1" t="s">
        <v>1225</v>
      </c>
      <c r="C139" s="1" t="s">
        <v>1228</v>
      </c>
    </row>
    <row r="140" spans="1:3">
      <c r="A140" s="1" t="s">
        <v>936</v>
      </c>
      <c r="B140" s="1" t="s">
        <v>931</v>
      </c>
      <c r="C140" s="1" t="s">
        <v>936</v>
      </c>
    </row>
    <row r="141" spans="1:3">
      <c r="A141" s="1" t="s">
        <v>1343</v>
      </c>
      <c r="B141" s="1" t="s">
        <v>1339</v>
      </c>
      <c r="C141" s="1" t="s">
        <v>1343</v>
      </c>
    </row>
    <row r="142" spans="1:3">
      <c r="A142" s="1" t="s">
        <v>1448</v>
      </c>
      <c r="B142" s="1" t="s">
        <v>1444</v>
      </c>
      <c r="C142" s="1" t="s">
        <v>1448</v>
      </c>
    </row>
    <row r="143" spans="1:3">
      <c r="A143" s="1" t="s">
        <v>1512</v>
      </c>
      <c r="B143" s="1" t="s">
        <v>1513</v>
      </c>
      <c r="C143" s="1" t="s">
        <v>1512</v>
      </c>
    </row>
    <row r="144" spans="1:3">
      <c r="A144" s="1" t="s">
        <v>180</v>
      </c>
      <c r="B144" s="1" t="s">
        <v>177</v>
      </c>
      <c r="C144" s="1" t="s">
        <v>180</v>
      </c>
    </row>
    <row r="145" spans="1:3">
      <c r="A145" s="1" t="s">
        <v>176</v>
      </c>
      <c r="B145" s="1" t="s">
        <v>171</v>
      </c>
      <c r="C145" s="1" t="s">
        <v>176</v>
      </c>
    </row>
    <row r="146" spans="1:3">
      <c r="A146" s="1" t="s">
        <v>1514</v>
      </c>
      <c r="B146" s="1" t="s">
        <v>1515</v>
      </c>
      <c r="C146" s="1" t="s">
        <v>1514</v>
      </c>
    </row>
    <row r="147" spans="1:3">
      <c r="A147" s="1" t="s">
        <v>1516</v>
      </c>
      <c r="B147" s="1" t="s">
        <v>1517</v>
      </c>
      <c r="C147" s="1" t="s">
        <v>1516</v>
      </c>
    </row>
    <row r="148" spans="1:3">
      <c r="A148" s="1" t="s">
        <v>1382</v>
      </c>
      <c r="B148" s="1" t="s">
        <v>1378</v>
      </c>
      <c r="C148" s="1" t="s">
        <v>1382</v>
      </c>
    </row>
    <row r="149" spans="1:3">
      <c r="A149" s="1" t="s">
        <v>241</v>
      </c>
      <c r="B149" s="1" t="s">
        <v>237</v>
      </c>
      <c r="C149" s="1" t="s">
        <v>241</v>
      </c>
    </row>
    <row r="150" spans="1:3">
      <c r="A150" s="1" t="s">
        <v>1518</v>
      </c>
      <c r="B150" s="1" t="s">
        <v>242</v>
      </c>
      <c r="C150" s="1" t="s">
        <v>1518</v>
      </c>
    </row>
    <row r="151" spans="1:3">
      <c r="A151" s="1" t="s">
        <v>1338</v>
      </c>
      <c r="B151" s="1" t="s">
        <v>1334</v>
      </c>
      <c r="C151" s="1" t="s">
        <v>1338</v>
      </c>
    </row>
    <row r="152" spans="1:3">
      <c r="A152" s="1" t="s">
        <v>942</v>
      </c>
      <c r="B152" s="1" t="s">
        <v>938</v>
      </c>
      <c r="C152" s="1" t="s">
        <v>942</v>
      </c>
    </row>
    <row r="153" spans="1:3">
      <c r="A153" s="1" t="s">
        <v>1519</v>
      </c>
      <c r="B153" s="1" t="s">
        <v>1520</v>
      </c>
      <c r="C153" s="1" t="s">
        <v>1519</v>
      </c>
    </row>
    <row r="154" spans="1:3">
      <c r="A154" s="1" t="s">
        <v>839</v>
      </c>
      <c r="B154" s="1" t="s">
        <v>835</v>
      </c>
      <c r="C154" s="1" t="s">
        <v>839</v>
      </c>
    </row>
    <row r="155" spans="1:3">
      <c r="A155" s="1" t="s">
        <v>1521</v>
      </c>
      <c r="B155" s="1" t="s">
        <v>1522</v>
      </c>
      <c r="C155" s="1" t="s">
        <v>1521</v>
      </c>
    </row>
    <row r="156" spans="1:3">
      <c r="A156" s="1" t="s">
        <v>872</v>
      </c>
      <c r="B156" s="1" t="s">
        <v>869</v>
      </c>
      <c r="C156" s="1" t="s">
        <v>872</v>
      </c>
    </row>
    <row r="157" spans="1:3">
      <c r="A157" s="1" t="s">
        <v>1523</v>
      </c>
      <c r="B157" s="1" t="s">
        <v>1524</v>
      </c>
      <c r="C157" s="1" t="s">
        <v>1523</v>
      </c>
    </row>
    <row r="158" spans="1:3">
      <c r="A158" s="1" t="s">
        <v>1035</v>
      </c>
      <c r="B158" s="1" t="s">
        <v>1030</v>
      </c>
      <c r="C158" s="1" t="s">
        <v>1035</v>
      </c>
    </row>
    <row r="159" spans="1:3">
      <c r="A159" s="1" t="s">
        <v>960</v>
      </c>
      <c r="B159" s="1" t="s">
        <v>956</v>
      </c>
      <c r="C159" s="1" t="s">
        <v>960</v>
      </c>
    </row>
    <row r="160" spans="1:3">
      <c r="A160" s="1" t="s">
        <v>1029</v>
      </c>
      <c r="B160" s="1" t="s">
        <v>1026</v>
      </c>
      <c r="C160" s="1" t="s">
        <v>1029</v>
      </c>
    </row>
    <row r="161" spans="1:3">
      <c r="A161" s="1" t="s">
        <v>1525</v>
      </c>
      <c r="B161" s="1" t="s">
        <v>1526</v>
      </c>
      <c r="C161" s="1" t="s">
        <v>1525</v>
      </c>
    </row>
    <row r="162" spans="1:3">
      <c r="A162" s="1" t="s">
        <v>422</v>
      </c>
      <c r="B162" s="1" t="s">
        <v>418</v>
      </c>
      <c r="C162" s="1" t="s">
        <v>422</v>
      </c>
    </row>
    <row r="163" spans="1:3">
      <c r="A163" s="1" t="s">
        <v>1307</v>
      </c>
      <c r="B163" s="1" t="s">
        <v>1304</v>
      </c>
      <c r="C163" s="1" t="s">
        <v>1307</v>
      </c>
    </row>
    <row r="164" spans="1:3">
      <c r="A164" s="1" t="s">
        <v>739</v>
      </c>
      <c r="B164" s="1" t="s">
        <v>735</v>
      </c>
      <c r="C164" s="1" t="s">
        <v>739</v>
      </c>
    </row>
    <row r="165" spans="1:3">
      <c r="A165" s="1" t="s">
        <v>1527</v>
      </c>
      <c r="B165" s="1" t="s">
        <v>1528</v>
      </c>
      <c r="C165" s="1" t="s">
        <v>1527</v>
      </c>
    </row>
    <row r="166" spans="1:3">
      <c r="A166" s="1" t="s">
        <v>810</v>
      </c>
      <c r="B166" s="1" t="s">
        <v>806</v>
      </c>
      <c r="C166" s="1" t="s">
        <v>810</v>
      </c>
    </row>
    <row r="167" spans="1:3">
      <c r="A167" s="1" t="s">
        <v>1135</v>
      </c>
      <c r="B167" s="1" t="s">
        <v>1131</v>
      </c>
      <c r="C167" s="1" t="s">
        <v>1135</v>
      </c>
    </row>
    <row r="168" spans="1:3">
      <c r="A168" s="1" t="s">
        <v>1091</v>
      </c>
      <c r="B168" s="1" t="s">
        <v>1087</v>
      </c>
      <c r="C168" s="1" t="s">
        <v>1091</v>
      </c>
    </row>
    <row r="169" spans="1:3">
      <c r="A169" s="1" t="s">
        <v>1529</v>
      </c>
      <c r="B169" s="1" t="s">
        <v>1530</v>
      </c>
      <c r="C169" s="1" t="s">
        <v>1529</v>
      </c>
    </row>
    <row r="170" spans="1:3">
      <c r="A170" s="1" t="s">
        <v>1080</v>
      </c>
      <c r="B170" s="1" t="s">
        <v>1077</v>
      </c>
      <c r="C170" s="1" t="s">
        <v>1080</v>
      </c>
    </row>
    <row r="171" spans="1:3">
      <c r="A171" s="1" t="s">
        <v>906</v>
      </c>
      <c r="B171" s="1" t="s">
        <v>902</v>
      </c>
      <c r="C171" s="1" t="s">
        <v>906</v>
      </c>
    </row>
    <row r="172" spans="1:3">
      <c r="A172" s="1" t="s">
        <v>844</v>
      </c>
      <c r="B172" s="1" t="s">
        <v>840</v>
      </c>
      <c r="C172" s="1" t="s">
        <v>844</v>
      </c>
    </row>
    <row r="173" spans="1:3">
      <c r="A173" s="1" t="s">
        <v>1531</v>
      </c>
      <c r="B173" s="1" t="s">
        <v>1532</v>
      </c>
      <c r="C173" s="1" t="s">
        <v>1531</v>
      </c>
    </row>
    <row r="174" spans="1:3">
      <c r="A174" s="1" t="s">
        <v>1533</v>
      </c>
      <c r="B174" s="1" t="s">
        <v>1534</v>
      </c>
      <c r="C174" s="1" t="s">
        <v>1533</v>
      </c>
    </row>
    <row r="175" spans="1:3">
      <c r="A175" s="1" t="s">
        <v>650</v>
      </c>
      <c r="B175" s="1" t="s">
        <v>645</v>
      </c>
      <c r="C175" s="1" t="s">
        <v>650</v>
      </c>
    </row>
    <row r="176" spans="1:3">
      <c r="A176" s="1" t="s">
        <v>1377</v>
      </c>
      <c r="B176" s="1" t="s">
        <v>1373</v>
      </c>
      <c r="C176" s="1" t="s">
        <v>1377</v>
      </c>
    </row>
    <row r="177" spans="1:3">
      <c r="A177" s="1" t="s">
        <v>1535</v>
      </c>
      <c r="B177" s="1" t="s">
        <v>1536</v>
      </c>
      <c r="C177" s="1" t="s">
        <v>1535</v>
      </c>
    </row>
    <row r="178" spans="1:3">
      <c r="A178" s="1" t="s">
        <v>1537</v>
      </c>
      <c r="B178" s="1" t="s">
        <v>77</v>
      </c>
      <c r="C178" s="1" t="s">
        <v>1537</v>
      </c>
    </row>
    <row r="179" spans="1:3">
      <c r="A179" s="1" t="s">
        <v>877</v>
      </c>
      <c r="B179" s="1" t="s">
        <v>873</v>
      </c>
      <c r="C179" s="1" t="s">
        <v>877</v>
      </c>
    </row>
    <row r="180" spans="1:3">
      <c r="A180" s="1" t="s">
        <v>851</v>
      </c>
      <c r="B180" s="1" t="s">
        <v>845</v>
      </c>
      <c r="C180" s="1" t="s">
        <v>851</v>
      </c>
    </row>
    <row r="181" spans="1:3">
      <c r="A181" s="1" t="s">
        <v>582</v>
      </c>
      <c r="B181" s="1" t="s">
        <v>577</v>
      </c>
      <c r="C181" s="1" t="s">
        <v>582</v>
      </c>
    </row>
    <row r="182" spans="1:3">
      <c r="A182" s="1" t="s">
        <v>1538</v>
      </c>
      <c r="B182" s="1" t="s">
        <v>1539</v>
      </c>
      <c r="C182" s="1" t="s">
        <v>1538</v>
      </c>
    </row>
    <row r="183" spans="1:3">
      <c r="A183" s="1" t="s">
        <v>413</v>
      </c>
      <c r="B183" s="1" t="s">
        <v>409</v>
      </c>
      <c r="C183" s="1" t="s">
        <v>413</v>
      </c>
    </row>
    <row r="184" spans="1:3">
      <c r="A184" s="1" t="s">
        <v>1076</v>
      </c>
      <c r="B184" s="1" t="s">
        <v>1073</v>
      </c>
      <c r="C184" s="1" t="s">
        <v>1076</v>
      </c>
    </row>
    <row r="185" spans="1:3">
      <c r="A185" s="1" t="s">
        <v>1072</v>
      </c>
      <c r="B185" s="1" t="s">
        <v>1068</v>
      </c>
      <c r="C185" s="1" t="s">
        <v>1072</v>
      </c>
    </row>
    <row r="186" spans="1:3">
      <c r="A186" s="1" t="s">
        <v>1411</v>
      </c>
      <c r="B186" s="1" t="s">
        <v>1407</v>
      </c>
      <c r="C186" s="1" t="s">
        <v>1411</v>
      </c>
    </row>
    <row r="187" spans="1:3">
      <c r="A187" s="1" t="s">
        <v>1179</v>
      </c>
      <c r="B187" s="1" t="s">
        <v>1175</v>
      </c>
      <c r="C187" s="1" t="s">
        <v>1179</v>
      </c>
    </row>
    <row r="188" spans="1:3">
      <c r="A188" s="1" t="s">
        <v>227</v>
      </c>
      <c r="B188" s="1" t="s">
        <v>224</v>
      </c>
      <c r="C188" s="1" t="s">
        <v>227</v>
      </c>
    </row>
    <row r="189" spans="1:3">
      <c r="A189" s="1" t="s">
        <v>223</v>
      </c>
      <c r="B189" s="1" t="s">
        <v>218</v>
      </c>
      <c r="C189" s="1" t="s">
        <v>223</v>
      </c>
    </row>
    <row r="190" spans="1:3">
      <c r="A190" s="1" t="s">
        <v>547</v>
      </c>
      <c r="B190" s="1" t="s">
        <v>542</v>
      </c>
      <c r="C190" s="1" t="s">
        <v>547</v>
      </c>
    </row>
    <row r="191" spans="1:3">
      <c r="A191" s="1" t="s">
        <v>1540</v>
      </c>
      <c r="B191" s="1" t="s">
        <v>1541</v>
      </c>
      <c r="C191" s="1" t="s">
        <v>1540</v>
      </c>
    </row>
    <row r="192" spans="1:3">
      <c r="A192" s="1" t="s">
        <v>1542</v>
      </c>
      <c r="B192" s="1" t="s">
        <v>1543</v>
      </c>
      <c r="C192" s="1" t="s">
        <v>1542</v>
      </c>
    </row>
    <row r="193" spans="1:3">
      <c r="A193" s="1" t="s">
        <v>1164</v>
      </c>
      <c r="B193" s="1" t="s">
        <v>1160</v>
      </c>
      <c r="C193" s="1" t="s">
        <v>1164</v>
      </c>
    </row>
    <row r="194" spans="1:3">
      <c r="A194" s="1" t="s">
        <v>529</v>
      </c>
      <c r="B194" s="1" t="s">
        <v>523</v>
      </c>
      <c r="C194" s="1" t="s">
        <v>529</v>
      </c>
    </row>
    <row r="195" spans="1:3">
      <c r="A195" s="1" t="s">
        <v>891</v>
      </c>
      <c r="B195" s="1" t="s">
        <v>887</v>
      </c>
      <c r="C195" s="1" t="s">
        <v>891</v>
      </c>
    </row>
    <row r="196" spans="1:3">
      <c r="A196" s="1" t="s">
        <v>1317</v>
      </c>
      <c r="B196" s="1" t="s">
        <v>1313</v>
      </c>
      <c r="C196" s="1" t="s">
        <v>1317</v>
      </c>
    </row>
    <row r="197" spans="1:3">
      <c r="A197" s="1" t="s">
        <v>1544</v>
      </c>
      <c r="B197" s="1" t="s">
        <v>1545</v>
      </c>
      <c r="C197" s="1" t="s">
        <v>1544</v>
      </c>
    </row>
    <row r="198" spans="1:3">
      <c r="A198" s="1" t="s">
        <v>462</v>
      </c>
      <c r="B198" s="1" t="s">
        <v>458</v>
      </c>
      <c r="C198" s="1" t="s">
        <v>462</v>
      </c>
    </row>
    <row r="199" spans="1:3">
      <c r="A199" s="1" t="s">
        <v>109</v>
      </c>
      <c r="B199" s="1" t="s">
        <v>103</v>
      </c>
      <c r="C199" s="1" t="s">
        <v>109</v>
      </c>
    </row>
    <row r="200" spans="1:3">
      <c r="A200" s="1" t="s">
        <v>353</v>
      </c>
      <c r="B200" s="1" t="s">
        <v>350</v>
      </c>
      <c r="C200" s="1" t="s">
        <v>353</v>
      </c>
    </row>
    <row r="201" spans="1:3">
      <c r="A201" s="1" t="s">
        <v>297</v>
      </c>
      <c r="B201" s="1" t="s">
        <v>291</v>
      </c>
      <c r="C201" s="1" t="s">
        <v>297</v>
      </c>
    </row>
    <row r="202" spans="1:3">
      <c r="A202" s="1" t="s">
        <v>1067</v>
      </c>
      <c r="B202" s="1" t="s">
        <v>1063</v>
      </c>
      <c r="C202" s="1" t="s">
        <v>1067</v>
      </c>
    </row>
    <row r="203" spans="1:3">
      <c r="A203" s="1" t="s">
        <v>1168</v>
      </c>
      <c r="B203" s="1" t="s">
        <v>1165</v>
      </c>
      <c r="C203" s="1" t="s">
        <v>1168</v>
      </c>
    </row>
    <row r="204" spans="1:3">
      <c r="A204" s="1" t="s">
        <v>1211</v>
      </c>
      <c r="B204" s="1" t="s">
        <v>1208</v>
      </c>
      <c r="C204" s="1" t="s">
        <v>1211</v>
      </c>
    </row>
    <row r="205" spans="1:3">
      <c r="A205" s="1" t="s">
        <v>1546</v>
      </c>
      <c r="B205" s="1" t="s">
        <v>1547</v>
      </c>
      <c r="C205" s="1" t="s">
        <v>1546</v>
      </c>
    </row>
    <row r="206" spans="1:3">
      <c r="A206" s="1" t="s">
        <v>339</v>
      </c>
      <c r="B206" s="1" t="s">
        <v>334</v>
      </c>
      <c r="C206" s="1" t="s">
        <v>339</v>
      </c>
    </row>
    <row r="207" spans="1:3">
      <c r="A207" s="1" t="s">
        <v>566</v>
      </c>
      <c r="B207" s="1" t="s">
        <v>560</v>
      </c>
      <c r="C207" s="1" t="s">
        <v>566</v>
      </c>
    </row>
    <row r="208" spans="1:3">
      <c r="A208" s="1" t="s">
        <v>759</v>
      </c>
      <c r="B208" s="1" t="s">
        <v>755</v>
      </c>
      <c r="C208" s="1" t="s">
        <v>759</v>
      </c>
    </row>
    <row r="209" spans="1:3">
      <c r="A209" s="1" t="s">
        <v>166</v>
      </c>
      <c r="B209" s="1" t="s">
        <v>161</v>
      </c>
      <c r="C209" s="1" t="s">
        <v>166</v>
      </c>
    </row>
    <row r="210" spans="1:3">
      <c r="A210" s="1" t="s">
        <v>782</v>
      </c>
      <c r="B210" s="1" t="s">
        <v>778</v>
      </c>
      <c r="C210" s="1" t="s">
        <v>782</v>
      </c>
    </row>
    <row r="211" spans="1:3">
      <c r="A211" s="1" t="s">
        <v>1118</v>
      </c>
      <c r="B211" s="1" t="s">
        <v>1114</v>
      </c>
      <c r="C211" s="1" t="s">
        <v>1118</v>
      </c>
    </row>
    <row r="212" spans="1:3">
      <c r="A212" s="1" t="s">
        <v>1025</v>
      </c>
      <c r="B212" s="1" t="s">
        <v>1021</v>
      </c>
      <c r="C212" s="1" t="s">
        <v>1025</v>
      </c>
    </row>
    <row r="213" spans="1:3">
      <c r="A213" s="1" t="s">
        <v>721</v>
      </c>
      <c r="B213" s="1" t="s">
        <v>715</v>
      </c>
      <c r="C213" s="1" t="s">
        <v>721</v>
      </c>
    </row>
    <row r="214" spans="1:3">
      <c r="A214" s="1" t="s">
        <v>1010</v>
      </c>
      <c r="B214" s="1" t="s">
        <v>1005</v>
      </c>
      <c r="C214" s="1" t="s">
        <v>1010</v>
      </c>
    </row>
    <row r="215" spans="1:3">
      <c r="A215" s="1" t="s">
        <v>1548</v>
      </c>
      <c r="B215" s="1" t="s">
        <v>142</v>
      </c>
      <c r="C215" s="1" t="s">
        <v>1548</v>
      </c>
    </row>
    <row r="216" spans="1:3">
      <c r="A216" s="1" t="s">
        <v>677</v>
      </c>
      <c r="B216" s="1" t="s">
        <v>673</v>
      </c>
      <c r="C216" s="1" t="s">
        <v>677</v>
      </c>
    </row>
    <row r="217" spans="1:3">
      <c r="A217" s="1" t="s">
        <v>830</v>
      </c>
      <c r="B217" s="1" t="s">
        <v>827</v>
      </c>
      <c r="C217" s="1" t="s">
        <v>830</v>
      </c>
    </row>
    <row r="218" spans="1:3">
      <c r="A218" s="1" t="s">
        <v>1549</v>
      </c>
      <c r="B218" s="1" t="s">
        <v>1550</v>
      </c>
      <c r="C218" s="1" t="s">
        <v>1549</v>
      </c>
    </row>
    <row r="219" spans="1:3">
      <c r="A219" s="1" t="s">
        <v>1151</v>
      </c>
      <c r="B219" s="1" t="s">
        <v>1147</v>
      </c>
      <c r="C219" s="1" t="s">
        <v>1151</v>
      </c>
    </row>
    <row r="220" spans="1:3">
      <c r="A220" s="1" t="s">
        <v>1551</v>
      </c>
      <c r="B220" s="1" t="s">
        <v>1552</v>
      </c>
      <c r="C220" s="1" t="s">
        <v>1551</v>
      </c>
    </row>
    <row r="221" spans="1:3">
      <c r="A221" s="1" t="s">
        <v>1553</v>
      </c>
      <c r="B221" s="1" t="s">
        <v>1554</v>
      </c>
      <c r="C221" s="1" t="s">
        <v>1553</v>
      </c>
    </row>
    <row r="222" spans="1:3">
      <c r="A222" s="1" t="s">
        <v>709</v>
      </c>
      <c r="B222" s="1" t="s">
        <v>704</v>
      </c>
      <c r="C222" s="1" t="s">
        <v>709</v>
      </c>
    </row>
    <row r="223" spans="1:3">
      <c r="A223" s="1" t="s">
        <v>495</v>
      </c>
      <c r="B223" s="1" t="s">
        <v>491</v>
      </c>
      <c r="C223" s="1" t="s">
        <v>495</v>
      </c>
    </row>
    <row r="224" spans="1:3">
      <c r="A224" s="1" t="s">
        <v>1264</v>
      </c>
      <c r="B224" s="1" t="s">
        <v>1259</v>
      </c>
      <c r="C224" s="1" t="s">
        <v>1264</v>
      </c>
    </row>
    <row r="225" spans="1:3">
      <c r="A225" s="1" t="s">
        <v>1268</v>
      </c>
      <c r="B225" s="1" t="s">
        <v>1265</v>
      </c>
      <c r="C225" s="1" t="s">
        <v>1268</v>
      </c>
    </row>
    <row r="226" spans="1:3">
      <c r="A226" s="1" t="s">
        <v>1555</v>
      </c>
      <c r="B226" s="1" t="s">
        <v>1556</v>
      </c>
      <c r="C226" s="1" t="s">
        <v>1555</v>
      </c>
    </row>
    <row r="227" spans="1:3">
      <c r="A227" s="1" t="s">
        <v>965</v>
      </c>
      <c r="B227" s="1" t="s">
        <v>961</v>
      </c>
      <c r="C227" s="1" t="s">
        <v>965</v>
      </c>
    </row>
    <row r="228" spans="1:3">
      <c r="A228" s="1" t="s">
        <v>1299</v>
      </c>
      <c r="B228" s="1" t="s">
        <v>1296</v>
      </c>
      <c r="C228" s="1" t="s">
        <v>1299</v>
      </c>
    </row>
    <row r="229" spans="1:3">
      <c r="A229" s="1" t="s">
        <v>950</v>
      </c>
      <c r="B229" s="1" t="s">
        <v>947</v>
      </c>
      <c r="C229" s="1" t="s">
        <v>950</v>
      </c>
    </row>
    <row r="230" spans="1:3">
      <c r="A230" s="1" t="s">
        <v>1224</v>
      </c>
      <c r="B230" s="1" t="s">
        <v>1221</v>
      </c>
      <c r="C230" s="1" t="s">
        <v>1224</v>
      </c>
    </row>
    <row r="231" spans="1:3">
      <c r="A231" s="1" t="s">
        <v>919</v>
      </c>
      <c r="B231" s="1" t="s">
        <v>916</v>
      </c>
      <c r="C231" s="1" t="s">
        <v>919</v>
      </c>
    </row>
    <row r="232" spans="1:3">
      <c r="A232" s="1" t="s">
        <v>868</v>
      </c>
      <c r="B232" s="1" t="s">
        <v>866</v>
      </c>
      <c r="C232" s="1" t="s">
        <v>868</v>
      </c>
    </row>
    <row r="233" spans="1:3">
      <c r="A233" s="1" t="s">
        <v>865</v>
      </c>
      <c r="B233" s="1" t="s">
        <v>863</v>
      </c>
      <c r="C233" s="1" t="s">
        <v>865</v>
      </c>
    </row>
    <row r="234" spans="1:3">
      <c r="A234" s="1" t="s">
        <v>862</v>
      </c>
      <c r="B234" s="1" t="s">
        <v>858</v>
      </c>
      <c r="C234" s="1" t="s">
        <v>862</v>
      </c>
    </row>
    <row r="235" spans="1:3">
      <c r="A235" s="1" t="s">
        <v>1183</v>
      </c>
      <c r="B235" s="1" t="s">
        <v>1180</v>
      </c>
      <c r="C235" s="1" t="s">
        <v>1183</v>
      </c>
    </row>
    <row r="236" spans="1:3">
      <c r="A236" s="1" t="s">
        <v>1159</v>
      </c>
      <c r="B236" s="1" t="s">
        <v>1156</v>
      </c>
      <c r="C236" s="1" t="s">
        <v>1159</v>
      </c>
    </row>
    <row r="237" spans="1:3">
      <c r="A237" s="1" t="s">
        <v>1220</v>
      </c>
      <c r="B237" s="1" t="s">
        <v>1217</v>
      </c>
      <c r="C237" s="1" t="s">
        <v>1220</v>
      </c>
    </row>
    <row r="238" spans="1:3">
      <c r="A238" s="1" t="s">
        <v>1284</v>
      </c>
      <c r="B238" s="1" t="s">
        <v>1281</v>
      </c>
      <c r="C238" s="1" t="s">
        <v>1284</v>
      </c>
    </row>
    <row r="239" spans="1:3">
      <c r="A239" s="1" t="s">
        <v>1280</v>
      </c>
      <c r="B239" s="1" t="s">
        <v>1277</v>
      </c>
      <c r="C239" s="1" t="s">
        <v>1280</v>
      </c>
    </row>
    <row r="240" spans="1:3">
      <c r="A240" s="1" t="s">
        <v>1557</v>
      </c>
      <c r="B240" s="1" t="s">
        <v>1558</v>
      </c>
      <c r="C240" s="1" t="s">
        <v>1557</v>
      </c>
    </row>
    <row r="241" spans="1:3">
      <c r="A241" s="1" t="s">
        <v>512</v>
      </c>
      <c r="B241" s="1" t="s">
        <v>508</v>
      </c>
      <c r="C241" s="1" t="s">
        <v>512</v>
      </c>
    </row>
    <row r="242" spans="1:3">
      <c r="A242" s="1" t="s">
        <v>1559</v>
      </c>
      <c r="B242" s="1" t="s">
        <v>1560</v>
      </c>
      <c r="C242" s="1" t="s">
        <v>1559</v>
      </c>
    </row>
    <row r="243" spans="1:3">
      <c r="A243" s="1" t="s">
        <v>1561</v>
      </c>
      <c r="B243" s="1" t="s">
        <v>326</v>
      </c>
      <c r="C243" s="1" t="s">
        <v>1561</v>
      </c>
    </row>
    <row r="244" spans="1:3">
      <c r="A244" s="1" t="s">
        <v>1443</v>
      </c>
      <c r="B244" s="1" t="s">
        <v>1439</v>
      </c>
      <c r="C244" s="1" t="s">
        <v>1443</v>
      </c>
    </row>
    <row r="245" spans="1:3">
      <c r="A245" s="1" t="s">
        <v>1562</v>
      </c>
      <c r="B245" s="1" t="s">
        <v>1273</v>
      </c>
      <c r="C245" s="1" t="s">
        <v>1562</v>
      </c>
    </row>
    <row r="246" spans="1:3">
      <c r="A246" s="1" t="s">
        <v>1173</v>
      </c>
      <c r="B246" s="1" t="s">
        <v>1169</v>
      </c>
      <c r="C246" s="1" t="s">
        <v>1173</v>
      </c>
    </row>
    <row r="247" spans="1:3">
      <c r="A247" s="1" t="s">
        <v>1563</v>
      </c>
      <c r="B247" s="1" t="s">
        <v>1564</v>
      </c>
      <c r="C247" s="1" t="s">
        <v>1563</v>
      </c>
    </row>
    <row r="248" spans="1:3">
      <c r="A248" s="1" t="s">
        <v>315</v>
      </c>
      <c r="B248" s="1" t="s">
        <v>311</v>
      </c>
      <c r="C248" s="1" t="s">
        <v>315</v>
      </c>
    </row>
    <row r="249" spans="1:3">
      <c r="A249" s="1" t="s">
        <v>576</v>
      </c>
      <c r="B249" s="1" t="s">
        <v>572</v>
      </c>
      <c r="C249" s="1" t="s">
        <v>576</v>
      </c>
    </row>
    <row r="250" spans="1:3">
      <c r="A250" s="1" t="s">
        <v>1565</v>
      </c>
      <c r="B250" s="1" t="s">
        <v>1566</v>
      </c>
      <c r="C250" s="1" t="s">
        <v>1565</v>
      </c>
    </row>
    <row r="251" spans="1:3">
      <c r="A251" s="1" t="s">
        <v>1387</v>
      </c>
      <c r="B251" s="1" t="s">
        <v>1383</v>
      </c>
      <c r="C251" s="1" t="s">
        <v>1387</v>
      </c>
    </row>
    <row r="252" spans="1:3">
      <c r="A252" s="1" t="s">
        <v>692</v>
      </c>
      <c r="B252" s="1" t="s">
        <v>688</v>
      </c>
      <c r="C252" s="1" t="s">
        <v>692</v>
      </c>
    </row>
    <row r="253" spans="1:3">
      <c r="A253" s="1" t="s">
        <v>969</v>
      </c>
      <c r="B253" s="1" t="s">
        <v>966</v>
      </c>
      <c r="C253" s="1" t="s">
        <v>969</v>
      </c>
    </row>
    <row r="254" spans="1:3">
      <c r="A254" s="1" t="s">
        <v>1303</v>
      </c>
      <c r="B254" s="1" t="s">
        <v>1300</v>
      </c>
      <c r="C254" s="1" t="s">
        <v>1303</v>
      </c>
    </row>
    <row r="255" spans="1:3">
      <c r="A255" s="1" t="s">
        <v>659</v>
      </c>
      <c r="B255" s="1" t="s">
        <v>655</v>
      </c>
      <c r="C255" s="1" t="s">
        <v>659</v>
      </c>
    </row>
    <row r="256" spans="1:3">
      <c r="A256" s="1" t="s">
        <v>1415</v>
      </c>
      <c r="B256" s="1" t="s">
        <v>1412</v>
      </c>
      <c r="C256" s="1" t="s">
        <v>1415</v>
      </c>
    </row>
    <row r="257" spans="1:3">
      <c r="A257" s="1" t="s">
        <v>1567</v>
      </c>
      <c r="B257" s="1" t="s">
        <v>1568</v>
      </c>
      <c r="C257" s="1" t="s">
        <v>1567</v>
      </c>
    </row>
    <row r="258" spans="1:3">
      <c r="A258" s="1" t="s">
        <v>1569</v>
      </c>
      <c r="B258" s="1" t="s">
        <v>1570</v>
      </c>
      <c r="C258" s="1" t="s">
        <v>1569</v>
      </c>
    </row>
    <row r="259" spans="1:3">
      <c r="A259" s="1" t="s">
        <v>1216</v>
      </c>
      <c r="B259" s="1" t="s">
        <v>1212</v>
      </c>
      <c r="C259" s="1" t="s">
        <v>1216</v>
      </c>
    </row>
    <row r="260" spans="1:3">
      <c r="A260" s="1" t="s">
        <v>714</v>
      </c>
      <c r="B260" s="1" t="s">
        <v>710</v>
      </c>
      <c r="C260" s="1" t="s">
        <v>714</v>
      </c>
    </row>
    <row r="261" spans="1:3">
      <c r="A261" s="1" t="s">
        <v>946</v>
      </c>
      <c r="B261" s="1" t="s">
        <v>943</v>
      </c>
      <c r="C261" s="1" t="s">
        <v>946</v>
      </c>
    </row>
    <row r="262" spans="1:3">
      <c r="A262" s="1" t="s">
        <v>930</v>
      </c>
      <c r="B262" s="1" t="s">
        <v>926</v>
      </c>
      <c r="C262" s="1" t="s">
        <v>930</v>
      </c>
    </row>
    <row r="263" spans="1:3">
      <c r="A263" s="1" t="s">
        <v>834</v>
      </c>
      <c r="B263" s="1" t="s">
        <v>831</v>
      </c>
      <c r="C263" s="1" t="s">
        <v>834</v>
      </c>
    </row>
    <row r="264" spans="1:3">
      <c r="A264" s="1" t="s">
        <v>797</v>
      </c>
      <c r="B264" s="1" t="s">
        <v>793</v>
      </c>
      <c r="C264" s="1" t="s">
        <v>797</v>
      </c>
    </row>
    <row r="265" spans="1:3">
      <c r="A265" s="1" t="s">
        <v>801</v>
      </c>
      <c r="B265" s="1" t="s">
        <v>798</v>
      </c>
      <c r="C265" s="1" t="s">
        <v>801</v>
      </c>
    </row>
    <row r="266" spans="1:3">
      <c r="A266" s="1" t="s">
        <v>805</v>
      </c>
      <c r="B266" s="1" t="s">
        <v>802</v>
      </c>
      <c r="C266" s="1" t="s">
        <v>805</v>
      </c>
    </row>
    <row r="267" spans="1:3">
      <c r="A267" s="1" t="s">
        <v>597</v>
      </c>
      <c r="B267" s="1" t="s">
        <v>594</v>
      </c>
      <c r="C267" s="1" t="s">
        <v>597</v>
      </c>
    </row>
    <row r="268" spans="1:3">
      <c r="A268" s="1" t="s">
        <v>426</v>
      </c>
      <c r="B268" s="1" t="s">
        <v>423</v>
      </c>
      <c r="C268" s="1" t="s">
        <v>426</v>
      </c>
    </row>
    <row r="269" spans="1:3">
      <c r="A269" s="1" t="s">
        <v>521</v>
      </c>
      <c r="B269" s="1" t="s">
        <v>518</v>
      </c>
      <c r="C269" s="1" t="s">
        <v>521</v>
      </c>
    </row>
    <row r="270" spans="1:3">
      <c r="A270" s="1" t="s">
        <v>366</v>
      </c>
      <c r="B270" s="1" t="s">
        <v>361</v>
      </c>
      <c r="C270" s="1" t="s">
        <v>366</v>
      </c>
    </row>
    <row r="271" spans="1:3">
      <c r="A271" s="1" t="s">
        <v>132</v>
      </c>
      <c r="B271" s="1" t="s">
        <v>126</v>
      </c>
      <c r="C271" s="1" t="s">
        <v>132</v>
      </c>
    </row>
    <row r="272" spans="1:3">
      <c r="A272" s="1" t="s">
        <v>1571</v>
      </c>
      <c r="B272" s="1" t="s">
        <v>1572</v>
      </c>
      <c r="C272" s="1" t="s">
        <v>1571</v>
      </c>
    </row>
    <row r="273" spans="1:3">
      <c r="A273" s="1" t="s">
        <v>633</v>
      </c>
      <c r="B273" s="1" t="s">
        <v>627</v>
      </c>
      <c r="C273" s="1" t="s">
        <v>633</v>
      </c>
    </row>
    <row r="274" spans="1:3">
      <c r="A274" s="1" t="s">
        <v>644</v>
      </c>
      <c r="B274" s="1" t="s">
        <v>640</v>
      </c>
      <c r="C274" s="1" t="s">
        <v>644</v>
      </c>
    </row>
    <row r="275" spans="1:3">
      <c r="A275" s="1" t="s">
        <v>654</v>
      </c>
      <c r="B275" s="1" t="s">
        <v>651</v>
      </c>
      <c r="C275" s="1" t="s">
        <v>654</v>
      </c>
    </row>
    <row r="276" spans="1:3">
      <c r="A276" s="1" t="s">
        <v>974</v>
      </c>
      <c r="B276" s="1" t="s">
        <v>970</v>
      </c>
      <c r="C276" s="1" t="s">
        <v>974</v>
      </c>
    </row>
    <row r="277" spans="1:3">
      <c r="A277" s="1" t="s">
        <v>788</v>
      </c>
      <c r="B277" s="1" t="s">
        <v>783</v>
      </c>
      <c r="C277" s="1" t="s">
        <v>788</v>
      </c>
    </row>
    <row r="278" spans="1:3">
      <c r="A278" s="1" t="s">
        <v>1573</v>
      </c>
      <c r="B278" s="1" t="s">
        <v>1574</v>
      </c>
      <c r="C278" s="1" t="s">
        <v>1573</v>
      </c>
    </row>
    <row r="279" spans="1:3">
      <c r="A279" s="1" t="s">
        <v>608</v>
      </c>
      <c r="B279" s="1" t="s">
        <v>604</v>
      </c>
      <c r="C279" s="1" t="s">
        <v>608</v>
      </c>
    </row>
    <row r="280" spans="1:3">
      <c r="A280" s="1" t="s">
        <v>671</v>
      </c>
      <c r="B280" s="1" t="s">
        <v>665</v>
      </c>
      <c r="C280" s="1" t="s">
        <v>671</v>
      </c>
    </row>
    <row r="281" spans="1:3">
      <c r="A281" s="1" t="s">
        <v>1575</v>
      </c>
      <c r="B281" s="1" t="s">
        <v>1576</v>
      </c>
      <c r="C281" s="1" t="s">
        <v>1575</v>
      </c>
    </row>
    <row r="282" spans="1:3">
      <c r="A282" s="1" t="s">
        <v>1577</v>
      </c>
      <c r="B282" s="1" t="s">
        <v>1578</v>
      </c>
      <c r="C282" s="1" t="s">
        <v>1577</v>
      </c>
    </row>
    <row r="283" spans="1:3">
      <c r="A283" s="1" t="s">
        <v>1579</v>
      </c>
      <c r="B283" s="1" t="s">
        <v>1580</v>
      </c>
      <c r="C283" s="1" t="s">
        <v>1579</v>
      </c>
    </row>
    <row r="284" spans="1:3">
      <c r="A284" s="1" t="s">
        <v>826</v>
      </c>
      <c r="B284" s="1" t="s">
        <v>822</v>
      </c>
      <c r="C284" s="1" t="s">
        <v>826</v>
      </c>
    </row>
    <row r="285" spans="1:3">
      <c r="A285" s="1" t="s">
        <v>1366</v>
      </c>
      <c r="B285" s="1" t="s">
        <v>1362</v>
      </c>
      <c r="C285" s="1" t="s">
        <v>1366</v>
      </c>
    </row>
    <row r="286" spans="1:3">
      <c r="A286" s="1" t="s">
        <v>1581</v>
      </c>
      <c r="B286" s="1" t="s">
        <v>1582</v>
      </c>
      <c r="C286" s="1" t="s">
        <v>1581</v>
      </c>
    </row>
    <row r="287" spans="1:3">
      <c r="A287" s="1" t="s">
        <v>117</v>
      </c>
      <c r="B287" s="1" t="s">
        <v>111</v>
      </c>
      <c r="C287" s="1" t="s">
        <v>117</v>
      </c>
    </row>
    <row r="288" spans="1:3">
      <c r="A288" s="1" t="s">
        <v>443</v>
      </c>
      <c r="B288" s="1" t="s">
        <v>438</v>
      </c>
      <c r="C288" s="1" t="s">
        <v>443</v>
      </c>
    </row>
    <row r="289" spans="1:3">
      <c r="A289" s="1" t="s">
        <v>703</v>
      </c>
      <c r="B289" s="1" t="s">
        <v>699</v>
      </c>
      <c r="C289" s="1" t="s">
        <v>703</v>
      </c>
    </row>
    <row r="290" spans="1:3">
      <c r="A290" s="1" t="s">
        <v>349</v>
      </c>
      <c r="B290" s="1" t="s">
        <v>345</v>
      </c>
      <c r="C290" s="1" t="s">
        <v>349</v>
      </c>
    </row>
    <row r="291" spans="1:3">
      <c r="A291" s="1" t="s">
        <v>404</v>
      </c>
      <c r="B291" s="1" t="s">
        <v>400</v>
      </c>
      <c r="C291" s="1" t="s">
        <v>404</v>
      </c>
    </row>
    <row r="292" spans="1:3">
      <c r="A292" s="1" t="s">
        <v>1583</v>
      </c>
      <c r="B292" s="1" t="s">
        <v>1584</v>
      </c>
      <c r="C292" s="1" t="s">
        <v>1583</v>
      </c>
    </row>
    <row r="293" spans="1:3">
      <c r="A293" s="1" t="s">
        <v>101</v>
      </c>
      <c r="B293" s="1" t="s">
        <v>96</v>
      </c>
      <c r="C293" s="1" t="s">
        <v>101</v>
      </c>
    </row>
    <row r="294" spans="1:3">
      <c r="A294" s="1" t="s">
        <v>1585</v>
      </c>
      <c r="B294" s="1" t="s">
        <v>474</v>
      </c>
      <c r="C294" s="1" t="s">
        <v>1585</v>
      </c>
    </row>
    <row r="295" spans="1:3">
      <c r="A295" s="1" t="s">
        <v>1586</v>
      </c>
      <c r="B295" s="1" t="s">
        <v>1587</v>
      </c>
      <c r="C295" s="1" t="s">
        <v>1586</v>
      </c>
    </row>
    <row r="296" spans="1:3">
      <c r="A296" s="1" t="s">
        <v>910</v>
      </c>
      <c r="B296" s="1" t="s">
        <v>907</v>
      </c>
      <c r="C296" s="1" t="s">
        <v>910</v>
      </c>
    </row>
    <row r="297" spans="1:3">
      <c r="A297" s="1" t="s">
        <v>202</v>
      </c>
      <c r="B297" s="1" t="s">
        <v>196</v>
      </c>
      <c r="C297" s="1" t="s">
        <v>202</v>
      </c>
    </row>
    <row r="298" spans="1:3">
      <c r="A298" s="1" t="s">
        <v>1588</v>
      </c>
      <c r="B298" s="1" t="s">
        <v>1589</v>
      </c>
      <c r="C298" s="1" t="s">
        <v>1588</v>
      </c>
    </row>
    <row r="299" spans="1:3">
      <c r="A299" s="1" t="s">
        <v>92</v>
      </c>
      <c r="B299" s="1" t="s">
        <v>86</v>
      </c>
      <c r="C299" s="1" t="s">
        <v>92</v>
      </c>
    </row>
    <row r="300" spans="1:3">
      <c r="A300" s="1" t="s">
        <v>686</v>
      </c>
      <c r="B300" s="1" t="s">
        <v>682</v>
      </c>
      <c r="C300" s="1" t="s">
        <v>686</v>
      </c>
    </row>
    <row r="301" spans="1:3">
      <c r="A301" s="1" t="s">
        <v>501</v>
      </c>
      <c r="B301" s="1" t="s">
        <v>497</v>
      </c>
      <c r="C301" s="1" t="s">
        <v>501</v>
      </c>
    </row>
    <row r="302" spans="1:3">
      <c r="A302" s="1" t="s">
        <v>1405</v>
      </c>
      <c r="B302" s="1" t="s">
        <v>1401</v>
      </c>
      <c r="C302" s="1" t="s">
        <v>1405</v>
      </c>
    </row>
    <row r="303" spans="1:3">
      <c r="A303" s="1" t="s">
        <v>1207</v>
      </c>
      <c r="B303" s="1" t="s">
        <v>1205</v>
      </c>
      <c r="C303" s="1" t="s">
        <v>1207</v>
      </c>
    </row>
    <row r="304" spans="1:3">
      <c r="A304" s="1" t="s">
        <v>1204</v>
      </c>
      <c r="B304" s="1" t="s">
        <v>1200</v>
      </c>
      <c r="C304" s="1" t="s">
        <v>1204</v>
      </c>
    </row>
    <row r="305" spans="1:3">
      <c r="A305" s="1" t="s">
        <v>1590</v>
      </c>
      <c r="B305" s="1" t="s">
        <v>1591</v>
      </c>
      <c r="C305" s="1" t="s">
        <v>1590</v>
      </c>
    </row>
    <row r="306" spans="1:3">
      <c r="A306" s="1" t="s">
        <v>393</v>
      </c>
      <c r="B306" s="1" t="s">
        <v>389</v>
      </c>
      <c r="C306" s="1" t="s">
        <v>393</v>
      </c>
    </row>
    <row r="307" spans="1:3">
      <c r="A307" s="1" t="s">
        <v>1592</v>
      </c>
      <c r="B307" s="1" t="s">
        <v>1593</v>
      </c>
      <c r="C307" s="1" t="s">
        <v>1592</v>
      </c>
    </row>
    <row r="308" spans="1:3">
      <c r="A308" s="1" t="s">
        <v>1594</v>
      </c>
      <c r="B308" s="1" t="s">
        <v>1595</v>
      </c>
      <c r="C308" s="1" t="s">
        <v>1594</v>
      </c>
    </row>
    <row r="309" spans="1:3">
      <c r="A309" s="1" t="s">
        <v>1086</v>
      </c>
      <c r="B309" s="1" t="s">
        <v>1082</v>
      </c>
      <c r="C309" s="1" t="s">
        <v>1086</v>
      </c>
    </row>
    <row r="310" spans="1:3">
      <c r="A310" s="1" t="s">
        <v>1596</v>
      </c>
      <c r="B310" s="1" t="s">
        <v>1597</v>
      </c>
      <c r="C310" s="1" t="s">
        <v>1596</v>
      </c>
    </row>
    <row r="311" spans="1:3">
      <c r="A311" s="1" t="s">
        <v>1421</v>
      </c>
      <c r="B311" s="1" t="s">
        <v>1417</v>
      </c>
      <c r="C311" s="1" t="s">
        <v>1421</v>
      </c>
    </row>
    <row r="312" spans="1:3">
      <c r="A312" s="1" t="s">
        <v>1055</v>
      </c>
      <c r="B312" s="1" t="s">
        <v>1052</v>
      </c>
      <c r="C312" s="1" t="s">
        <v>1055</v>
      </c>
    </row>
    <row r="313" spans="1:3">
      <c r="A313" s="1" t="s">
        <v>1598</v>
      </c>
      <c r="B313" s="1" t="s">
        <v>182</v>
      </c>
      <c r="C313" s="1" t="s">
        <v>1598</v>
      </c>
    </row>
    <row r="314" spans="1:3">
      <c r="A314" s="1" t="s">
        <v>1599</v>
      </c>
      <c r="B314" s="1" t="s">
        <v>1600</v>
      </c>
      <c r="C314" s="1" t="s">
        <v>1599</v>
      </c>
    </row>
    <row r="315" spans="1:3">
      <c r="A315" s="1" t="s">
        <v>1601</v>
      </c>
      <c r="B315" s="1" t="s">
        <v>1602</v>
      </c>
      <c r="C315" s="1" t="s">
        <v>1601</v>
      </c>
    </row>
    <row r="316" spans="1:3">
      <c r="A316" s="1" t="s">
        <v>1426</v>
      </c>
      <c r="B316" s="1" t="s">
        <v>1423</v>
      </c>
      <c r="C316" s="1" t="s">
        <v>1426</v>
      </c>
    </row>
    <row r="317" spans="1:3">
      <c r="A317" s="1" t="s">
        <v>729</v>
      </c>
      <c r="B317" s="1" t="s">
        <v>723</v>
      </c>
      <c r="C317" s="1" t="s">
        <v>729</v>
      </c>
    </row>
    <row r="318" spans="1:3">
      <c r="A318" s="1" t="s">
        <v>456</v>
      </c>
      <c r="B318" s="1" t="s">
        <v>450</v>
      </c>
      <c r="C318" s="1" t="s">
        <v>456</v>
      </c>
    </row>
    <row r="319" spans="1:3">
      <c r="A319" s="1" t="s">
        <v>1603</v>
      </c>
      <c r="B319" s="1" t="s">
        <v>1604</v>
      </c>
      <c r="C319" s="1" t="s">
        <v>1603</v>
      </c>
    </row>
    <row r="320" spans="1:3">
      <c r="A320" s="1" t="s">
        <v>896</v>
      </c>
      <c r="B320" s="1" t="s">
        <v>892</v>
      </c>
      <c r="C320" s="1" t="s">
        <v>896</v>
      </c>
    </row>
    <row r="321" spans="1:3">
      <c r="A321" s="1" t="s">
        <v>1272</v>
      </c>
      <c r="B321" s="1" t="s">
        <v>1269</v>
      </c>
      <c r="C321" s="1" t="s">
        <v>1272</v>
      </c>
    </row>
    <row r="322" spans="1:3">
      <c r="A322" s="1" t="s">
        <v>1199</v>
      </c>
      <c r="B322" s="1" t="s">
        <v>1195</v>
      </c>
      <c r="C322" s="1" t="s">
        <v>1199</v>
      </c>
    </row>
    <row r="323" spans="1:3">
      <c r="A323" s="1" t="s">
        <v>1605</v>
      </c>
      <c r="B323" s="1" t="s">
        <v>1606</v>
      </c>
      <c r="C323" s="1" t="s">
        <v>1605</v>
      </c>
    </row>
    <row r="324" spans="1:3">
      <c r="A324" s="1" t="s">
        <v>432</v>
      </c>
      <c r="B324" s="1" t="s">
        <v>428</v>
      </c>
      <c r="C324" s="1" t="s">
        <v>432</v>
      </c>
    </row>
    <row r="325" spans="1:3">
      <c r="A325" s="1" t="s">
        <v>1392</v>
      </c>
      <c r="B325" s="1" t="s">
        <v>1388</v>
      </c>
      <c r="C325" s="1" t="s">
        <v>1392</v>
      </c>
    </row>
    <row r="326" spans="1:3">
      <c r="A326" s="1" t="s">
        <v>558</v>
      </c>
      <c r="B326" s="1" t="s">
        <v>554</v>
      </c>
      <c r="C326" s="1" t="s">
        <v>558</v>
      </c>
    </row>
    <row r="327" spans="1:3">
      <c r="A327" s="1" t="s">
        <v>124</v>
      </c>
      <c r="B327" s="1" t="s">
        <v>120</v>
      </c>
      <c r="C327" s="1" t="s">
        <v>124</v>
      </c>
    </row>
    <row r="328" spans="1:3">
      <c r="A328" s="1" t="s">
        <v>1607</v>
      </c>
      <c r="B328" s="1" t="s">
        <v>1608</v>
      </c>
      <c r="C328" s="1" t="s">
        <v>1607</v>
      </c>
    </row>
    <row r="329" spans="1:3">
      <c r="A329" s="1" t="s">
        <v>1188</v>
      </c>
      <c r="B329" s="1" t="s">
        <v>1184</v>
      </c>
      <c r="C329" s="1" t="s">
        <v>1188</v>
      </c>
    </row>
    <row r="330" spans="1:3">
      <c r="A330" s="1" t="s">
        <v>1130</v>
      </c>
      <c r="B330" s="1" t="s">
        <v>1127</v>
      </c>
      <c r="C330" s="1" t="s">
        <v>1130</v>
      </c>
    </row>
    <row r="331" spans="1:3">
      <c r="A331" s="1" t="s">
        <v>1609</v>
      </c>
      <c r="B331" s="1" t="s">
        <v>1393</v>
      </c>
      <c r="C331" s="1" t="s">
        <v>1609</v>
      </c>
    </row>
    <row r="332" spans="1:3">
      <c r="A332" s="1" t="s">
        <v>1610</v>
      </c>
      <c r="B332" s="1" t="s">
        <v>1611</v>
      </c>
      <c r="C332" s="1" t="s">
        <v>1610</v>
      </c>
    </row>
    <row r="333" spans="1:3">
      <c r="A333" s="1" t="s">
        <v>1612</v>
      </c>
      <c r="B333" s="1" t="s">
        <v>1613</v>
      </c>
      <c r="C333" s="1" t="s">
        <v>1612</v>
      </c>
    </row>
    <row r="334" spans="1:3">
      <c r="A334" s="1" t="s">
        <v>448</v>
      </c>
      <c r="B334" s="1" t="s">
        <v>444</v>
      </c>
      <c r="C334" s="1" t="s">
        <v>448</v>
      </c>
    </row>
    <row r="335" spans="1:3">
      <c r="A335" s="1" t="s">
        <v>437</v>
      </c>
      <c r="B335" s="1" t="s">
        <v>433</v>
      </c>
      <c r="C335" s="1" t="s">
        <v>437</v>
      </c>
    </row>
    <row r="336" spans="1:3">
      <c r="A336" s="1" t="s">
        <v>303</v>
      </c>
      <c r="B336" s="1" t="s">
        <v>299</v>
      </c>
      <c r="C336" s="1" t="s">
        <v>303</v>
      </c>
    </row>
    <row r="337" spans="1:3">
      <c r="A337" s="1" t="s">
        <v>1041</v>
      </c>
      <c r="B337" s="1" t="s">
        <v>1037</v>
      </c>
      <c r="C337" s="1" t="s">
        <v>1041</v>
      </c>
    </row>
    <row r="338" spans="1:3">
      <c r="A338" s="1" t="s">
        <v>1332</v>
      </c>
      <c r="B338" s="1" t="s">
        <v>1328</v>
      </c>
      <c r="C338" s="1" t="s">
        <v>1332</v>
      </c>
    </row>
    <row r="339" spans="1:3">
      <c r="A339" s="1" t="s">
        <v>1614</v>
      </c>
      <c r="B339" s="1" t="s">
        <v>1615</v>
      </c>
      <c r="C339" s="1" t="s">
        <v>1614</v>
      </c>
    </row>
    <row r="340" spans="1:3">
      <c r="A340" s="1" t="s">
        <v>140</v>
      </c>
      <c r="B340" s="1" t="s">
        <v>134</v>
      </c>
      <c r="C340" s="1" t="s">
        <v>140</v>
      </c>
    </row>
    <row r="341" spans="1:3">
      <c r="A341" s="1" t="s">
        <v>261</v>
      </c>
      <c r="B341" s="1" t="s">
        <v>255</v>
      </c>
      <c r="C341" s="1" t="s">
        <v>261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账单信息</vt:lpstr>
      <vt:lpstr>账单明细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2019-11-18T10:27:13Z</dcterms:created>
  <dcterms:modified xsi:type="dcterms:W3CDTF">2019-11-18T10:34:26Z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