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1"/>
  </bookViews>
  <sheets>
    <sheet name="汇登数据" sheetId="2" r:id="rId1"/>
    <sheet name="驴妈妈数据" sheetId="1" r:id="rId2"/>
    <sheet name="汇总金额" sheetId="3" r:id="rId3"/>
    <sheet name="Sheet1" sheetId="4" r:id="rId4"/>
  </sheets>
  <calcPr calcId="144525"/>
</workbook>
</file>

<file path=xl/sharedStrings.xml><?xml version="1.0" encoding="utf-8"?>
<sst xmlns="http://schemas.openxmlformats.org/spreadsheetml/2006/main" count="1434" uniqueCount="274">
  <si>
    <t>OrderID</t>
  </si>
  <si>
    <t>HotelName</t>
  </si>
  <si>
    <t>RoomType</t>
  </si>
  <si>
    <t>Rateplan</t>
  </si>
  <si>
    <t>OrderDate</t>
  </si>
  <si>
    <t>ConfirmDate</t>
  </si>
  <si>
    <t>Check-in Date</t>
  </si>
  <si>
    <t>Check-out Date</t>
  </si>
  <si>
    <t>RoomNumber</t>
  </si>
  <si>
    <t>Currency</t>
  </si>
  <si>
    <t>TotalCost</t>
  </si>
  <si>
    <t>ContactName</t>
  </si>
  <si>
    <t>GuestName</t>
  </si>
  <si>
    <t>Confirmation Number</t>
  </si>
  <si>
    <t>Special Request</t>
  </si>
  <si>
    <t>OrderStatus</t>
  </si>
  <si>
    <t>CheckInDate</t>
  </si>
  <si>
    <t>CheckOutDate</t>
  </si>
  <si>
    <t>Cost</t>
  </si>
  <si>
    <t>SumCost</t>
  </si>
  <si>
    <t>SettlementState</t>
  </si>
  <si>
    <t>Sofitel Singapore Sentosa Resort &amp; Spa</t>
  </si>
  <si>
    <t>Luxury Room</t>
  </si>
  <si>
    <t>双早/中宾</t>
  </si>
  <si>
    <t>2019-11-20 11:47:33</t>
  </si>
  <si>
    <t>2019-11-21</t>
  </si>
  <si>
    <t>2019-11-23</t>
  </si>
  <si>
    <t>2</t>
  </si>
  <si>
    <t>RMB</t>
  </si>
  <si>
    <t>ZHANG/ZONGFENG</t>
  </si>
  <si>
    <t>ZHANG ZONGFENG,PANG HONGHAI</t>
  </si>
  <si>
    <t/>
  </si>
  <si>
    <t>Room 1:Guest 1 - ZHANG/ZONGFENG;Room 2:Guest 1 - PANG/HONGHAI;need adjoining rooms,need non-smoking room尽量安排相近房间,尽量无烟4成人</t>
  </si>
  <si>
    <t>Confirmed</t>
  </si>
  <si>
    <t>2019-11-22</t>
  </si>
  <si>
    <t>1470.00</t>
  </si>
  <si>
    <t>2940.00</t>
  </si>
  <si>
    <t>Pending To Pay</t>
  </si>
  <si>
    <t>Centara Grand Mirage Beach Resort Pattaya</t>
  </si>
  <si>
    <t>Deluxe Ocean Facing</t>
  </si>
  <si>
    <t>含双早-适用亚洲市场（除泰国）</t>
  </si>
  <si>
    <t>2019-11-18 00:13:48</t>
  </si>
  <si>
    <t>2019-11-19</t>
  </si>
  <si>
    <t>2019-11-20</t>
  </si>
  <si>
    <t>1</t>
  </si>
  <si>
    <t>Kun/Zhao</t>
  </si>
  <si>
    <t>Zhao Kun</t>
  </si>
  <si>
    <t>740.00</t>
  </si>
  <si>
    <t>Premium Deluxe Ocean Facing</t>
  </si>
  <si>
    <t>双早（适用于除泰国的亚洲客人）</t>
  </si>
  <si>
    <t>2019-11-17 22:04:56</t>
  </si>
  <si>
    <t>2019-11-18</t>
  </si>
  <si>
    <t>zihao/yue</t>
  </si>
  <si>
    <t>yue zihao,rong shun</t>
  </si>
  <si>
    <t>950.00</t>
  </si>
  <si>
    <t>无早/中宾</t>
  </si>
  <si>
    <t>2019-11-17 21:44:52</t>
  </si>
  <si>
    <t>2019-11-24</t>
  </si>
  <si>
    <t>WU LIYUN</t>
  </si>
  <si>
    <t>1270.00</t>
  </si>
  <si>
    <t>Four Points by Sheraton Seoul Namsan</t>
  </si>
  <si>
    <t>Superior Twin Room</t>
  </si>
  <si>
    <t>2019-11-17 11:19:33</t>
  </si>
  <si>
    <t>li chenhui</t>
  </si>
  <si>
    <t>640.00</t>
  </si>
  <si>
    <t>2019-11-16 21:52:05</t>
  </si>
  <si>
    <t>2019-11-17</t>
  </si>
  <si>
    <t>Zhao Kun,Lui Haiyan</t>
  </si>
  <si>
    <t>19449XP85578</t>
  </si>
  <si>
    <t>2019-11-16 10:58:35</t>
  </si>
  <si>
    <t>2019-11-16 10:58:34</t>
  </si>
  <si>
    <t>Liu Xin</t>
  </si>
  <si>
    <t>Liu Xin,Hu xiaoshan</t>
  </si>
  <si>
    <t>2019-11-15 21:45:15</t>
  </si>
  <si>
    <t>WANG/QIN</t>
  </si>
  <si>
    <t>WANG QIN</t>
  </si>
  <si>
    <t>19449TD85485</t>
  </si>
  <si>
    <t>Room 1:Guest 1 - WANG/QIN,Guest 2 - CAI/YUWEI;2成人</t>
  </si>
  <si>
    <t>Amari Don Muang Airport Bangkok</t>
  </si>
  <si>
    <t>Deluxe Room</t>
  </si>
  <si>
    <t>2019-11-15 21:42:14</t>
  </si>
  <si>
    <t>ZHANG/XIAOYI</t>
  </si>
  <si>
    <t>ZHANG XIAOYI</t>
  </si>
  <si>
    <t>Room 1:Guest 1 - ZHANG/XIAOYI,Guest 2 - YANG/XUANSHUO;need quiet room尽量安排安静房间2成人</t>
  </si>
  <si>
    <t>497.00</t>
  </si>
  <si>
    <t>2019-11-15 18:23:33</t>
  </si>
  <si>
    <t>HUANG YIYAO</t>
  </si>
  <si>
    <t>HUANG YIYAO,ZHI LIANG</t>
  </si>
  <si>
    <t>1673898</t>
  </si>
  <si>
    <t>2019-11-13 15:34:21</t>
  </si>
  <si>
    <t>PENG YAQI</t>
  </si>
  <si>
    <t>PENG YAQI,LI YINGMENG</t>
  </si>
  <si>
    <t>19449VQ84905</t>
  </si>
  <si>
    <t>2019-11-12 16:56:31</t>
  </si>
  <si>
    <t>CHEN PENGFEI</t>
  </si>
  <si>
    <t>CHEN PENGFEI,GUO YAOLING</t>
  </si>
  <si>
    <t>19449AQ84816</t>
  </si>
  <si>
    <t>2019-11-12 14:21:53</t>
  </si>
  <si>
    <t>ZHOU XIAO,ZHU WENJING</t>
  </si>
  <si>
    <t>6877988</t>
  </si>
  <si>
    <t>417.00</t>
  </si>
  <si>
    <t>2019-11-12 10:53:00</t>
  </si>
  <si>
    <t>2019-11-12 10:52:59</t>
  </si>
  <si>
    <t>TU JIAYUE,DENG DAN</t>
  </si>
  <si>
    <t>2019-11-12 09:39:30</t>
  </si>
  <si>
    <t>LI YUAN</t>
  </si>
  <si>
    <t>LI YUAN,PARK JEONGHYUN</t>
  </si>
  <si>
    <t>6877819</t>
  </si>
  <si>
    <t>??</t>
  </si>
  <si>
    <t>President Hotel Seoul</t>
  </si>
  <si>
    <t>Standard Twin Room</t>
  </si>
  <si>
    <t>无早/仅限中宾</t>
  </si>
  <si>
    <t>2019-11-11 16:17:41</t>
  </si>
  <si>
    <t>SHIOKAWA YUMIKO,FUKUSHIMA YOKO</t>
  </si>
  <si>
    <t>555.00</t>
  </si>
  <si>
    <t>590.00</t>
  </si>
  <si>
    <t>Grande Centre Point Hotel Terminal 21 Bangkok</t>
  </si>
  <si>
    <t>Deluxe Premium</t>
  </si>
  <si>
    <t>无早/全球</t>
  </si>
  <si>
    <t>2019-11-10 22:18:38</t>
  </si>
  <si>
    <t>li hang</t>
  </si>
  <si>
    <t>292502</t>
  </si>
  <si>
    <t>860.00</t>
  </si>
  <si>
    <t>2019-11-10 11:51:15</t>
  </si>
  <si>
    <t>HE QINGQING</t>
  </si>
  <si>
    <t>Sunway Velocity Hotel Kuala Lumpur</t>
  </si>
  <si>
    <t>Superior Room</t>
  </si>
  <si>
    <t>无早/非当地人</t>
  </si>
  <si>
    <t>2019-11-06 15:35:37</t>
  </si>
  <si>
    <t>liu xiaoya</t>
  </si>
  <si>
    <t>290.00</t>
  </si>
  <si>
    <t>Sheraton Towers Singapore</t>
  </si>
  <si>
    <t>2019-11-05 13:15:11</t>
  </si>
  <si>
    <t>He Minyue</t>
  </si>
  <si>
    <t>He Minyue,Zheng Jun rong</t>
  </si>
  <si>
    <t>1110.00</t>
  </si>
  <si>
    <t>2019-11-04 22:17:51</t>
  </si>
  <si>
    <t>TAN QIAN</t>
  </si>
  <si>
    <t>TAN QIAN,HUANG QIAN</t>
  </si>
  <si>
    <t>2019-11-04 22:09:10</t>
  </si>
  <si>
    <t>2019-11-16</t>
  </si>
  <si>
    <t>WU YUTING</t>
  </si>
  <si>
    <t>WU YUTING,LIU YAN</t>
  </si>
  <si>
    <t>1090.00</t>
  </si>
  <si>
    <t>1080.00</t>
  </si>
  <si>
    <t>2019-11-03 22:02:05</t>
  </si>
  <si>
    <t>TANG LIANG</t>
  </si>
  <si>
    <t>TANG LIANG,XIA QIU</t>
  </si>
  <si>
    <t>2019-11-03 21:11:34</t>
  </si>
  <si>
    <t>2019-11-03 21:11:33</t>
  </si>
  <si>
    <t>QIN PEIXUAN</t>
  </si>
  <si>
    <t>QIN PEIXUAN,YAN WEN JIE</t>
  </si>
  <si>
    <t>2019-11-02 23:37:54</t>
  </si>
  <si>
    <t>2019-11-02 23:37:52</t>
  </si>
  <si>
    <t>2019-11-14</t>
  </si>
  <si>
    <t>Chen Xuyang,Li Lijia</t>
  </si>
  <si>
    <t>2019-11-15</t>
  </si>
  <si>
    <t>1400.00</t>
  </si>
  <si>
    <t>1085.00</t>
  </si>
  <si>
    <t>Hilton Pattaya</t>
  </si>
  <si>
    <t>Deluxe Seaview Room</t>
  </si>
  <si>
    <t>双早/不接受泰国人</t>
  </si>
  <si>
    <t>2019-11-02 21:50:44</t>
  </si>
  <si>
    <t>2019-11-02 21:53:10</t>
  </si>
  <si>
    <t>3</t>
  </si>
  <si>
    <t>秦瑞丽</t>
  </si>
  <si>
    <t>ZHANG XIAOXIAO,CHEN GANG,LIU MINGLIANG</t>
  </si>
  <si>
    <t>3165730662</t>
  </si>
  <si>
    <t>1250.00</t>
  </si>
  <si>
    <t>3750.00</t>
  </si>
  <si>
    <t>2019-11-01 17:51:37</t>
  </si>
  <si>
    <t>2019-11-01 17:51:35</t>
  </si>
  <si>
    <t>YANG LIAOYUAN</t>
  </si>
  <si>
    <t>2019-11-01 16:02:21</t>
  </si>
  <si>
    <t>WANCHANGBO WANCHANGBO,YANGLIAOYUAN YANGLIAOYUAN</t>
  </si>
  <si>
    <t>2019-10-30 19:51:15</t>
  </si>
  <si>
    <t>LONG ZHIQIANG</t>
  </si>
  <si>
    <t>LONG ZHIQIANG,ZHENG YANGFAN</t>
  </si>
  <si>
    <t>19449FO82532</t>
  </si>
  <si>
    <t>890.00</t>
  </si>
  <si>
    <t>780.00</t>
  </si>
  <si>
    <t>2019-10-30 12:33:54</t>
  </si>
  <si>
    <t>2019-10-30 12:33:53</t>
  </si>
  <si>
    <t>HUANG RUI</t>
  </si>
  <si>
    <t>2019-10-27 09:48:35</t>
  </si>
  <si>
    <t>Lyu Li</t>
  </si>
  <si>
    <t>Lyu Li,WANG DANDAN</t>
  </si>
  <si>
    <t>650.00</t>
  </si>
  <si>
    <t>2019-10-25 22:20:20</t>
  </si>
  <si>
    <t>YOSHIDA MANAMI</t>
  </si>
  <si>
    <t>2019-10-24 21:51:10</t>
  </si>
  <si>
    <t>LIN YEN-CHIH,YEH HSIAO-LING</t>
  </si>
  <si>
    <t>500.00</t>
  </si>
  <si>
    <t>2019-10-24 18:03:38</t>
  </si>
  <si>
    <t>Zhang Yiran</t>
  </si>
  <si>
    <t>Zhang Yiran,Wang Bei</t>
  </si>
  <si>
    <t>2019-10-24 11:29:06</t>
  </si>
  <si>
    <t>WU YUNPENG,LIU LEI,DAI XIAOHUA,LIU ZHIQIANG</t>
  </si>
  <si>
    <t>6870413 and #6870414</t>
  </si>
  <si>
    <t>1000.00</t>
  </si>
  <si>
    <t>2019-10-24 09:14:00</t>
  </si>
  <si>
    <t>YU XI</t>
  </si>
  <si>
    <t>6870355</t>
  </si>
  <si>
    <t>420.00</t>
  </si>
  <si>
    <t>2019-10-23 13:01:59</t>
  </si>
  <si>
    <t>wang Jingwen</t>
  </si>
  <si>
    <t>wang Jingwen,li Shuang</t>
  </si>
  <si>
    <t>2019-10-23 08:42:40</t>
  </si>
  <si>
    <t>2019-10-23 08:42:39</t>
  </si>
  <si>
    <t>LI NAN,DAI XIAOFENG,XU DAIPING,LI GUANGZHU</t>
  </si>
  <si>
    <t>840.00</t>
  </si>
  <si>
    <t>2019-10-20 11:26:46</t>
  </si>
  <si>
    <t>GONG YI,Xie Yihong</t>
  </si>
  <si>
    <t>695.00</t>
  </si>
  <si>
    <t>订单号</t>
  </si>
  <si>
    <t>分销商订单号</t>
  </si>
  <si>
    <t>支付渠道名称</t>
  </si>
  <si>
    <t>支付流水_支付状态</t>
  </si>
  <si>
    <t>分销商名称</t>
  </si>
  <si>
    <t>主单财务品类一级</t>
  </si>
  <si>
    <t>主单财务品类二级</t>
  </si>
  <si>
    <t>主单财务品类三级</t>
  </si>
  <si>
    <t>分销商用户名</t>
  </si>
  <si>
    <t>下单渠道来源</t>
  </si>
  <si>
    <t>订单状态</t>
  </si>
  <si>
    <t>支付日期</t>
  </si>
  <si>
    <t>出游日期</t>
  </si>
  <si>
    <t>产品名称</t>
  </si>
  <si>
    <t>产品ID</t>
  </si>
  <si>
    <t>商品名称</t>
  </si>
  <si>
    <t>商品ID</t>
  </si>
  <si>
    <t>产品销量 (支付)</t>
  </si>
  <si>
    <t>产品销量 (取消)</t>
  </si>
  <si>
    <t>实付金额 (全部)</t>
  </si>
  <si>
    <t>实付金额 (支付)</t>
  </si>
  <si>
    <t>营业额 (支付)</t>
  </si>
  <si>
    <t>退款金额 (全部)</t>
  </si>
  <si>
    <t>营业额 (全部)</t>
  </si>
  <si>
    <t>优惠券金额 (支付)</t>
  </si>
  <si>
    <t>优惠券金额 (全部)</t>
  </si>
  <si>
    <t>订单公司</t>
  </si>
  <si>
    <t>订单备注</t>
  </si>
  <si>
    <t>汇登-酒店-目的地境外</t>
  </si>
  <si>
    <t>已支付</t>
  </si>
  <si>
    <t>广州汇登信息科技有限公司+出境酒店</t>
  </si>
  <si>
    <t>酒店</t>
  </si>
  <si>
    <t>出境_境外单酒</t>
  </si>
  <si>
    <t>huidengjiudian</t>
  </si>
  <si>
    <t>后台下单</t>
  </si>
  <si>
    <t>正常</t>
  </si>
  <si>
    <t>首尔南山福朋喜来登酒店 Four Points by Sheraton Seoul Namsan</t>
  </si>
  <si>
    <t>[双床][无早][限双人入住]【淘宝】</t>
  </si>
  <si>
    <t>上海总部</t>
  </si>
  <si>
    <t>供应商通知己确认,系统自动通过凭证确认</t>
  </si>
  <si>
    <t>曼谷廊曼机场阿玛瑞酒店</t>
  </si>
  <si>
    <t>[无早]</t>
  </si>
  <si>
    <t>[双早]</t>
  </si>
  <si>
    <t>新加坡喜来登Sheraton Towers Singapore Hotel</t>
  </si>
  <si>
    <t>[双早][限双人入住]</t>
  </si>
  <si>
    <t>凭证己确认，系统自动通过资源审核</t>
  </si>
  <si>
    <t>首尔总统酒店</t>
  </si>
  <si>
    <t>[双床][无早][限双人入住]</t>
  </si>
  <si>
    <t>Deluxe Ocean Facing (11月特促)</t>
  </si>
  <si>
    <t>新加坡圣淘沙索菲特水疗度假酒店</t>
  </si>
  <si>
    <t>[无早][限双人入住][限中宾]</t>
  </si>
  <si>
    <t>促销价-2BF</t>
  </si>
  <si>
    <t>[搬单测试专用]</t>
  </si>
  <si>
    <t>[无早][限双人入住]【搬单专用】</t>
  </si>
  <si>
    <t>P191126144151589</t>
  </si>
  <si>
    <t>账期</t>
  </si>
  <si>
    <t>11.18-11.24</t>
  </si>
  <si>
    <t>金额</t>
  </si>
  <si>
    <t>开票金额</t>
  </si>
  <si>
    <t>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</si>
</sst>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10"/>
      <color rgb="FFFF0000"/>
      <name val="Arial"/>
      <charset val="0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43" fontId="1" fillId="2" borderId="1" xfId="8" applyFont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/>
    <xf numFmtId="0" fontId="4" fillId="3" borderId="0" xfId="0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8"/>
  <sheetViews>
    <sheetView topLeftCell="C34" workbookViewId="0">
      <selection activeCell="K76" sqref="K2:K76"/>
    </sheetView>
  </sheetViews>
  <sheetFormatPr defaultColWidth="8" defaultRowHeight="13.5"/>
  <cols>
    <col min="1" max="1" width="13.125" style="8" customWidth="1"/>
    <col min="2" max="2" width="26.25" style="8" customWidth="1"/>
    <col min="3" max="6" width="21.875" style="8" customWidth="1"/>
    <col min="7" max="8" width="17.5" style="8" customWidth="1"/>
    <col min="9" max="9" width="13.125" style="8" customWidth="1"/>
    <col min="10" max="10" width="10.5" style="8" customWidth="1"/>
    <col min="11" max="12" width="13.125" style="8" customWidth="1"/>
    <col min="13" max="13" width="17.5" style="8" customWidth="1"/>
    <col min="14" max="15" width="21.875" style="8" customWidth="1"/>
    <col min="16" max="16" width="13.125" style="8" customWidth="1"/>
    <col min="17" max="18" width="17.5" style="8" customWidth="1"/>
    <col min="19" max="20" width="13.125" style="8" customWidth="1"/>
    <col min="21" max="16381" width="8" style="8"/>
  </cols>
  <sheetData>
    <row r="1" s="8" customFormat="1" ht="20" customHeight="1" spans="1:2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8" t="s">
        <v>8</v>
      </c>
      <c r="J1" s="8" t="s">
        <v>9</v>
      </c>
      <c r="K1" s="9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</row>
    <row r="2" s="8" customFormat="1" ht="12.75" spans="1:21">
      <c r="A2" s="10">
        <v>1679866</v>
      </c>
      <c r="B2" s="8" t="s">
        <v>21</v>
      </c>
      <c r="C2" s="8" t="s">
        <v>22</v>
      </c>
      <c r="D2" s="8" t="s">
        <v>23</v>
      </c>
      <c r="E2" s="8" t="s">
        <v>24</v>
      </c>
      <c r="F2" s="8" t="s">
        <v>24</v>
      </c>
      <c r="G2" s="8" t="s">
        <v>25</v>
      </c>
      <c r="H2" s="8" t="s">
        <v>26</v>
      </c>
      <c r="I2" s="8" t="s">
        <v>27</v>
      </c>
      <c r="J2" s="8" t="s">
        <v>28</v>
      </c>
      <c r="K2" s="10">
        <v>5880</v>
      </c>
      <c r="L2" s="8" t="s">
        <v>29</v>
      </c>
      <c r="M2" s="8" t="s">
        <v>30</v>
      </c>
      <c r="N2" s="8" t="s">
        <v>31</v>
      </c>
      <c r="O2" s="8" t="s">
        <v>32</v>
      </c>
      <c r="P2" s="8" t="s">
        <v>33</v>
      </c>
      <c r="Q2" s="8" t="s">
        <v>25</v>
      </c>
      <c r="R2" s="8" t="s">
        <v>34</v>
      </c>
      <c r="S2" s="8" t="s">
        <v>35</v>
      </c>
      <c r="T2" s="8" t="s">
        <v>36</v>
      </c>
      <c r="U2" s="8" t="s">
        <v>37</v>
      </c>
    </row>
    <row r="3" s="8" customFormat="1" ht="12.75" spans="17:21">
      <c r="Q3" s="8" t="s">
        <v>34</v>
      </c>
      <c r="R3" s="8" t="s">
        <v>26</v>
      </c>
      <c r="S3" s="8" t="s">
        <v>35</v>
      </c>
      <c r="T3" s="8" t="s">
        <v>36</v>
      </c>
      <c r="U3" s="8" t="s">
        <v>37</v>
      </c>
    </row>
    <row r="4" s="8" customFormat="1" ht="12.75" spans="1:21">
      <c r="A4" s="10">
        <v>1676566</v>
      </c>
      <c r="B4" s="8" t="s">
        <v>38</v>
      </c>
      <c r="C4" s="8" t="s">
        <v>39</v>
      </c>
      <c r="D4" s="8" t="s">
        <v>40</v>
      </c>
      <c r="E4" s="8" t="s">
        <v>41</v>
      </c>
      <c r="F4" s="8" t="s">
        <v>41</v>
      </c>
      <c r="G4" s="8" t="s">
        <v>42</v>
      </c>
      <c r="H4" s="8" t="s">
        <v>43</v>
      </c>
      <c r="I4" s="8" t="s">
        <v>44</v>
      </c>
      <c r="J4" s="8" t="s">
        <v>28</v>
      </c>
      <c r="K4" s="10">
        <v>740</v>
      </c>
      <c r="L4" s="8" t="s">
        <v>45</v>
      </c>
      <c r="M4" s="8" t="s">
        <v>46</v>
      </c>
      <c r="N4" s="8" t="s">
        <v>31</v>
      </c>
      <c r="O4" s="8" t="s">
        <v>31</v>
      </c>
      <c r="P4" s="8" t="s">
        <v>33</v>
      </c>
      <c r="Q4" s="8" t="s">
        <v>42</v>
      </c>
      <c r="R4" s="8" t="s">
        <v>43</v>
      </c>
      <c r="S4" s="8" t="s">
        <v>47</v>
      </c>
      <c r="T4" s="8" t="s">
        <v>47</v>
      </c>
      <c r="U4" s="8" t="s">
        <v>37</v>
      </c>
    </row>
    <row r="5" s="8" customFormat="1" ht="12.75" spans="1:21">
      <c r="A5" s="10">
        <v>1676411</v>
      </c>
      <c r="B5" s="8" t="s">
        <v>38</v>
      </c>
      <c r="C5" s="8" t="s">
        <v>48</v>
      </c>
      <c r="D5" s="8" t="s">
        <v>49</v>
      </c>
      <c r="E5" s="8" t="s">
        <v>50</v>
      </c>
      <c r="F5" s="8" t="s">
        <v>50</v>
      </c>
      <c r="G5" s="8" t="s">
        <v>51</v>
      </c>
      <c r="H5" s="8" t="s">
        <v>42</v>
      </c>
      <c r="I5" s="8" t="s">
        <v>44</v>
      </c>
      <c r="J5" s="8" t="s">
        <v>28</v>
      </c>
      <c r="K5" s="10">
        <v>950</v>
      </c>
      <c r="L5" s="8" t="s">
        <v>52</v>
      </c>
      <c r="M5" s="8" t="s">
        <v>53</v>
      </c>
      <c r="N5" s="8" t="s">
        <v>44</v>
      </c>
      <c r="O5" s="8" t="s">
        <v>31</v>
      </c>
      <c r="P5" s="8" t="s">
        <v>33</v>
      </c>
      <c r="Q5" s="8" t="s">
        <v>51</v>
      </c>
      <c r="R5" s="8" t="s">
        <v>42</v>
      </c>
      <c r="S5" s="8" t="s">
        <v>54</v>
      </c>
      <c r="T5" s="8" t="s">
        <v>54</v>
      </c>
      <c r="U5" s="8" t="s">
        <v>37</v>
      </c>
    </row>
    <row r="6" s="8" customFormat="1" ht="12.75" spans="1:21">
      <c r="A6" s="10">
        <v>1676391</v>
      </c>
      <c r="B6" s="8" t="s">
        <v>21</v>
      </c>
      <c r="C6" s="8" t="s">
        <v>22</v>
      </c>
      <c r="D6" s="8" t="s">
        <v>55</v>
      </c>
      <c r="E6" s="8" t="s">
        <v>56</v>
      </c>
      <c r="F6" s="8" t="s">
        <v>56</v>
      </c>
      <c r="G6" s="8" t="s">
        <v>34</v>
      </c>
      <c r="H6" s="8" t="s">
        <v>57</v>
      </c>
      <c r="I6" s="8" t="s">
        <v>44</v>
      </c>
      <c r="J6" s="8" t="s">
        <v>28</v>
      </c>
      <c r="K6" s="10">
        <v>2540</v>
      </c>
      <c r="L6" s="8" t="s">
        <v>31</v>
      </c>
      <c r="M6" s="8" t="s">
        <v>58</v>
      </c>
      <c r="N6" s="8" t="s">
        <v>31</v>
      </c>
      <c r="O6" s="8" t="s">
        <v>31</v>
      </c>
      <c r="P6" s="8" t="s">
        <v>33</v>
      </c>
      <c r="Q6" s="8" t="s">
        <v>34</v>
      </c>
      <c r="R6" s="8" t="s">
        <v>26</v>
      </c>
      <c r="S6" s="8" t="s">
        <v>59</v>
      </c>
      <c r="T6" s="8" t="s">
        <v>59</v>
      </c>
      <c r="U6" s="8" t="s">
        <v>37</v>
      </c>
    </row>
    <row r="7" s="8" customFormat="1" ht="12.75" spans="17:21">
      <c r="Q7" s="8" t="s">
        <v>26</v>
      </c>
      <c r="R7" s="8" t="s">
        <v>57</v>
      </c>
      <c r="S7" s="8" t="s">
        <v>59</v>
      </c>
      <c r="T7" s="8" t="s">
        <v>59</v>
      </c>
      <c r="U7" s="8" t="s">
        <v>37</v>
      </c>
    </row>
    <row r="8" s="8" customFormat="1" ht="12.75" spans="1:21">
      <c r="A8" s="10">
        <v>1675689</v>
      </c>
      <c r="B8" s="8" t="s">
        <v>60</v>
      </c>
      <c r="C8" s="8" t="s">
        <v>61</v>
      </c>
      <c r="D8" s="8" t="s">
        <v>55</v>
      </c>
      <c r="E8" s="8" t="s">
        <v>62</v>
      </c>
      <c r="F8" s="8" t="s">
        <v>62</v>
      </c>
      <c r="G8" s="8" t="s">
        <v>25</v>
      </c>
      <c r="H8" s="8" t="s">
        <v>34</v>
      </c>
      <c r="I8" s="8" t="s">
        <v>44</v>
      </c>
      <c r="J8" s="8" t="s">
        <v>28</v>
      </c>
      <c r="K8" s="10">
        <v>640</v>
      </c>
      <c r="L8" s="8" t="s">
        <v>31</v>
      </c>
      <c r="M8" s="8" t="s">
        <v>63</v>
      </c>
      <c r="N8" s="8" t="s">
        <v>31</v>
      </c>
      <c r="O8" s="8" t="s">
        <v>31</v>
      </c>
      <c r="P8" s="8" t="s">
        <v>33</v>
      </c>
      <c r="Q8" s="8" t="s">
        <v>25</v>
      </c>
      <c r="R8" s="8" t="s">
        <v>34</v>
      </c>
      <c r="S8" s="8" t="s">
        <v>64</v>
      </c>
      <c r="T8" s="8" t="s">
        <v>64</v>
      </c>
      <c r="U8" s="8" t="s">
        <v>37</v>
      </c>
    </row>
    <row r="9" s="8" customFormat="1" ht="12.75" spans="1:21">
      <c r="A9" s="10">
        <v>1675290</v>
      </c>
      <c r="B9" s="8" t="s">
        <v>38</v>
      </c>
      <c r="C9" s="8" t="s">
        <v>39</v>
      </c>
      <c r="D9" s="8" t="s">
        <v>40</v>
      </c>
      <c r="E9" s="8" t="s">
        <v>65</v>
      </c>
      <c r="F9" s="8" t="s">
        <v>65</v>
      </c>
      <c r="G9" s="8" t="s">
        <v>66</v>
      </c>
      <c r="H9" s="8" t="s">
        <v>42</v>
      </c>
      <c r="I9" s="8" t="s">
        <v>44</v>
      </c>
      <c r="J9" s="8" t="s">
        <v>28</v>
      </c>
      <c r="K9" s="10">
        <v>1480</v>
      </c>
      <c r="L9" s="8" t="s">
        <v>45</v>
      </c>
      <c r="M9" s="8" t="s">
        <v>67</v>
      </c>
      <c r="N9" s="8" t="s">
        <v>68</v>
      </c>
      <c r="O9" s="8" t="s">
        <v>31</v>
      </c>
      <c r="P9" s="8" t="s">
        <v>33</v>
      </c>
      <c r="Q9" s="8" t="s">
        <v>66</v>
      </c>
      <c r="R9" s="8" t="s">
        <v>51</v>
      </c>
      <c r="S9" s="8" t="s">
        <v>47</v>
      </c>
      <c r="T9" s="8" t="s">
        <v>47</v>
      </c>
      <c r="U9" s="8" t="s">
        <v>37</v>
      </c>
    </row>
    <row r="10" s="8" customFormat="1" ht="12.75" spans="17:21">
      <c r="Q10" s="8" t="s">
        <v>51</v>
      </c>
      <c r="R10" s="8" t="s">
        <v>42</v>
      </c>
      <c r="S10" s="8" t="s">
        <v>47</v>
      </c>
      <c r="T10" s="8" t="s">
        <v>47</v>
      </c>
      <c r="U10" s="8" t="s">
        <v>37</v>
      </c>
    </row>
    <row r="11" s="8" customFormat="1" ht="12.75" spans="1:21">
      <c r="A11" s="10">
        <v>1674546</v>
      </c>
      <c r="B11" s="8" t="s">
        <v>60</v>
      </c>
      <c r="C11" s="8" t="s">
        <v>61</v>
      </c>
      <c r="D11" s="8" t="s">
        <v>55</v>
      </c>
      <c r="E11" s="8" t="s">
        <v>69</v>
      </c>
      <c r="F11" s="8" t="s">
        <v>70</v>
      </c>
      <c r="G11" s="8" t="s">
        <v>42</v>
      </c>
      <c r="H11" s="8" t="s">
        <v>25</v>
      </c>
      <c r="I11" s="8" t="s">
        <v>44</v>
      </c>
      <c r="J11" s="8" t="s">
        <v>28</v>
      </c>
      <c r="K11" s="10">
        <v>1280</v>
      </c>
      <c r="L11" s="8" t="s">
        <v>71</v>
      </c>
      <c r="M11" s="8" t="s">
        <v>72</v>
      </c>
      <c r="N11" s="8" t="s">
        <v>31</v>
      </c>
      <c r="O11" s="8" t="s">
        <v>31</v>
      </c>
      <c r="P11" s="8" t="s">
        <v>33</v>
      </c>
      <c r="Q11" s="8" t="s">
        <v>42</v>
      </c>
      <c r="R11" s="8" t="s">
        <v>43</v>
      </c>
      <c r="S11" s="8" t="s">
        <v>64</v>
      </c>
      <c r="T11" s="8" t="s">
        <v>64</v>
      </c>
      <c r="U11" s="8" t="s">
        <v>37</v>
      </c>
    </row>
    <row r="12" s="8" customFormat="1" ht="12.75" spans="17:21">
      <c r="Q12" s="8" t="s">
        <v>43</v>
      </c>
      <c r="R12" s="8" t="s">
        <v>25</v>
      </c>
      <c r="S12" s="8" t="s">
        <v>64</v>
      </c>
      <c r="T12" s="8" t="s">
        <v>64</v>
      </c>
      <c r="U12" s="8" t="s">
        <v>37</v>
      </c>
    </row>
    <row r="13" s="8" customFormat="1" ht="12.75" spans="1:21">
      <c r="A13" s="10">
        <v>1674147</v>
      </c>
      <c r="B13" s="8" t="s">
        <v>38</v>
      </c>
      <c r="C13" s="8" t="s">
        <v>39</v>
      </c>
      <c r="D13" s="8" t="s">
        <v>40</v>
      </c>
      <c r="E13" s="8" t="s">
        <v>73</v>
      </c>
      <c r="F13" s="8" t="s">
        <v>73</v>
      </c>
      <c r="G13" s="8" t="s">
        <v>66</v>
      </c>
      <c r="H13" s="8" t="s">
        <v>51</v>
      </c>
      <c r="I13" s="8" t="s">
        <v>44</v>
      </c>
      <c r="J13" s="8" t="s">
        <v>28</v>
      </c>
      <c r="K13" s="10">
        <v>740</v>
      </c>
      <c r="L13" s="8" t="s">
        <v>74</v>
      </c>
      <c r="M13" s="8" t="s">
        <v>75</v>
      </c>
      <c r="N13" s="8" t="s">
        <v>76</v>
      </c>
      <c r="O13" s="8" t="s">
        <v>77</v>
      </c>
      <c r="P13" s="8" t="s">
        <v>33</v>
      </c>
      <c r="Q13" s="8" t="s">
        <v>66</v>
      </c>
      <c r="R13" s="8" t="s">
        <v>51</v>
      </c>
      <c r="S13" s="8" t="s">
        <v>47</v>
      </c>
      <c r="T13" s="8" t="s">
        <v>47</v>
      </c>
      <c r="U13" s="8" t="s">
        <v>37</v>
      </c>
    </row>
    <row r="14" s="8" customFormat="1" ht="12.75" spans="1:21">
      <c r="A14" s="10">
        <v>1674141</v>
      </c>
      <c r="B14" s="8" t="s">
        <v>78</v>
      </c>
      <c r="C14" s="8" t="s">
        <v>79</v>
      </c>
      <c r="D14" s="8" t="s">
        <v>23</v>
      </c>
      <c r="E14" s="8" t="s">
        <v>80</v>
      </c>
      <c r="F14" s="8" t="s">
        <v>80</v>
      </c>
      <c r="G14" s="8" t="s">
        <v>34</v>
      </c>
      <c r="H14" s="8" t="s">
        <v>26</v>
      </c>
      <c r="I14" s="8" t="s">
        <v>44</v>
      </c>
      <c r="J14" s="8" t="s">
        <v>28</v>
      </c>
      <c r="K14" s="10">
        <v>497</v>
      </c>
      <c r="L14" s="8" t="s">
        <v>81</v>
      </c>
      <c r="M14" s="8" t="s">
        <v>82</v>
      </c>
      <c r="N14" s="8" t="s">
        <v>31</v>
      </c>
      <c r="O14" s="8" t="s">
        <v>83</v>
      </c>
      <c r="P14" s="8" t="s">
        <v>33</v>
      </c>
      <c r="Q14" s="8" t="s">
        <v>34</v>
      </c>
      <c r="R14" s="8" t="s">
        <v>26</v>
      </c>
      <c r="S14" s="8" t="s">
        <v>84</v>
      </c>
      <c r="T14" s="8" t="s">
        <v>84</v>
      </c>
      <c r="U14" s="8" t="s">
        <v>37</v>
      </c>
    </row>
    <row r="15" s="8" customFormat="1" ht="12.75" spans="1:21">
      <c r="A15" s="10">
        <v>1673898</v>
      </c>
      <c r="B15" s="8" t="s">
        <v>38</v>
      </c>
      <c r="C15" s="8" t="s">
        <v>39</v>
      </c>
      <c r="D15" s="8" t="s">
        <v>40</v>
      </c>
      <c r="E15" s="8" t="s">
        <v>85</v>
      </c>
      <c r="F15" s="8" t="s">
        <v>85</v>
      </c>
      <c r="G15" s="8" t="s">
        <v>43</v>
      </c>
      <c r="H15" s="8" t="s">
        <v>34</v>
      </c>
      <c r="I15" s="8" t="s">
        <v>44</v>
      </c>
      <c r="J15" s="8" t="s">
        <v>28</v>
      </c>
      <c r="K15" s="10">
        <v>1480</v>
      </c>
      <c r="L15" s="8" t="s">
        <v>86</v>
      </c>
      <c r="M15" s="8" t="s">
        <v>87</v>
      </c>
      <c r="N15" s="8" t="s">
        <v>88</v>
      </c>
      <c r="O15" s="8" t="s">
        <v>31</v>
      </c>
      <c r="P15" s="8" t="s">
        <v>33</v>
      </c>
      <c r="Q15" s="8" t="s">
        <v>43</v>
      </c>
      <c r="R15" s="8" t="s">
        <v>25</v>
      </c>
      <c r="S15" s="8" t="s">
        <v>47</v>
      </c>
      <c r="T15" s="8" t="s">
        <v>47</v>
      </c>
      <c r="U15" s="8" t="s">
        <v>37</v>
      </c>
    </row>
    <row r="16" s="8" customFormat="1" ht="12.75" spans="17:21">
      <c r="Q16" s="8" t="s">
        <v>25</v>
      </c>
      <c r="R16" s="8" t="s">
        <v>34</v>
      </c>
      <c r="S16" s="8" t="s">
        <v>47</v>
      </c>
      <c r="T16" s="8" t="s">
        <v>47</v>
      </c>
      <c r="U16" s="8" t="s">
        <v>37</v>
      </c>
    </row>
    <row r="17" s="8" customFormat="1" ht="12.75" spans="1:21">
      <c r="A17" s="10">
        <v>1670647</v>
      </c>
      <c r="B17" s="8" t="s">
        <v>38</v>
      </c>
      <c r="C17" s="8" t="s">
        <v>39</v>
      </c>
      <c r="D17" s="8" t="s">
        <v>40</v>
      </c>
      <c r="E17" s="8" t="s">
        <v>89</v>
      </c>
      <c r="F17" s="8" t="s">
        <v>89</v>
      </c>
      <c r="G17" s="8" t="s">
        <v>66</v>
      </c>
      <c r="H17" s="8" t="s">
        <v>43</v>
      </c>
      <c r="I17" s="8" t="s">
        <v>44</v>
      </c>
      <c r="J17" s="8" t="s">
        <v>28</v>
      </c>
      <c r="K17" s="10">
        <v>2220</v>
      </c>
      <c r="L17" s="8" t="s">
        <v>90</v>
      </c>
      <c r="M17" s="8" t="s">
        <v>91</v>
      </c>
      <c r="N17" s="8" t="s">
        <v>92</v>
      </c>
      <c r="O17" s="8" t="s">
        <v>31</v>
      </c>
      <c r="P17" s="8" t="s">
        <v>33</v>
      </c>
      <c r="Q17" s="8" t="s">
        <v>66</v>
      </c>
      <c r="R17" s="8" t="s">
        <v>51</v>
      </c>
      <c r="S17" s="8" t="s">
        <v>47</v>
      </c>
      <c r="T17" s="8" t="s">
        <v>47</v>
      </c>
      <c r="U17" s="8" t="s">
        <v>37</v>
      </c>
    </row>
    <row r="18" s="8" customFormat="1" ht="12.75" spans="17:21">
      <c r="Q18" s="8" t="s">
        <v>51</v>
      </c>
      <c r="R18" s="8" t="s">
        <v>42</v>
      </c>
      <c r="S18" s="8" t="s">
        <v>47</v>
      </c>
      <c r="T18" s="8" t="s">
        <v>47</v>
      </c>
      <c r="U18" s="8" t="s">
        <v>37</v>
      </c>
    </row>
    <row r="19" s="8" customFormat="1" ht="12.75" spans="17:21">
      <c r="Q19" s="8" t="s">
        <v>42</v>
      </c>
      <c r="R19" s="8" t="s">
        <v>43</v>
      </c>
      <c r="S19" s="8" t="s">
        <v>47</v>
      </c>
      <c r="T19" s="8" t="s">
        <v>47</v>
      </c>
      <c r="U19" s="8" t="s">
        <v>37</v>
      </c>
    </row>
    <row r="20" s="8" customFormat="1" ht="12.75" spans="1:21">
      <c r="A20" s="10">
        <v>1669399</v>
      </c>
      <c r="B20" s="8" t="s">
        <v>38</v>
      </c>
      <c r="C20" s="8" t="s">
        <v>39</v>
      </c>
      <c r="D20" s="8" t="s">
        <v>40</v>
      </c>
      <c r="E20" s="8" t="s">
        <v>93</v>
      </c>
      <c r="F20" s="8" t="s">
        <v>93</v>
      </c>
      <c r="G20" s="8" t="s">
        <v>66</v>
      </c>
      <c r="H20" s="8" t="s">
        <v>43</v>
      </c>
      <c r="I20" s="8" t="s">
        <v>44</v>
      </c>
      <c r="J20" s="8" t="s">
        <v>28</v>
      </c>
      <c r="K20" s="10">
        <v>2220</v>
      </c>
      <c r="L20" s="8" t="s">
        <v>94</v>
      </c>
      <c r="M20" s="8" t="s">
        <v>95</v>
      </c>
      <c r="N20" s="8" t="s">
        <v>96</v>
      </c>
      <c r="O20" s="8" t="s">
        <v>31</v>
      </c>
      <c r="P20" s="8" t="s">
        <v>33</v>
      </c>
      <c r="Q20" s="8" t="s">
        <v>66</v>
      </c>
      <c r="R20" s="8" t="s">
        <v>51</v>
      </c>
      <c r="S20" s="8" t="s">
        <v>47</v>
      </c>
      <c r="T20" s="8" t="s">
        <v>47</v>
      </c>
      <c r="U20" s="8" t="s">
        <v>37</v>
      </c>
    </row>
    <row r="21" s="8" customFormat="1" ht="12.75" spans="17:21">
      <c r="Q21" s="8" t="s">
        <v>51</v>
      </c>
      <c r="R21" s="8" t="s">
        <v>42</v>
      </c>
      <c r="S21" s="8" t="s">
        <v>47</v>
      </c>
      <c r="T21" s="8" t="s">
        <v>47</v>
      </c>
      <c r="U21" s="8" t="s">
        <v>37</v>
      </c>
    </row>
    <row r="22" s="8" customFormat="1" ht="12.75" spans="17:21">
      <c r="Q22" s="8" t="s">
        <v>42</v>
      </c>
      <c r="R22" s="8" t="s">
        <v>43</v>
      </c>
      <c r="S22" s="8" t="s">
        <v>47</v>
      </c>
      <c r="T22" s="8" t="s">
        <v>47</v>
      </c>
      <c r="U22" s="8" t="s">
        <v>37</v>
      </c>
    </row>
    <row r="23" s="8" customFormat="1" ht="12.75" spans="1:21">
      <c r="A23" s="10">
        <v>1669161</v>
      </c>
      <c r="B23" s="8" t="s">
        <v>78</v>
      </c>
      <c r="C23" s="8" t="s">
        <v>79</v>
      </c>
      <c r="D23" s="8" t="s">
        <v>55</v>
      </c>
      <c r="E23" s="8" t="s">
        <v>97</v>
      </c>
      <c r="F23" s="8" t="s">
        <v>97</v>
      </c>
      <c r="G23" s="8" t="s">
        <v>66</v>
      </c>
      <c r="H23" s="8" t="s">
        <v>51</v>
      </c>
      <c r="I23" s="8" t="s">
        <v>44</v>
      </c>
      <c r="J23" s="8" t="s">
        <v>28</v>
      </c>
      <c r="K23" s="10">
        <v>417</v>
      </c>
      <c r="L23" s="8" t="s">
        <v>31</v>
      </c>
      <c r="M23" s="8" t="s">
        <v>98</v>
      </c>
      <c r="N23" s="8" t="s">
        <v>99</v>
      </c>
      <c r="O23" s="8" t="s">
        <v>31</v>
      </c>
      <c r="P23" s="8" t="s">
        <v>33</v>
      </c>
      <c r="Q23" s="8" t="s">
        <v>66</v>
      </c>
      <c r="R23" s="8" t="s">
        <v>51</v>
      </c>
      <c r="S23" s="8" t="s">
        <v>100</v>
      </c>
      <c r="T23" s="8" t="s">
        <v>100</v>
      </c>
      <c r="U23" s="8" t="s">
        <v>37</v>
      </c>
    </row>
    <row r="24" s="8" customFormat="1" ht="12.75" spans="1:21">
      <c r="A24" s="10">
        <v>1668860</v>
      </c>
      <c r="B24" s="8" t="s">
        <v>78</v>
      </c>
      <c r="C24" s="8" t="s">
        <v>79</v>
      </c>
      <c r="D24" s="8" t="s">
        <v>55</v>
      </c>
      <c r="E24" s="8" t="s">
        <v>101</v>
      </c>
      <c r="F24" s="8" t="s">
        <v>102</v>
      </c>
      <c r="G24" s="8" t="s">
        <v>34</v>
      </c>
      <c r="H24" s="8" t="s">
        <v>26</v>
      </c>
      <c r="I24" s="8" t="s">
        <v>44</v>
      </c>
      <c r="J24" s="8" t="s">
        <v>28</v>
      </c>
      <c r="K24" s="10">
        <v>417</v>
      </c>
      <c r="L24" s="8" t="s">
        <v>31</v>
      </c>
      <c r="M24" s="8" t="s">
        <v>103</v>
      </c>
      <c r="N24" s="8" t="s">
        <v>31</v>
      </c>
      <c r="O24" s="8" t="s">
        <v>31</v>
      </c>
      <c r="P24" s="8" t="s">
        <v>33</v>
      </c>
      <c r="Q24" s="8" t="s">
        <v>34</v>
      </c>
      <c r="R24" s="8" t="s">
        <v>26</v>
      </c>
      <c r="S24" s="8" t="s">
        <v>100</v>
      </c>
      <c r="T24" s="8" t="s">
        <v>100</v>
      </c>
      <c r="U24" s="8" t="s">
        <v>37</v>
      </c>
    </row>
    <row r="25" s="8" customFormat="1" ht="12.75" spans="1:21">
      <c r="A25" s="10">
        <v>1668750</v>
      </c>
      <c r="B25" s="8" t="s">
        <v>78</v>
      </c>
      <c r="C25" s="8" t="s">
        <v>79</v>
      </c>
      <c r="D25" s="8" t="s">
        <v>55</v>
      </c>
      <c r="E25" s="8" t="s">
        <v>104</v>
      </c>
      <c r="F25" s="8" t="s">
        <v>104</v>
      </c>
      <c r="G25" s="8" t="s">
        <v>66</v>
      </c>
      <c r="H25" s="8" t="s">
        <v>51</v>
      </c>
      <c r="I25" s="8" t="s">
        <v>44</v>
      </c>
      <c r="J25" s="8" t="s">
        <v>28</v>
      </c>
      <c r="K25" s="10">
        <v>417</v>
      </c>
      <c r="L25" s="8" t="s">
        <v>105</v>
      </c>
      <c r="M25" s="8" t="s">
        <v>106</v>
      </c>
      <c r="N25" s="8" t="s">
        <v>107</v>
      </c>
      <c r="O25" s="8" t="s">
        <v>108</v>
      </c>
      <c r="P25" s="8" t="s">
        <v>33</v>
      </c>
      <c r="Q25" s="8" t="s">
        <v>66</v>
      </c>
      <c r="R25" s="8" t="s">
        <v>51</v>
      </c>
      <c r="S25" s="8" t="s">
        <v>100</v>
      </c>
      <c r="T25" s="8" t="s">
        <v>100</v>
      </c>
      <c r="U25" s="8" t="s">
        <v>37</v>
      </c>
    </row>
    <row r="26" s="8" customFormat="1" ht="12.75" spans="1:21">
      <c r="A26" s="10">
        <v>1666904</v>
      </c>
      <c r="B26" s="8" t="s">
        <v>109</v>
      </c>
      <c r="C26" s="8" t="s">
        <v>110</v>
      </c>
      <c r="D26" s="8" t="s">
        <v>111</v>
      </c>
      <c r="E26" s="8" t="s">
        <v>112</v>
      </c>
      <c r="F26" s="8" t="s">
        <v>112</v>
      </c>
      <c r="G26" s="8" t="s">
        <v>42</v>
      </c>
      <c r="H26" s="8" t="s">
        <v>34</v>
      </c>
      <c r="I26" s="8" t="s">
        <v>44</v>
      </c>
      <c r="J26" s="8" t="s">
        <v>28</v>
      </c>
      <c r="K26" s="10">
        <v>1700</v>
      </c>
      <c r="L26" s="8" t="s">
        <v>31</v>
      </c>
      <c r="M26" s="8" t="s">
        <v>113</v>
      </c>
      <c r="N26" s="8" t="s">
        <v>31</v>
      </c>
      <c r="O26" s="8" t="s">
        <v>31</v>
      </c>
      <c r="P26" s="8" t="s">
        <v>33</v>
      </c>
      <c r="Q26" s="8" t="s">
        <v>42</v>
      </c>
      <c r="R26" s="8" t="s">
        <v>43</v>
      </c>
      <c r="S26" s="8" t="s">
        <v>114</v>
      </c>
      <c r="T26" s="8" t="s">
        <v>114</v>
      </c>
      <c r="U26" s="8" t="s">
        <v>37</v>
      </c>
    </row>
    <row r="27" s="8" customFormat="1" ht="12.75" spans="17:21">
      <c r="Q27" s="8" t="s">
        <v>43</v>
      </c>
      <c r="R27" s="8" t="s">
        <v>25</v>
      </c>
      <c r="S27" s="8" t="s">
        <v>114</v>
      </c>
      <c r="T27" s="8" t="s">
        <v>114</v>
      </c>
      <c r="U27" s="8" t="s">
        <v>37</v>
      </c>
    </row>
    <row r="28" s="8" customFormat="1" ht="12.75" spans="17:21">
      <c r="Q28" s="8" t="s">
        <v>25</v>
      </c>
      <c r="R28" s="8" t="s">
        <v>34</v>
      </c>
      <c r="S28" s="8" t="s">
        <v>115</v>
      </c>
      <c r="T28" s="8" t="s">
        <v>115</v>
      </c>
      <c r="U28" s="8" t="s">
        <v>37</v>
      </c>
    </row>
    <row r="29" s="8" customFormat="1" ht="12.75" spans="1:21">
      <c r="A29" s="10">
        <v>1665157</v>
      </c>
      <c r="B29" s="8" t="s">
        <v>116</v>
      </c>
      <c r="C29" s="8" t="s">
        <v>117</v>
      </c>
      <c r="D29" s="8" t="s">
        <v>118</v>
      </c>
      <c r="E29" s="8" t="s">
        <v>119</v>
      </c>
      <c r="F29" s="8" t="s">
        <v>119</v>
      </c>
      <c r="G29" s="8" t="s">
        <v>42</v>
      </c>
      <c r="H29" s="8" t="s">
        <v>34</v>
      </c>
      <c r="I29" s="8" t="s">
        <v>44</v>
      </c>
      <c r="J29" s="8" t="s">
        <v>28</v>
      </c>
      <c r="K29" s="10">
        <v>2580</v>
      </c>
      <c r="L29" s="8" t="s">
        <v>31</v>
      </c>
      <c r="M29" s="8" t="s">
        <v>120</v>
      </c>
      <c r="N29" s="8" t="s">
        <v>121</v>
      </c>
      <c r="O29" s="8" t="s">
        <v>31</v>
      </c>
      <c r="P29" s="8" t="s">
        <v>33</v>
      </c>
      <c r="Q29" s="8" t="s">
        <v>42</v>
      </c>
      <c r="R29" s="8" t="s">
        <v>43</v>
      </c>
      <c r="S29" s="8" t="s">
        <v>122</v>
      </c>
      <c r="T29" s="8" t="s">
        <v>122</v>
      </c>
      <c r="U29" s="8" t="s">
        <v>37</v>
      </c>
    </row>
    <row r="30" s="8" customFormat="1" ht="12.75" spans="17:21">
      <c r="Q30" s="8" t="s">
        <v>43</v>
      </c>
      <c r="R30" s="8" t="s">
        <v>25</v>
      </c>
      <c r="S30" s="8" t="s">
        <v>122</v>
      </c>
      <c r="T30" s="8" t="s">
        <v>122</v>
      </c>
      <c r="U30" s="8" t="s">
        <v>37</v>
      </c>
    </row>
    <row r="31" s="8" customFormat="1" ht="12.75" spans="17:21">
      <c r="Q31" s="8" t="s">
        <v>25</v>
      </c>
      <c r="R31" s="8" t="s">
        <v>34</v>
      </c>
      <c r="S31" s="8" t="s">
        <v>122</v>
      </c>
      <c r="T31" s="8" t="s">
        <v>122</v>
      </c>
      <c r="U31" s="8" t="s">
        <v>37</v>
      </c>
    </row>
    <row r="32" s="8" customFormat="1" ht="12.75" spans="1:21">
      <c r="A32" s="10">
        <v>1664552</v>
      </c>
      <c r="B32" s="8" t="s">
        <v>78</v>
      </c>
      <c r="C32" s="8" t="s">
        <v>79</v>
      </c>
      <c r="D32" s="8" t="s">
        <v>55</v>
      </c>
      <c r="E32" s="8" t="s">
        <v>123</v>
      </c>
      <c r="F32" s="8" t="s">
        <v>123</v>
      </c>
      <c r="G32" s="8" t="s">
        <v>42</v>
      </c>
      <c r="H32" s="8" t="s">
        <v>43</v>
      </c>
      <c r="I32" s="8" t="s">
        <v>44</v>
      </c>
      <c r="J32" s="8" t="s">
        <v>28</v>
      </c>
      <c r="K32" s="10">
        <v>417</v>
      </c>
      <c r="L32" s="8" t="s">
        <v>124</v>
      </c>
      <c r="M32" s="8" t="s">
        <v>124</v>
      </c>
      <c r="N32" s="8" t="s">
        <v>31</v>
      </c>
      <c r="O32" s="8" t="s">
        <v>108</v>
      </c>
      <c r="P32" s="8" t="s">
        <v>33</v>
      </c>
      <c r="Q32" s="8" t="s">
        <v>42</v>
      </c>
      <c r="R32" s="8" t="s">
        <v>43</v>
      </c>
      <c r="S32" s="8" t="s">
        <v>100</v>
      </c>
      <c r="T32" s="8" t="s">
        <v>100</v>
      </c>
      <c r="U32" s="8" t="s">
        <v>37</v>
      </c>
    </row>
    <row r="33" s="8" customFormat="1" ht="12.75" spans="1:21">
      <c r="A33" s="10">
        <v>1660291</v>
      </c>
      <c r="B33" s="8" t="s">
        <v>125</v>
      </c>
      <c r="C33" s="8" t="s">
        <v>126</v>
      </c>
      <c r="D33" s="8" t="s">
        <v>127</v>
      </c>
      <c r="E33" s="8" t="s">
        <v>128</v>
      </c>
      <c r="F33" s="8" t="s">
        <v>128</v>
      </c>
      <c r="G33" s="8" t="s">
        <v>51</v>
      </c>
      <c r="H33" s="8" t="s">
        <v>25</v>
      </c>
      <c r="I33" s="8" t="s">
        <v>44</v>
      </c>
      <c r="J33" s="8" t="s">
        <v>28</v>
      </c>
      <c r="K33" s="10">
        <v>870</v>
      </c>
      <c r="L33" s="8" t="s">
        <v>129</v>
      </c>
      <c r="M33" s="8" t="s">
        <v>129</v>
      </c>
      <c r="N33" s="8" t="s">
        <v>31</v>
      </c>
      <c r="O33" s="8" t="s">
        <v>108</v>
      </c>
      <c r="P33" s="8" t="s">
        <v>33</v>
      </c>
      <c r="Q33" s="8" t="s">
        <v>51</v>
      </c>
      <c r="R33" s="8" t="s">
        <v>42</v>
      </c>
      <c r="S33" s="8" t="s">
        <v>130</v>
      </c>
      <c r="T33" s="8" t="s">
        <v>130</v>
      </c>
      <c r="U33" s="8" t="s">
        <v>37</v>
      </c>
    </row>
    <row r="34" s="8" customFormat="1" ht="12.75" spans="17:21">
      <c r="Q34" s="8" t="s">
        <v>42</v>
      </c>
      <c r="R34" s="8" t="s">
        <v>43</v>
      </c>
      <c r="S34" s="8" t="s">
        <v>130</v>
      </c>
      <c r="T34" s="8" t="s">
        <v>130</v>
      </c>
      <c r="U34" s="8" t="s">
        <v>37</v>
      </c>
    </row>
    <row r="35" s="8" customFormat="1" ht="12.75" spans="17:21">
      <c r="Q35" s="8" t="s">
        <v>43</v>
      </c>
      <c r="R35" s="8" t="s">
        <v>25</v>
      </c>
      <c r="S35" s="8" t="s">
        <v>130</v>
      </c>
      <c r="T35" s="8" t="s">
        <v>130</v>
      </c>
      <c r="U35" s="8" t="s">
        <v>37</v>
      </c>
    </row>
    <row r="36" s="8" customFormat="1" ht="12.75" spans="1:21">
      <c r="A36" s="10">
        <v>1658928</v>
      </c>
      <c r="B36" s="8" t="s">
        <v>131</v>
      </c>
      <c r="C36" s="8" t="s">
        <v>79</v>
      </c>
      <c r="D36" s="8" t="s">
        <v>23</v>
      </c>
      <c r="E36" s="8" t="s">
        <v>132</v>
      </c>
      <c r="F36" s="8" t="s">
        <v>132</v>
      </c>
      <c r="G36" s="8" t="s">
        <v>26</v>
      </c>
      <c r="H36" s="8" t="s">
        <v>57</v>
      </c>
      <c r="I36" s="8" t="s">
        <v>44</v>
      </c>
      <c r="J36" s="8" t="s">
        <v>28</v>
      </c>
      <c r="K36" s="10">
        <v>1110</v>
      </c>
      <c r="L36" s="8" t="s">
        <v>133</v>
      </c>
      <c r="M36" s="8" t="s">
        <v>134</v>
      </c>
      <c r="N36" s="8" t="s">
        <v>31</v>
      </c>
      <c r="O36" s="8" t="s">
        <v>108</v>
      </c>
      <c r="P36" s="8" t="s">
        <v>33</v>
      </c>
      <c r="Q36" s="8" t="s">
        <v>26</v>
      </c>
      <c r="R36" s="8" t="s">
        <v>57</v>
      </c>
      <c r="S36" s="8" t="s">
        <v>135</v>
      </c>
      <c r="T36" s="8" t="s">
        <v>135</v>
      </c>
      <c r="U36" s="8" t="s">
        <v>37</v>
      </c>
    </row>
    <row r="37" s="8" customFormat="1" ht="12.75" spans="1:21">
      <c r="A37" s="10">
        <v>1658356</v>
      </c>
      <c r="B37" s="8" t="s">
        <v>78</v>
      </c>
      <c r="C37" s="8" t="s">
        <v>79</v>
      </c>
      <c r="D37" s="8" t="s">
        <v>55</v>
      </c>
      <c r="E37" s="8" t="s">
        <v>136</v>
      </c>
      <c r="F37" s="8" t="s">
        <v>136</v>
      </c>
      <c r="G37" s="8" t="s">
        <v>43</v>
      </c>
      <c r="H37" s="8" t="s">
        <v>25</v>
      </c>
      <c r="I37" s="8" t="s">
        <v>44</v>
      </c>
      <c r="J37" s="8" t="s">
        <v>28</v>
      </c>
      <c r="K37" s="10">
        <v>417</v>
      </c>
      <c r="L37" s="8" t="s">
        <v>137</v>
      </c>
      <c r="M37" s="8" t="s">
        <v>138</v>
      </c>
      <c r="N37" s="8" t="s">
        <v>31</v>
      </c>
      <c r="O37" s="8" t="s">
        <v>108</v>
      </c>
      <c r="P37" s="8" t="s">
        <v>33</v>
      </c>
      <c r="Q37" s="8" t="s">
        <v>43</v>
      </c>
      <c r="R37" s="8" t="s">
        <v>25</v>
      </c>
      <c r="S37" s="8" t="s">
        <v>100</v>
      </c>
      <c r="T37" s="8" t="s">
        <v>100</v>
      </c>
      <c r="U37" s="8" t="s">
        <v>37</v>
      </c>
    </row>
    <row r="38" s="8" customFormat="1" ht="12.75" spans="1:21">
      <c r="A38" s="10">
        <v>1658346</v>
      </c>
      <c r="B38" s="8" t="s">
        <v>131</v>
      </c>
      <c r="C38" s="8" t="s">
        <v>79</v>
      </c>
      <c r="D38" s="8" t="s">
        <v>23</v>
      </c>
      <c r="E38" s="8" t="s">
        <v>139</v>
      </c>
      <c r="F38" s="8" t="s">
        <v>139</v>
      </c>
      <c r="G38" s="8" t="s">
        <v>140</v>
      </c>
      <c r="H38" s="8" t="s">
        <v>51</v>
      </c>
      <c r="I38" s="8" t="s">
        <v>44</v>
      </c>
      <c r="J38" s="8" t="s">
        <v>28</v>
      </c>
      <c r="K38" s="10">
        <v>2170</v>
      </c>
      <c r="L38" s="8" t="s">
        <v>141</v>
      </c>
      <c r="M38" s="8" t="s">
        <v>142</v>
      </c>
      <c r="N38" s="8" t="s">
        <v>31</v>
      </c>
      <c r="O38" s="8" t="s">
        <v>31</v>
      </c>
      <c r="P38" s="8" t="s">
        <v>33</v>
      </c>
      <c r="Q38" s="8" t="s">
        <v>140</v>
      </c>
      <c r="R38" s="8" t="s">
        <v>66</v>
      </c>
      <c r="S38" s="8" t="s">
        <v>143</v>
      </c>
      <c r="T38" s="8" t="s">
        <v>143</v>
      </c>
      <c r="U38" s="8" t="s">
        <v>37</v>
      </c>
    </row>
    <row r="39" s="8" customFormat="1" ht="12.75" spans="17:21">
      <c r="Q39" s="8" t="s">
        <v>66</v>
      </c>
      <c r="R39" s="8" t="s">
        <v>51</v>
      </c>
      <c r="S39" s="8" t="s">
        <v>144</v>
      </c>
      <c r="T39" s="8" t="s">
        <v>144</v>
      </c>
      <c r="U39" s="8" t="s">
        <v>37</v>
      </c>
    </row>
    <row r="40" s="8" customFormat="1" ht="12.75" spans="1:21">
      <c r="A40" s="10">
        <v>1657258</v>
      </c>
      <c r="B40" s="8" t="s">
        <v>78</v>
      </c>
      <c r="C40" s="8" t="s">
        <v>79</v>
      </c>
      <c r="D40" s="8" t="s">
        <v>55</v>
      </c>
      <c r="E40" s="8" t="s">
        <v>145</v>
      </c>
      <c r="F40" s="8" t="s">
        <v>145</v>
      </c>
      <c r="G40" s="8" t="s">
        <v>43</v>
      </c>
      <c r="H40" s="8" t="s">
        <v>25</v>
      </c>
      <c r="I40" s="8" t="s">
        <v>44</v>
      </c>
      <c r="J40" s="8" t="s">
        <v>28</v>
      </c>
      <c r="K40" s="10">
        <v>417</v>
      </c>
      <c r="L40" s="8" t="s">
        <v>146</v>
      </c>
      <c r="M40" s="8" t="s">
        <v>147</v>
      </c>
      <c r="N40" s="8" t="s">
        <v>31</v>
      </c>
      <c r="O40" s="8" t="s">
        <v>108</v>
      </c>
      <c r="P40" s="8" t="s">
        <v>33</v>
      </c>
      <c r="Q40" s="8" t="s">
        <v>43</v>
      </c>
      <c r="R40" s="8" t="s">
        <v>25</v>
      </c>
      <c r="S40" s="8" t="s">
        <v>100</v>
      </c>
      <c r="T40" s="8" t="s">
        <v>100</v>
      </c>
      <c r="U40" s="8" t="s">
        <v>37</v>
      </c>
    </row>
    <row r="41" s="8" customFormat="1" ht="12.75" spans="1:21">
      <c r="A41" s="10">
        <v>1657205</v>
      </c>
      <c r="B41" s="8" t="s">
        <v>78</v>
      </c>
      <c r="C41" s="8" t="s">
        <v>79</v>
      </c>
      <c r="D41" s="8" t="s">
        <v>55</v>
      </c>
      <c r="E41" s="8" t="s">
        <v>148</v>
      </c>
      <c r="F41" s="8" t="s">
        <v>149</v>
      </c>
      <c r="G41" s="8" t="s">
        <v>25</v>
      </c>
      <c r="H41" s="8" t="s">
        <v>26</v>
      </c>
      <c r="I41" s="8" t="s">
        <v>44</v>
      </c>
      <c r="J41" s="8" t="s">
        <v>28</v>
      </c>
      <c r="K41" s="10">
        <v>834</v>
      </c>
      <c r="L41" s="8" t="s">
        <v>150</v>
      </c>
      <c r="M41" s="8" t="s">
        <v>151</v>
      </c>
      <c r="N41" s="8" t="s">
        <v>31</v>
      </c>
      <c r="O41" s="8" t="s">
        <v>108</v>
      </c>
      <c r="P41" s="8" t="s">
        <v>33</v>
      </c>
      <c r="Q41" s="8" t="s">
        <v>25</v>
      </c>
      <c r="R41" s="8" t="s">
        <v>34</v>
      </c>
      <c r="S41" s="8" t="s">
        <v>100</v>
      </c>
      <c r="T41" s="8" t="s">
        <v>100</v>
      </c>
      <c r="U41" s="8" t="s">
        <v>37</v>
      </c>
    </row>
    <row r="42" s="8" customFormat="1" ht="12.75" spans="17:21">
      <c r="Q42" s="8" t="s">
        <v>34</v>
      </c>
      <c r="R42" s="8" t="s">
        <v>26</v>
      </c>
      <c r="S42" s="8" t="s">
        <v>100</v>
      </c>
      <c r="T42" s="8" t="s">
        <v>100</v>
      </c>
      <c r="U42" s="8" t="s">
        <v>37</v>
      </c>
    </row>
    <row r="43" s="8" customFormat="1" ht="12.75" spans="1:21">
      <c r="A43" s="10">
        <v>1656456</v>
      </c>
      <c r="B43" s="8" t="s">
        <v>131</v>
      </c>
      <c r="C43" s="8" t="s">
        <v>79</v>
      </c>
      <c r="D43" s="8" t="s">
        <v>23</v>
      </c>
      <c r="E43" s="8" t="s">
        <v>152</v>
      </c>
      <c r="F43" s="8" t="s">
        <v>153</v>
      </c>
      <c r="G43" s="8" t="s">
        <v>154</v>
      </c>
      <c r="H43" s="8" t="s">
        <v>51</v>
      </c>
      <c r="I43" s="8" t="s">
        <v>44</v>
      </c>
      <c r="J43" s="8" t="s">
        <v>28</v>
      </c>
      <c r="K43" s="10">
        <v>4655</v>
      </c>
      <c r="L43" s="8" t="s">
        <v>31</v>
      </c>
      <c r="M43" s="8" t="s">
        <v>155</v>
      </c>
      <c r="N43" s="8" t="s">
        <v>31</v>
      </c>
      <c r="O43" s="8" t="s">
        <v>31</v>
      </c>
      <c r="P43" s="8" t="s">
        <v>33</v>
      </c>
      <c r="Q43" s="8" t="s">
        <v>154</v>
      </c>
      <c r="R43" s="8" t="s">
        <v>156</v>
      </c>
      <c r="S43" s="8" t="s">
        <v>157</v>
      </c>
      <c r="T43" s="8" t="s">
        <v>157</v>
      </c>
      <c r="U43" s="8" t="s">
        <v>37</v>
      </c>
    </row>
    <row r="44" s="8" customFormat="1" ht="12.75" spans="17:21">
      <c r="Q44" s="8" t="s">
        <v>156</v>
      </c>
      <c r="R44" s="8" t="s">
        <v>140</v>
      </c>
      <c r="S44" s="8" t="s">
        <v>158</v>
      </c>
      <c r="T44" s="8" t="s">
        <v>158</v>
      </c>
      <c r="U44" s="8" t="s">
        <v>37</v>
      </c>
    </row>
    <row r="45" s="8" customFormat="1" ht="12.75" spans="17:21">
      <c r="Q45" s="8" t="s">
        <v>140</v>
      </c>
      <c r="R45" s="8" t="s">
        <v>66</v>
      </c>
      <c r="S45" s="8" t="s">
        <v>143</v>
      </c>
      <c r="T45" s="8" t="s">
        <v>143</v>
      </c>
      <c r="U45" s="8" t="s">
        <v>37</v>
      </c>
    </row>
    <row r="46" s="8" customFormat="1" ht="12.75" spans="17:21">
      <c r="Q46" s="8" t="s">
        <v>66</v>
      </c>
      <c r="R46" s="8" t="s">
        <v>51</v>
      </c>
      <c r="S46" s="8" t="s">
        <v>144</v>
      </c>
      <c r="T46" s="8" t="s">
        <v>144</v>
      </c>
      <c r="U46" s="8" t="s">
        <v>37</v>
      </c>
    </row>
    <row r="47" s="8" customFormat="1" ht="12.75" spans="1:21">
      <c r="A47" s="10">
        <v>1656365</v>
      </c>
      <c r="B47" s="8" t="s">
        <v>159</v>
      </c>
      <c r="C47" s="8" t="s">
        <v>160</v>
      </c>
      <c r="D47" s="8" t="s">
        <v>161</v>
      </c>
      <c r="E47" s="8" t="s">
        <v>162</v>
      </c>
      <c r="F47" s="8" t="s">
        <v>163</v>
      </c>
      <c r="G47" s="8" t="s">
        <v>51</v>
      </c>
      <c r="H47" s="8" t="s">
        <v>43</v>
      </c>
      <c r="I47" s="8" t="s">
        <v>164</v>
      </c>
      <c r="J47" s="8" t="s">
        <v>28</v>
      </c>
      <c r="K47" s="10">
        <v>7500</v>
      </c>
      <c r="L47" s="8" t="s">
        <v>165</v>
      </c>
      <c r="M47" s="8" t="s">
        <v>166</v>
      </c>
      <c r="N47" s="8" t="s">
        <v>167</v>
      </c>
      <c r="O47" s="8" t="s">
        <v>31</v>
      </c>
      <c r="P47" s="8" t="s">
        <v>33</v>
      </c>
      <c r="Q47" s="8" t="s">
        <v>51</v>
      </c>
      <c r="R47" s="8" t="s">
        <v>42</v>
      </c>
      <c r="S47" s="8" t="s">
        <v>168</v>
      </c>
      <c r="T47" s="8" t="s">
        <v>169</v>
      </c>
      <c r="U47" s="8" t="s">
        <v>37</v>
      </c>
    </row>
    <row r="48" s="8" customFormat="1" ht="12.75" spans="17:21">
      <c r="Q48" s="8" t="s">
        <v>42</v>
      </c>
      <c r="R48" s="8" t="s">
        <v>43</v>
      </c>
      <c r="S48" s="8" t="s">
        <v>168</v>
      </c>
      <c r="T48" s="8" t="s">
        <v>169</v>
      </c>
      <c r="U48" s="8" t="s">
        <v>37</v>
      </c>
    </row>
    <row r="49" s="8" customFormat="1" ht="12.75" spans="1:21">
      <c r="A49" s="10">
        <v>1655228</v>
      </c>
      <c r="B49" s="8" t="s">
        <v>21</v>
      </c>
      <c r="C49" s="8" t="s">
        <v>22</v>
      </c>
      <c r="D49" s="8" t="s">
        <v>55</v>
      </c>
      <c r="E49" s="8" t="s">
        <v>170</v>
      </c>
      <c r="F49" s="8" t="s">
        <v>171</v>
      </c>
      <c r="G49" s="8" t="s">
        <v>66</v>
      </c>
      <c r="H49" s="8" t="s">
        <v>42</v>
      </c>
      <c r="I49" s="8" t="s">
        <v>44</v>
      </c>
      <c r="J49" s="8" t="s">
        <v>28</v>
      </c>
      <c r="K49" s="10">
        <v>2540</v>
      </c>
      <c r="L49" s="8" t="s">
        <v>31</v>
      </c>
      <c r="M49" s="8" t="s">
        <v>172</v>
      </c>
      <c r="N49" s="8" t="s">
        <v>31</v>
      </c>
      <c r="O49" s="8" t="s">
        <v>31</v>
      </c>
      <c r="P49" s="8" t="s">
        <v>33</v>
      </c>
      <c r="Q49" s="8" t="s">
        <v>66</v>
      </c>
      <c r="R49" s="8" t="s">
        <v>51</v>
      </c>
      <c r="S49" s="8" t="s">
        <v>59</v>
      </c>
      <c r="T49" s="8" t="s">
        <v>59</v>
      </c>
      <c r="U49" s="8" t="s">
        <v>37</v>
      </c>
    </row>
    <row r="50" s="8" customFormat="1" ht="12.75" spans="17:21">
      <c r="Q50" s="8" t="s">
        <v>51</v>
      </c>
      <c r="R50" s="8" t="s">
        <v>42</v>
      </c>
      <c r="S50" s="8" t="s">
        <v>59</v>
      </c>
      <c r="T50" s="8" t="s">
        <v>59</v>
      </c>
      <c r="U50" s="8" t="s">
        <v>37</v>
      </c>
    </row>
    <row r="51" s="8" customFormat="1" ht="12.75" spans="1:21">
      <c r="A51" s="10">
        <v>1655119</v>
      </c>
      <c r="B51" s="8" t="s">
        <v>21</v>
      </c>
      <c r="C51" s="8" t="s">
        <v>22</v>
      </c>
      <c r="D51" s="8" t="s">
        <v>55</v>
      </c>
      <c r="E51" s="8" t="s">
        <v>173</v>
      </c>
      <c r="F51" s="8" t="s">
        <v>173</v>
      </c>
      <c r="G51" s="8" t="s">
        <v>66</v>
      </c>
      <c r="H51" s="8" t="s">
        <v>42</v>
      </c>
      <c r="I51" s="8" t="s">
        <v>44</v>
      </c>
      <c r="J51" s="8" t="s">
        <v>28</v>
      </c>
      <c r="K51" s="10">
        <v>2540</v>
      </c>
      <c r="L51" s="8" t="s">
        <v>31</v>
      </c>
      <c r="M51" s="8" t="s">
        <v>174</v>
      </c>
      <c r="N51" s="8" t="s">
        <v>31</v>
      </c>
      <c r="O51" s="8" t="s">
        <v>31</v>
      </c>
      <c r="P51" s="8" t="s">
        <v>33</v>
      </c>
      <c r="Q51" s="8" t="s">
        <v>66</v>
      </c>
      <c r="R51" s="8" t="s">
        <v>51</v>
      </c>
      <c r="S51" s="8" t="s">
        <v>59</v>
      </c>
      <c r="T51" s="8" t="s">
        <v>59</v>
      </c>
      <c r="U51" s="8" t="s">
        <v>37</v>
      </c>
    </row>
    <row r="52" s="8" customFormat="1" ht="12.75" spans="17:21">
      <c r="Q52" s="8" t="s">
        <v>51</v>
      </c>
      <c r="R52" s="8" t="s">
        <v>42</v>
      </c>
      <c r="S52" s="8" t="s">
        <v>59</v>
      </c>
      <c r="T52" s="8" t="s">
        <v>59</v>
      </c>
      <c r="U52" s="8" t="s">
        <v>37</v>
      </c>
    </row>
    <row r="53" s="8" customFormat="1" ht="12.75" spans="1:21">
      <c r="A53" s="10">
        <v>1653149</v>
      </c>
      <c r="B53" s="8" t="s">
        <v>38</v>
      </c>
      <c r="C53" s="8" t="s">
        <v>39</v>
      </c>
      <c r="D53" s="8" t="s">
        <v>40</v>
      </c>
      <c r="E53" s="8" t="s">
        <v>175</v>
      </c>
      <c r="F53" s="8" t="s">
        <v>175</v>
      </c>
      <c r="G53" s="8" t="s">
        <v>140</v>
      </c>
      <c r="H53" s="8" t="s">
        <v>51</v>
      </c>
      <c r="I53" s="8" t="s">
        <v>44</v>
      </c>
      <c r="J53" s="8" t="s">
        <v>28</v>
      </c>
      <c r="K53" s="10">
        <v>1670</v>
      </c>
      <c r="L53" s="8" t="s">
        <v>176</v>
      </c>
      <c r="M53" s="8" t="s">
        <v>177</v>
      </c>
      <c r="N53" s="8" t="s">
        <v>178</v>
      </c>
      <c r="O53" s="8" t="s">
        <v>31</v>
      </c>
      <c r="P53" s="8" t="s">
        <v>33</v>
      </c>
      <c r="Q53" s="8" t="s">
        <v>140</v>
      </c>
      <c r="R53" s="8" t="s">
        <v>66</v>
      </c>
      <c r="S53" s="8" t="s">
        <v>179</v>
      </c>
      <c r="T53" s="8" t="s">
        <v>179</v>
      </c>
      <c r="U53" s="8" t="s">
        <v>37</v>
      </c>
    </row>
    <row r="54" s="8" customFormat="1" ht="12.75" spans="17:21">
      <c r="Q54" s="8" t="s">
        <v>66</v>
      </c>
      <c r="R54" s="8" t="s">
        <v>51</v>
      </c>
      <c r="S54" s="8" t="s">
        <v>180</v>
      </c>
      <c r="T54" s="8" t="s">
        <v>180</v>
      </c>
      <c r="U54" s="8" t="s">
        <v>37</v>
      </c>
    </row>
    <row r="55" s="8" customFormat="1" ht="12.75" spans="1:21">
      <c r="A55" s="10">
        <v>1652613</v>
      </c>
      <c r="B55" s="8" t="s">
        <v>131</v>
      </c>
      <c r="C55" s="8" t="s">
        <v>79</v>
      </c>
      <c r="D55" s="8" t="s">
        <v>23</v>
      </c>
      <c r="E55" s="8" t="s">
        <v>181</v>
      </c>
      <c r="F55" s="8" t="s">
        <v>182</v>
      </c>
      <c r="G55" s="8" t="s">
        <v>156</v>
      </c>
      <c r="H55" s="8" t="s">
        <v>51</v>
      </c>
      <c r="I55" s="8" t="s">
        <v>44</v>
      </c>
      <c r="J55" s="8" t="s">
        <v>28</v>
      </c>
      <c r="K55" s="10">
        <v>3240</v>
      </c>
      <c r="L55" s="8" t="s">
        <v>31</v>
      </c>
      <c r="M55" s="8" t="s">
        <v>183</v>
      </c>
      <c r="N55" s="8" t="s">
        <v>31</v>
      </c>
      <c r="O55" s="8" t="s">
        <v>31</v>
      </c>
      <c r="P55" s="8" t="s">
        <v>33</v>
      </c>
      <c r="Q55" s="8" t="s">
        <v>156</v>
      </c>
      <c r="R55" s="8" t="s">
        <v>140</v>
      </c>
      <c r="S55" s="8" t="s">
        <v>144</v>
      </c>
      <c r="T55" s="8" t="s">
        <v>144</v>
      </c>
      <c r="U55" s="8" t="s">
        <v>37</v>
      </c>
    </row>
    <row r="56" s="8" customFormat="1" ht="12.75" spans="17:21">
      <c r="Q56" s="8" t="s">
        <v>140</v>
      </c>
      <c r="R56" s="8" t="s">
        <v>66</v>
      </c>
      <c r="S56" s="8" t="s">
        <v>144</v>
      </c>
      <c r="T56" s="8" t="s">
        <v>144</v>
      </c>
      <c r="U56" s="8" t="s">
        <v>37</v>
      </c>
    </row>
    <row r="57" s="8" customFormat="1" ht="12.75" spans="17:21">
      <c r="Q57" s="8" t="s">
        <v>66</v>
      </c>
      <c r="R57" s="8" t="s">
        <v>51</v>
      </c>
      <c r="S57" s="8" t="s">
        <v>144</v>
      </c>
      <c r="T57" s="8" t="s">
        <v>144</v>
      </c>
      <c r="U57" s="8" t="s">
        <v>37</v>
      </c>
    </row>
    <row r="58" s="8" customFormat="1" ht="12.75" spans="1:21">
      <c r="A58" s="10">
        <v>1649277</v>
      </c>
      <c r="B58" s="8" t="s">
        <v>109</v>
      </c>
      <c r="C58" s="8" t="s">
        <v>110</v>
      </c>
      <c r="D58" s="8" t="s">
        <v>111</v>
      </c>
      <c r="E58" s="8" t="s">
        <v>184</v>
      </c>
      <c r="F58" s="8" t="s">
        <v>184</v>
      </c>
      <c r="G58" s="8" t="s">
        <v>42</v>
      </c>
      <c r="H58" s="8" t="s">
        <v>57</v>
      </c>
      <c r="I58" s="8" t="s">
        <v>44</v>
      </c>
      <c r="J58" s="8" t="s">
        <v>28</v>
      </c>
      <c r="K58" s="10">
        <v>3070</v>
      </c>
      <c r="L58" s="8" t="s">
        <v>185</v>
      </c>
      <c r="M58" s="8" t="s">
        <v>186</v>
      </c>
      <c r="N58" s="8" t="s">
        <v>31</v>
      </c>
      <c r="O58" s="8" t="s">
        <v>31</v>
      </c>
      <c r="P58" s="8" t="s">
        <v>33</v>
      </c>
      <c r="Q58" s="8" t="s">
        <v>42</v>
      </c>
      <c r="R58" s="8" t="s">
        <v>43</v>
      </c>
      <c r="S58" s="8" t="s">
        <v>115</v>
      </c>
      <c r="T58" s="8" t="s">
        <v>115</v>
      </c>
      <c r="U58" s="8" t="s">
        <v>37</v>
      </c>
    </row>
    <row r="59" s="8" customFormat="1" ht="12.75" spans="17:21">
      <c r="Q59" s="8" t="s">
        <v>43</v>
      </c>
      <c r="R59" s="8" t="s">
        <v>25</v>
      </c>
      <c r="S59" s="8" t="s">
        <v>115</v>
      </c>
      <c r="T59" s="8" t="s">
        <v>115</v>
      </c>
      <c r="U59" s="8" t="s">
        <v>37</v>
      </c>
    </row>
    <row r="60" s="8" customFormat="1" ht="12.75" spans="17:21">
      <c r="Q60" s="8" t="s">
        <v>25</v>
      </c>
      <c r="R60" s="8" t="s">
        <v>34</v>
      </c>
      <c r="S60" s="8" t="s">
        <v>115</v>
      </c>
      <c r="T60" s="8" t="s">
        <v>115</v>
      </c>
      <c r="U60" s="8" t="s">
        <v>37</v>
      </c>
    </row>
    <row r="61" s="8" customFormat="1" ht="12.75" spans="17:21">
      <c r="Q61" s="8" t="s">
        <v>34</v>
      </c>
      <c r="R61" s="8" t="s">
        <v>26</v>
      </c>
      <c r="S61" s="8" t="s">
        <v>187</v>
      </c>
      <c r="T61" s="8" t="s">
        <v>187</v>
      </c>
      <c r="U61" s="8" t="s">
        <v>37</v>
      </c>
    </row>
    <row r="62" s="8" customFormat="1" ht="12.75" spans="17:21">
      <c r="Q62" s="8" t="s">
        <v>26</v>
      </c>
      <c r="R62" s="8" t="s">
        <v>57</v>
      </c>
      <c r="S62" s="8" t="s">
        <v>187</v>
      </c>
      <c r="T62" s="8" t="s">
        <v>187</v>
      </c>
      <c r="U62" s="8" t="s">
        <v>37</v>
      </c>
    </row>
    <row r="63" s="8" customFormat="1" ht="12.75" spans="1:21">
      <c r="A63" s="10">
        <v>1648066</v>
      </c>
      <c r="B63" s="8" t="s">
        <v>109</v>
      </c>
      <c r="C63" s="8" t="s">
        <v>110</v>
      </c>
      <c r="D63" s="8" t="s">
        <v>111</v>
      </c>
      <c r="E63" s="8" t="s">
        <v>188</v>
      </c>
      <c r="F63" s="8" t="s">
        <v>188</v>
      </c>
      <c r="G63" s="8" t="s">
        <v>51</v>
      </c>
      <c r="H63" s="8" t="s">
        <v>42</v>
      </c>
      <c r="I63" s="8" t="s">
        <v>44</v>
      </c>
      <c r="J63" s="8" t="s">
        <v>28</v>
      </c>
      <c r="K63" s="10">
        <v>590</v>
      </c>
      <c r="L63" s="8" t="s">
        <v>31</v>
      </c>
      <c r="M63" s="8" t="s">
        <v>189</v>
      </c>
      <c r="N63" s="8" t="s">
        <v>31</v>
      </c>
      <c r="O63" s="8" t="s">
        <v>31</v>
      </c>
      <c r="P63" s="8" t="s">
        <v>33</v>
      </c>
      <c r="Q63" s="8" t="s">
        <v>51</v>
      </c>
      <c r="R63" s="8" t="s">
        <v>42</v>
      </c>
      <c r="S63" s="8" t="s">
        <v>115</v>
      </c>
      <c r="T63" s="8" t="s">
        <v>115</v>
      </c>
      <c r="U63" s="8" t="s">
        <v>37</v>
      </c>
    </row>
    <row r="64" s="8" customFormat="1" ht="12.75" spans="1:21">
      <c r="A64" s="10">
        <v>1646796</v>
      </c>
      <c r="B64" s="8" t="s">
        <v>78</v>
      </c>
      <c r="C64" s="8" t="s">
        <v>79</v>
      </c>
      <c r="D64" s="8" t="s">
        <v>23</v>
      </c>
      <c r="E64" s="8" t="s">
        <v>190</v>
      </c>
      <c r="F64" s="8" t="s">
        <v>190</v>
      </c>
      <c r="G64" s="8" t="s">
        <v>26</v>
      </c>
      <c r="H64" s="8" t="s">
        <v>57</v>
      </c>
      <c r="I64" s="8" t="s">
        <v>44</v>
      </c>
      <c r="J64" s="8" t="s">
        <v>28</v>
      </c>
      <c r="K64" s="10">
        <v>500</v>
      </c>
      <c r="L64" s="8" t="s">
        <v>31</v>
      </c>
      <c r="M64" s="8" t="s">
        <v>191</v>
      </c>
      <c r="N64" s="8" t="s">
        <v>31</v>
      </c>
      <c r="O64" s="8" t="s">
        <v>31</v>
      </c>
      <c r="P64" s="8" t="s">
        <v>33</v>
      </c>
      <c r="Q64" s="8" t="s">
        <v>26</v>
      </c>
      <c r="R64" s="8" t="s">
        <v>57</v>
      </c>
      <c r="S64" s="8" t="s">
        <v>192</v>
      </c>
      <c r="T64" s="8" t="s">
        <v>192</v>
      </c>
      <c r="U64" s="8" t="s">
        <v>37</v>
      </c>
    </row>
    <row r="65" s="8" customFormat="1" ht="12.75" spans="1:21">
      <c r="A65" s="10">
        <v>1646551</v>
      </c>
      <c r="B65" s="8" t="s">
        <v>131</v>
      </c>
      <c r="C65" s="8" t="s">
        <v>79</v>
      </c>
      <c r="D65" s="8" t="s">
        <v>23</v>
      </c>
      <c r="E65" s="8" t="s">
        <v>193</v>
      </c>
      <c r="F65" s="8" t="s">
        <v>193</v>
      </c>
      <c r="G65" s="8" t="s">
        <v>140</v>
      </c>
      <c r="H65" s="8" t="s">
        <v>26</v>
      </c>
      <c r="I65" s="8" t="s">
        <v>44</v>
      </c>
      <c r="J65" s="8" t="s">
        <v>28</v>
      </c>
      <c r="K65" s="10">
        <v>8870</v>
      </c>
      <c r="L65" s="8" t="s">
        <v>194</v>
      </c>
      <c r="M65" s="8" t="s">
        <v>195</v>
      </c>
      <c r="N65" s="8" t="s">
        <v>31</v>
      </c>
      <c r="O65" s="8" t="s">
        <v>108</v>
      </c>
      <c r="P65" s="8" t="s">
        <v>33</v>
      </c>
      <c r="Q65" s="8" t="s">
        <v>140</v>
      </c>
      <c r="R65" s="8" t="s">
        <v>66</v>
      </c>
      <c r="S65" s="8" t="s">
        <v>144</v>
      </c>
      <c r="T65" s="8" t="s">
        <v>144</v>
      </c>
      <c r="U65" s="8" t="s">
        <v>37</v>
      </c>
    </row>
    <row r="66" s="8" customFormat="1" ht="12.75" spans="17:21">
      <c r="Q66" s="8" t="s">
        <v>66</v>
      </c>
      <c r="R66" s="8" t="s">
        <v>51</v>
      </c>
      <c r="S66" s="8" t="s">
        <v>144</v>
      </c>
      <c r="T66" s="8" t="s">
        <v>144</v>
      </c>
      <c r="U66" s="8" t="s">
        <v>37</v>
      </c>
    </row>
    <row r="67" s="8" customFormat="1" ht="12.75" spans="17:21">
      <c r="Q67" s="8" t="s">
        <v>51</v>
      </c>
      <c r="R67" s="8" t="s">
        <v>42</v>
      </c>
      <c r="S67" s="8" t="s">
        <v>157</v>
      </c>
      <c r="T67" s="8" t="s">
        <v>157</v>
      </c>
      <c r="U67" s="8" t="s">
        <v>37</v>
      </c>
    </row>
    <row r="68" s="8" customFormat="1" ht="12.75" spans="17:21">
      <c r="Q68" s="8" t="s">
        <v>42</v>
      </c>
      <c r="R68" s="8" t="s">
        <v>43</v>
      </c>
      <c r="S68" s="8" t="s">
        <v>157</v>
      </c>
      <c r="T68" s="8" t="s">
        <v>157</v>
      </c>
      <c r="U68" s="8" t="s">
        <v>37</v>
      </c>
    </row>
    <row r="69" s="8" customFormat="1" ht="12.75" spans="17:21">
      <c r="Q69" s="8" t="s">
        <v>43</v>
      </c>
      <c r="R69" s="8" t="s">
        <v>25</v>
      </c>
      <c r="S69" s="8" t="s">
        <v>157</v>
      </c>
      <c r="T69" s="8" t="s">
        <v>157</v>
      </c>
      <c r="U69" s="8" t="s">
        <v>37</v>
      </c>
    </row>
    <row r="70" s="8" customFormat="1" ht="12.75" spans="17:21">
      <c r="Q70" s="8" t="s">
        <v>25</v>
      </c>
      <c r="R70" s="8" t="s">
        <v>34</v>
      </c>
      <c r="S70" s="8" t="s">
        <v>157</v>
      </c>
      <c r="T70" s="8" t="s">
        <v>157</v>
      </c>
      <c r="U70" s="8" t="s">
        <v>37</v>
      </c>
    </row>
    <row r="71" s="8" customFormat="1" ht="12.75" spans="17:21">
      <c r="Q71" s="8" t="s">
        <v>34</v>
      </c>
      <c r="R71" s="8" t="s">
        <v>26</v>
      </c>
      <c r="S71" s="8" t="s">
        <v>135</v>
      </c>
      <c r="T71" s="8" t="s">
        <v>135</v>
      </c>
      <c r="U71" s="8" t="s">
        <v>37</v>
      </c>
    </row>
    <row r="72" s="8" customFormat="1" ht="12.75" spans="1:21">
      <c r="A72" s="10">
        <v>1646077</v>
      </c>
      <c r="B72" s="8" t="s">
        <v>78</v>
      </c>
      <c r="C72" s="8" t="s">
        <v>79</v>
      </c>
      <c r="D72" s="8" t="s">
        <v>23</v>
      </c>
      <c r="E72" s="8" t="s">
        <v>196</v>
      </c>
      <c r="F72" s="8" t="s">
        <v>196</v>
      </c>
      <c r="G72" s="8" t="s">
        <v>66</v>
      </c>
      <c r="H72" s="8" t="s">
        <v>51</v>
      </c>
      <c r="I72" s="8" t="s">
        <v>27</v>
      </c>
      <c r="J72" s="8" t="s">
        <v>28</v>
      </c>
      <c r="K72" s="10">
        <v>1000</v>
      </c>
      <c r="L72" s="8" t="s">
        <v>31</v>
      </c>
      <c r="M72" s="8" t="s">
        <v>197</v>
      </c>
      <c r="N72" s="8" t="s">
        <v>198</v>
      </c>
      <c r="O72" s="8" t="s">
        <v>31</v>
      </c>
      <c r="P72" s="8" t="s">
        <v>33</v>
      </c>
      <c r="Q72" s="8" t="s">
        <v>66</v>
      </c>
      <c r="R72" s="8" t="s">
        <v>51</v>
      </c>
      <c r="S72" s="8" t="s">
        <v>192</v>
      </c>
      <c r="T72" s="8" t="s">
        <v>199</v>
      </c>
      <c r="U72" s="8" t="s">
        <v>37</v>
      </c>
    </row>
    <row r="73" s="8" customFormat="1" ht="12.75" spans="1:21">
      <c r="A73" s="10">
        <v>1645931</v>
      </c>
      <c r="B73" s="8" t="s">
        <v>78</v>
      </c>
      <c r="C73" s="8" t="s">
        <v>79</v>
      </c>
      <c r="D73" s="8" t="s">
        <v>55</v>
      </c>
      <c r="E73" s="8" t="s">
        <v>200</v>
      </c>
      <c r="F73" s="8" t="s">
        <v>200</v>
      </c>
      <c r="G73" s="8" t="s">
        <v>66</v>
      </c>
      <c r="H73" s="8" t="s">
        <v>51</v>
      </c>
      <c r="I73" s="8" t="s">
        <v>44</v>
      </c>
      <c r="J73" s="8" t="s">
        <v>28</v>
      </c>
      <c r="K73" s="10">
        <v>420</v>
      </c>
      <c r="L73" s="8" t="s">
        <v>31</v>
      </c>
      <c r="M73" s="8" t="s">
        <v>201</v>
      </c>
      <c r="N73" s="8" t="s">
        <v>202</v>
      </c>
      <c r="O73" s="8" t="s">
        <v>31</v>
      </c>
      <c r="P73" s="8" t="s">
        <v>33</v>
      </c>
      <c r="Q73" s="8" t="s">
        <v>66</v>
      </c>
      <c r="R73" s="8" t="s">
        <v>51</v>
      </c>
      <c r="S73" s="8" t="s">
        <v>203</v>
      </c>
      <c r="T73" s="8" t="s">
        <v>203</v>
      </c>
      <c r="U73" s="8" t="s">
        <v>37</v>
      </c>
    </row>
    <row r="74" s="8" customFormat="1" ht="12.75" spans="1:21">
      <c r="A74" s="10">
        <v>1644910</v>
      </c>
      <c r="B74" s="8" t="s">
        <v>78</v>
      </c>
      <c r="C74" s="8" t="s">
        <v>79</v>
      </c>
      <c r="D74" s="8" t="s">
        <v>55</v>
      </c>
      <c r="E74" s="8" t="s">
        <v>204</v>
      </c>
      <c r="F74" s="8" t="s">
        <v>204</v>
      </c>
      <c r="G74" s="8" t="s">
        <v>34</v>
      </c>
      <c r="H74" s="8" t="s">
        <v>26</v>
      </c>
      <c r="I74" s="8" t="s">
        <v>44</v>
      </c>
      <c r="J74" s="8" t="s">
        <v>28</v>
      </c>
      <c r="K74" s="10">
        <v>420</v>
      </c>
      <c r="L74" s="8" t="s">
        <v>205</v>
      </c>
      <c r="M74" s="8" t="s">
        <v>206</v>
      </c>
      <c r="N74" s="8" t="s">
        <v>31</v>
      </c>
      <c r="O74" s="8" t="s">
        <v>108</v>
      </c>
      <c r="P74" s="8" t="s">
        <v>33</v>
      </c>
      <c r="Q74" s="8" t="s">
        <v>34</v>
      </c>
      <c r="R74" s="8" t="s">
        <v>26</v>
      </c>
      <c r="S74" s="8" t="s">
        <v>203</v>
      </c>
      <c r="T74" s="8" t="s">
        <v>203</v>
      </c>
      <c r="U74" s="8" t="s">
        <v>37</v>
      </c>
    </row>
    <row r="75" s="8" customFormat="1" ht="12.75" spans="1:21">
      <c r="A75" s="10">
        <v>1644681</v>
      </c>
      <c r="B75" s="8" t="s">
        <v>78</v>
      </c>
      <c r="C75" s="8" t="s">
        <v>79</v>
      </c>
      <c r="D75" s="8" t="s">
        <v>55</v>
      </c>
      <c r="E75" s="8" t="s">
        <v>207</v>
      </c>
      <c r="F75" s="8" t="s">
        <v>208</v>
      </c>
      <c r="G75" s="8" t="s">
        <v>51</v>
      </c>
      <c r="H75" s="8" t="s">
        <v>42</v>
      </c>
      <c r="I75" s="8" t="s">
        <v>27</v>
      </c>
      <c r="J75" s="8" t="s">
        <v>28</v>
      </c>
      <c r="K75" s="10">
        <v>840</v>
      </c>
      <c r="L75" s="8" t="s">
        <v>31</v>
      </c>
      <c r="M75" s="8" t="s">
        <v>209</v>
      </c>
      <c r="N75" s="8" t="s">
        <v>31</v>
      </c>
      <c r="O75" s="8" t="s">
        <v>31</v>
      </c>
      <c r="P75" s="8" t="s">
        <v>33</v>
      </c>
      <c r="Q75" s="8" t="s">
        <v>51</v>
      </c>
      <c r="R75" s="8" t="s">
        <v>42</v>
      </c>
      <c r="S75" s="8" t="s">
        <v>203</v>
      </c>
      <c r="T75" s="8" t="s">
        <v>210</v>
      </c>
      <c r="U75" s="8" t="s">
        <v>37</v>
      </c>
    </row>
    <row r="76" s="8" customFormat="1" ht="12.75" spans="1:21">
      <c r="A76" s="10">
        <v>1642060</v>
      </c>
      <c r="B76" s="8" t="s">
        <v>60</v>
      </c>
      <c r="C76" s="8" t="s">
        <v>61</v>
      </c>
      <c r="D76" s="8" t="s">
        <v>55</v>
      </c>
      <c r="E76" s="8" t="s">
        <v>211</v>
      </c>
      <c r="F76" s="8" t="s">
        <v>211</v>
      </c>
      <c r="G76" s="8" t="s">
        <v>34</v>
      </c>
      <c r="H76" s="8" t="s">
        <v>57</v>
      </c>
      <c r="I76" s="8" t="s">
        <v>44</v>
      </c>
      <c r="J76" s="8" t="s">
        <v>28</v>
      </c>
      <c r="K76" s="10">
        <v>1390</v>
      </c>
      <c r="L76" s="8" t="s">
        <v>31</v>
      </c>
      <c r="M76" s="8" t="s">
        <v>212</v>
      </c>
      <c r="N76" s="8" t="s">
        <v>31</v>
      </c>
      <c r="O76" s="8" t="s">
        <v>31</v>
      </c>
      <c r="P76" s="8" t="s">
        <v>33</v>
      </c>
      <c r="Q76" s="8" t="s">
        <v>34</v>
      </c>
      <c r="R76" s="8" t="s">
        <v>26</v>
      </c>
      <c r="S76" s="8" t="s">
        <v>213</v>
      </c>
      <c r="T76" s="8" t="s">
        <v>213</v>
      </c>
      <c r="U76" s="8" t="s">
        <v>37</v>
      </c>
    </row>
    <row r="77" s="8" customFormat="1" ht="12.75" spans="17:21">
      <c r="Q77" s="8" t="s">
        <v>26</v>
      </c>
      <c r="R77" s="8" t="s">
        <v>57</v>
      </c>
      <c r="S77" s="8" t="s">
        <v>213</v>
      </c>
      <c r="T77" s="8" t="s">
        <v>213</v>
      </c>
      <c r="U77" s="8" t="s">
        <v>37</v>
      </c>
    </row>
    <row r="78" s="8" customFormat="1" ht="12.75" spans="11:11">
      <c r="K78" s="11">
        <f>SUM(K2:K77)</f>
        <v>71678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5414"/>
  <sheetViews>
    <sheetView tabSelected="1" workbookViewId="0">
      <selection activeCell="V43" sqref="V43"/>
    </sheetView>
  </sheetViews>
  <sheetFormatPr defaultColWidth="9" defaultRowHeight="13.5"/>
  <cols>
    <col min="12" max="13" width="11.5" customWidth="1"/>
    <col min="17" max="17" width="9.375"/>
  </cols>
  <sheetData>
    <row r="1" s="1" customFormat="1" spans="1:28">
      <c r="A1" s="1" t="s">
        <v>214</v>
      </c>
      <c r="B1" s="1" t="s">
        <v>215</v>
      </c>
      <c r="C1" s="1" t="s">
        <v>216</v>
      </c>
      <c r="D1" s="1" t="s">
        <v>217</v>
      </c>
      <c r="E1" s="1" t="s">
        <v>218</v>
      </c>
      <c r="F1" s="1" t="s">
        <v>219</v>
      </c>
      <c r="G1" s="1" t="s">
        <v>220</v>
      </c>
      <c r="H1" s="1" t="s">
        <v>221</v>
      </c>
      <c r="I1" s="1" t="s">
        <v>222</v>
      </c>
      <c r="J1" s="1" t="s">
        <v>223</v>
      </c>
      <c r="K1" s="1" t="s">
        <v>224</v>
      </c>
      <c r="L1" s="1" t="s">
        <v>225</v>
      </c>
      <c r="M1" s="1" t="s">
        <v>226</v>
      </c>
      <c r="N1" s="1" t="s">
        <v>227</v>
      </c>
      <c r="O1" s="1" t="s">
        <v>228</v>
      </c>
      <c r="P1" s="1" t="s">
        <v>229</v>
      </c>
      <c r="Q1" s="1" t="s">
        <v>230</v>
      </c>
      <c r="R1" s="1" t="s">
        <v>231</v>
      </c>
      <c r="S1" s="1" t="s">
        <v>232</v>
      </c>
      <c r="T1" s="1" t="s">
        <v>233</v>
      </c>
      <c r="U1" s="1" t="s">
        <v>234</v>
      </c>
      <c r="V1" s="1" t="s">
        <v>235</v>
      </c>
      <c r="W1" s="1" t="s">
        <v>236</v>
      </c>
      <c r="X1" s="1" t="s">
        <v>237</v>
      </c>
      <c r="Y1" s="1" t="s">
        <v>238</v>
      </c>
      <c r="Z1" s="1" t="s">
        <v>239</v>
      </c>
      <c r="AA1" s="1" t="s">
        <v>240</v>
      </c>
      <c r="AB1" s="1" t="s">
        <v>241</v>
      </c>
    </row>
    <row r="2" s="1" customFormat="1" spans="1:28">
      <c r="A2" s="1">
        <v>84682120</v>
      </c>
      <c r="B2" s="1">
        <v>1642060</v>
      </c>
      <c r="C2" s="1" t="s">
        <v>242</v>
      </c>
      <c r="D2" s="1" t="s">
        <v>243</v>
      </c>
      <c r="E2" s="1" t="s">
        <v>244</v>
      </c>
      <c r="F2" s="1" t="s">
        <v>245</v>
      </c>
      <c r="G2" s="1" t="s">
        <v>246</v>
      </c>
      <c r="H2" s="1" t="s">
        <v>246</v>
      </c>
      <c r="I2" s="1" t="s">
        <v>247</v>
      </c>
      <c r="J2" s="1" t="s">
        <v>248</v>
      </c>
      <c r="K2" s="1" t="s">
        <v>249</v>
      </c>
      <c r="L2" s="5">
        <v>43759</v>
      </c>
      <c r="M2" s="5">
        <v>43791</v>
      </c>
      <c r="N2" s="1" t="s">
        <v>250</v>
      </c>
      <c r="O2" s="1">
        <v>2602152</v>
      </c>
      <c r="P2" s="1" t="s">
        <v>251</v>
      </c>
      <c r="Q2" s="1">
        <v>25245165</v>
      </c>
      <c r="R2" s="1">
        <v>1</v>
      </c>
      <c r="T2" s="1">
        <v>1390</v>
      </c>
      <c r="U2" s="1">
        <v>1390</v>
      </c>
      <c r="V2" s="1">
        <v>1390</v>
      </c>
      <c r="W2" s="1">
        <v>0</v>
      </c>
      <c r="X2" s="1">
        <v>1390</v>
      </c>
      <c r="Y2" s="1">
        <v>0</v>
      </c>
      <c r="Z2" s="1">
        <v>0</v>
      </c>
      <c r="AA2" s="1" t="s">
        <v>252</v>
      </c>
      <c r="AB2" s="1" t="s">
        <v>253</v>
      </c>
    </row>
    <row r="3" s="1" customFormat="1" spans="1:27">
      <c r="A3" s="1">
        <v>84687245</v>
      </c>
      <c r="B3" s="1">
        <v>1644681</v>
      </c>
      <c r="C3" s="1" t="s">
        <v>247</v>
      </c>
      <c r="D3" s="1" t="s">
        <v>243</v>
      </c>
      <c r="E3" s="1" t="s">
        <v>244</v>
      </c>
      <c r="F3" s="1" t="s">
        <v>245</v>
      </c>
      <c r="G3" s="1" t="s">
        <v>246</v>
      </c>
      <c r="H3" s="1" t="s">
        <v>246</v>
      </c>
      <c r="I3" s="1" t="s">
        <v>247</v>
      </c>
      <c r="J3" s="1" t="s">
        <v>248</v>
      </c>
      <c r="K3" s="1" t="s">
        <v>249</v>
      </c>
      <c r="L3" s="5">
        <v>43761</v>
      </c>
      <c r="M3" s="5">
        <v>43787</v>
      </c>
      <c r="N3" s="1" t="s">
        <v>254</v>
      </c>
      <c r="O3" s="1">
        <v>1580694</v>
      </c>
      <c r="P3" s="1" t="s">
        <v>255</v>
      </c>
      <c r="Q3" s="1">
        <v>14974358</v>
      </c>
      <c r="R3" s="1">
        <v>2</v>
      </c>
      <c r="T3" s="1">
        <v>840</v>
      </c>
      <c r="U3" s="1">
        <v>840</v>
      </c>
      <c r="V3" s="1">
        <v>840</v>
      </c>
      <c r="W3" s="1">
        <v>0</v>
      </c>
      <c r="X3" s="1">
        <v>840</v>
      </c>
      <c r="Y3" s="1">
        <v>0</v>
      </c>
      <c r="Z3" s="1">
        <v>0</v>
      </c>
      <c r="AA3" s="1" t="s">
        <v>252</v>
      </c>
    </row>
    <row r="4" s="1" customFormat="1" spans="1:27">
      <c r="A4" s="1">
        <v>84688270</v>
      </c>
      <c r="B4" s="1">
        <v>1644910</v>
      </c>
      <c r="C4" s="1" t="s">
        <v>247</v>
      </c>
      <c r="D4" s="1" t="s">
        <v>243</v>
      </c>
      <c r="E4" s="1" t="s">
        <v>244</v>
      </c>
      <c r="F4" s="1" t="s">
        <v>245</v>
      </c>
      <c r="G4" s="1" t="s">
        <v>246</v>
      </c>
      <c r="H4" s="1" t="s">
        <v>246</v>
      </c>
      <c r="I4" s="1" t="s">
        <v>247</v>
      </c>
      <c r="J4" s="1" t="s">
        <v>248</v>
      </c>
      <c r="K4" s="1" t="s">
        <v>249</v>
      </c>
      <c r="L4" s="5">
        <v>43761</v>
      </c>
      <c r="M4" s="5">
        <v>43791</v>
      </c>
      <c r="N4" s="1" t="s">
        <v>254</v>
      </c>
      <c r="O4" s="1">
        <v>1580694</v>
      </c>
      <c r="P4" s="1" t="s">
        <v>255</v>
      </c>
      <c r="Q4" s="1">
        <v>14974358</v>
      </c>
      <c r="R4" s="1">
        <v>1</v>
      </c>
      <c r="T4" s="1">
        <v>420</v>
      </c>
      <c r="U4" s="1">
        <v>420</v>
      </c>
      <c r="V4" s="1">
        <v>420</v>
      </c>
      <c r="W4" s="1">
        <v>0</v>
      </c>
      <c r="X4" s="1">
        <v>420</v>
      </c>
      <c r="Y4" s="1">
        <v>0</v>
      </c>
      <c r="Z4" s="1">
        <v>0</v>
      </c>
      <c r="AA4" s="1" t="s">
        <v>252</v>
      </c>
    </row>
    <row r="5" s="1" customFormat="1" spans="1:27">
      <c r="A5" s="1">
        <v>84690293</v>
      </c>
      <c r="B5" s="1">
        <v>1645931</v>
      </c>
      <c r="C5" s="1" t="s">
        <v>247</v>
      </c>
      <c r="D5" s="1" t="s">
        <v>243</v>
      </c>
      <c r="E5" s="1" t="s">
        <v>244</v>
      </c>
      <c r="F5" s="1" t="s">
        <v>245</v>
      </c>
      <c r="G5" s="1" t="s">
        <v>246</v>
      </c>
      <c r="H5" s="1" t="s">
        <v>246</v>
      </c>
      <c r="I5" s="1" t="s">
        <v>247</v>
      </c>
      <c r="J5" s="1" t="s">
        <v>248</v>
      </c>
      <c r="K5" s="1" t="s">
        <v>249</v>
      </c>
      <c r="L5" s="5">
        <v>43762</v>
      </c>
      <c r="M5" s="5">
        <v>43786</v>
      </c>
      <c r="N5" s="1" t="s">
        <v>254</v>
      </c>
      <c r="O5" s="1">
        <v>1580694</v>
      </c>
      <c r="P5" s="1" t="s">
        <v>255</v>
      </c>
      <c r="Q5" s="1">
        <v>14974358</v>
      </c>
      <c r="R5" s="1">
        <v>1</v>
      </c>
      <c r="T5" s="1">
        <v>420</v>
      </c>
      <c r="U5" s="1">
        <v>420</v>
      </c>
      <c r="V5" s="1">
        <v>420</v>
      </c>
      <c r="W5" s="1">
        <v>0</v>
      </c>
      <c r="X5" s="1">
        <v>420</v>
      </c>
      <c r="Y5" s="1">
        <v>0</v>
      </c>
      <c r="Z5" s="1">
        <v>0</v>
      </c>
      <c r="AA5" s="1" t="s">
        <v>252</v>
      </c>
    </row>
    <row r="6" s="1" customFormat="1" spans="1:27">
      <c r="A6" s="1">
        <v>84690856</v>
      </c>
      <c r="B6" s="1">
        <v>1646077</v>
      </c>
      <c r="C6" s="1" t="s">
        <v>247</v>
      </c>
      <c r="D6" s="1" t="s">
        <v>243</v>
      </c>
      <c r="E6" s="1" t="s">
        <v>244</v>
      </c>
      <c r="F6" s="1" t="s">
        <v>245</v>
      </c>
      <c r="G6" s="1" t="s">
        <v>246</v>
      </c>
      <c r="H6" s="1" t="s">
        <v>246</v>
      </c>
      <c r="I6" s="1" t="s">
        <v>247</v>
      </c>
      <c r="J6" s="1" t="s">
        <v>248</v>
      </c>
      <c r="K6" s="1" t="s">
        <v>249</v>
      </c>
      <c r="L6" s="5">
        <v>43762</v>
      </c>
      <c r="M6" s="5">
        <v>43786</v>
      </c>
      <c r="N6" s="1" t="s">
        <v>254</v>
      </c>
      <c r="O6" s="1">
        <v>1580694</v>
      </c>
      <c r="P6" s="1" t="s">
        <v>256</v>
      </c>
      <c r="Q6" s="1">
        <v>11464561</v>
      </c>
      <c r="R6" s="1">
        <v>2</v>
      </c>
      <c r="T6" s="1">
        <v>1000</v>
      </c>
      <c r="U6" s="1">
        <v>1000</v>
      </c>
      <c r="V6" s="1">
        <v>1000</v>
      </c>
      <c r="W6" s="1">
        <v>0</v>
      </c>
      <c r="X6" s="1">
        <v>1000</v>
      </c>
      <c r="Y6" s="1">
        <v>0</v>
      </c>
      <c r="Z6" s="1">
        <v>0</v>
      </c>
      <c r="AA6" s="1" t="s">
        <v>252</v>
      </c>
    </row>
    <row r="7" s="1" customFormat="1" spans="1:27">
      <c r="A7" s="1">
        <v>84693150</v>
      </c>
      <c r="B7" s="1">
        <v>1646796</v>
      </c>
      <c r="C7" s="1" t="s">
        <v>247</v>
      </c>
      <c r="D7" s="1" t="s">
        <v>243</v>
      </c>
      <c r="E7" s="1" t="s">
        <v>244</v>
      </c>
      <c r="F7" s="1" t="s">
        <v>245</v>
      </c>
      <c r="G7" s="1" t="s">
        <v>246</v>
      </c>
      <c r="H7" s="1" t="s">
        <v>246</v>
      </c>
      <c r="I7" s="1" t="s">
        <v>247</v>
      </c>
      <c r="J7" s="1" t="s">
        <v>248</v>
      </c>
      <c r="K7" s="1" t="s">
        <v>249</v>
      </c>
      <c r="L7" s="5">
        <v>43763</v>
      </c>
      <c r="M7" s="5">
        <v>43792</v>
      </c>
      <c r="N7" s="1" t="s">
        <v>254</v>
      </c>
      <c r="O7" s="1">
        <v>1580694</v>
      </c>
      <c r="P7" s="1" t="s">
        <v>256</v>
      </c>
      <c r="Q7" s="1">
        <v>11464561</v>
      </c>
      <c r="R7" s="1">
        <v>1</v>
      </c>
      <c r="T7" s="1">
        <v>500</v>
      </c>
      <c r="U7" s="1">
        <v>500</v>
      </c>
      <c r="V7" s="1">
        <v>500</v>
      </c>
      <c r="W7" s="1">
        <v>0</v>
      </c>
      <c r="X7" s="1">
        <v>500</v>
      </c>
      <c r="Y7" s="1">
        <v>0</v>
      </c>
      <c r="Z7" s="1">
        <v>0</v>
      </c>
      <c r="AA7" s="1" t="s">
        <v>252</v>
      </c>
    </row>
    <row r="8" s="1" customFormat="1" spans="1:28">
      <c r="A8" s="1">
        <v>84693881</v>
      </c>
      <c r="B8" s="1">
        <v>1646551</v>
      </c>
      <c r="C8" s="1" t="s">
        <v>242</v>
      </c>
      <c r="D8" s="1" t="s">
        <v>243</v>
      </c>
      <c r="E8" s="1" t="s">
        <v>244</v>
      </c>
      <c r="F8" s="1" t="s">
        <v>245</v>
      </c>
      <c r="G8" s="1" t="s">
        <v>246</v>
      </c>
      <c r="H8" s="1" t="s">
        <v>246</v>
      </c>
      <c r="I8" s="1" t="s">
        <v>247</v>
      </c>
      <c r="J8" s="1" t="s">
        <v>248</v>
      </c>
      <c r="K8" s="1" t="s">
        <v>249</v>
      </c>
      <c r="L8" s="5">
        <v>43763</v>
      </c>
      <c r="M8" s="5">
        <v>43785</v>
      </c>
      <c r="N8" s="1" t="s">
        <v>257</v>
      </c>
      <c r="O8" s="1">
        <v>2599654</v>
      </c>
      <c r="P8" s="1" t="s">
        <v>258</v>
      </c>
      <c r="Q8" s="1">
        <v>24522960</v>
      </c>
      <c r="R8" s="1">
        <v>1</v>
      </c>
      <c r="T8" s="1">
        <v>8870</v>
      </c>
      <c r="U8" s="1">
        <v>8870</v>
      </c>
      <c r="V8" s="1">
        <v>8870</v>
      </c>
      <c r="W8" s="1">
        <v>0</v>
      </c>
      <c r="X8" s="1">
        <v>8870</v>
      </c>
      <c r="Y8" s="1">
        <v>0</v>
      </c>
      <c r="Z8" s="1">
        <v>0</v>
      </c>
      <c r="AA8" s="1" t="s">
        <v>252</v>
      </c>
      <c r="AB8" s="1" t="s">
        <v>259</v>
      </c>
    </row>
    <row r="9" s="1" customFormat="1" spans="1:28">
      <c r="A9" s="1">
        <v>84698633</v>
      </c>
      <c r="B9" s="1">
        <v>1648066</v>
      </c>
      <c r="C9" s="1" t="s">
        <v>242</v>
      </c>
      <c r="D9" s="1" t="s">
        <v>243</v>
      </c>
      <c r="E9" s="1" t="s">
        <v>244</v>
      </c>
      <c r="F9" s="1" t="s">
        <v>245</v>
      </c>
      <c r="G9" s="1" t="s">
        <v>246</v>
      </c>
      <c r="H9" s="1" t="s">
        <v>246</v>
      </c>
      <c r="I9" s="1" t="s">
        <v>247</v>
      </c>
      <c r="J9" s="1" t="s">
        <v>248</v>
      </c>
      <c r="K9" s="1" t="s">
        <v>249</v>
      </c>
      <c r="L9" s="5">
        <v>43764</v>
      </c>
      <c r="M9" s="5">
        <v>43787</v>
      </c>
      <c r="N9" s="1" t="s">
        <v>260</v>
      </c>
      <c r="O9" s="1">
        <v>631783</v>
      </c>
      <c r="P9" s="1" t="s">
        <v>261</v>
      </c>
      <c r="Q9" s="1">
        <v>15341487</v>
      </c>
      <c r="R9" s="1">
        <v>1</v>
      </c>
      <c r="T9" s="1">
        <v>590</v>
      </c>
      <c r="U9" s="1">
        <v>590</v>
      </c>
      <c r="V9" s="1">
        <v>590</v>
      </c>
      <c r="W9" s="1">
        <v>0</v>
      </c>
      <c r="X9" s="1">
        <v>590</v>
      </c>
      <c r="Y9" s="1">
        <v>0</v>
      </c>
      <c r="Z9" s="1">
        <v>0</v>
      </c>
      <c r="AA9" s="1" t="s">
        <v>252</v>
      </c>
      <c r="AB9" s="1" t="s">
        <v>253</v>
      </c>
    </row>
    <row r="10" s="1" customFormat="1" spans="1:28">
      <c r="A10" s="1">
        <v>84702119</v>
      </c>
      <c r="B10" s="1">
        <v>1649277</v>
      </c>
      <c r="C10" s="1" t="s">
        <v>242</v>
      </c>
      <c r="D10" s="1" t="s">
        <v>243</v>
      </c>
      <c r="E10" s="1" t="s">
        <v>244</v>
      </c>
      <c r="F10" s="1" t="s">
        <v>245</v>
      </c>
      <c r="G10" s="1" t="s">
        <v>246</v>
      </c>
      <c r="H10" s="1" t="s">
        <v>246</v>
      </c>
      <c r="I10" s="1" t="s">
        <v>247</v>
      </c>
      <c r="J10" s="1" t="s">
        <v>248</v>
      </c>
      <c r="K10" s="1" t="s">
        <v>249</v>
      </c>
      <c r="L10" s="5">
        <v>43766</v>
      </c>
      <c r="M10" s="5">
        <v>43788</v>
      </c>
      <c r="N10" s="1" t="s">
        <v>260</v>
      </c>
      <c r="O10" s="1">
        <v>631783</v>
      </c>
      <c r="P10" s="1" t="s">
        <v>261</v>
      </c>
      <c r="Q10" s="1">
        <v>15341487</v>
      </c>
      <c r="R10" s="1">
        <v>1</v>
      </c>
      <c r="T10" s="1">
        <v>3070</v>
      </c>
      <c r="U10" s="1">
        <v>3070</v>
      </c>
      <c r="V10" s="1">
        <v>3070</v>
      </c>
      <c r="W10" s="1">
        <v>0</v>
      </c>
      <c r="X10" s="1">
        <v>3070</v>
      </c>
      <c r="Y10" s="1">
        <v>0</v>
      </c>
      <c r="Z10" s="1">
        <v>0</v>
      </c>
      <c r="AA10" s="1" t="s">
        <v>252</v>
      </c>
      <c r="AB10" s="1" t="s">
        <v>253</v>
      </c>
    </row>
    <row r="11" s="1" customFormat="1" spans="1:28">
      <c r="A11" s="1">
        <v>84708003</v>
      </c>
      <c r="B11" s="1">
        <v>1652613</v>
      </c>
      <c r="C11" s="1" t="s">
        <v>242</v>
      </c>
      <c r="D11" s="1" t="s">
        <v>243</v>
      </c>
      <c r="E11" s="1" t="s">
        <v>244</v>
      </c>
      <c r="F11" s="1" t="s">
        <v>245</v>
      </c>
      <c r="G11" s="1" t="s">
        <v>246</v>
      </c>
      <c r="H11" s="1" t="s">
        <v>246</v>
      </c>
      <c r="I11" s="1" t="s">
        <v>247</v>
      </c>
      <c r="J11" s="1" t="s">
        <v>248</v>
      </c>
      <c r="K11" s="1" t="s">
        <v>249</v>
      </c>
      <c r="L11" s="5">
        <v>43768</v>
      </c>
      <c r="M11" s="5">
        <v>43784</v>
      </c>
      <c r="N11" s="1" t="s">
        <v>257</v>
      </c>
      <c r="O11" s="1">
        <v>2599654</v>
      </c>
      <c r="P11" s="1" t="s">
        <v>258</v>
      </c>
      <c r="Q11" s="1">
        <v>24522960</v>
      </c>
      <c r="R11" s="1">
        <v>1</v>
      </c>
      <c r="T11" s="1">
        <v>3240</v>
      </c>
      <c r="U11" s="1">
        <v>3240</v>
      </c>
      <c r="V11" s="1">
        <v>3240</v>
      </c>
      <c r="W11" s="1">
        <v>0</v>
      </c>
      <c r="X11" s="1">
        <v>3240</v>
      </c>
      <c r="Y11" s="1">
        <v>0</v>
      </c>
      <c r="Z11" s="1">
        <v>0</v>
      </c>
      <c r="AA11" s="1" t="s">
        <v>252</v>
      </c>
      <c r="AB11" s="1" t="s">
        <v>259</v>
      </c>
    </row>
    <row r="12" s="1" customFormat="1" spans="1:27">
      <c r="A12" s="1">
        <v>84709074</v>
      </c>
      <c r="B12" s="1">
        <v>1653149</v>
      </c>
      <c r="C12" s="1" t="s">
        <v>247</v>
      </c>
      <c r="D12" s="1" t="s">
        <v>243</v>
      </c>
      <c r="E12" s="1" t="s">
        <v>244</v>
      </c>
      <c r="F12" s="1" t="s">
        <v>245</v>
      </c>
      <c r="G12" s="1" t="s">
        <v>246</v>
      </c>
      <c r="H12" s="1" t="s">
        <v>246</v>
      </c>
      <c r="I12" s="1" t="s">
        <v>247</v>
      </c>
      <c r="J12" s="1" t="s">
        <v>248</v>
      </c>
      <c r="K12" s="1" t="s">
        <v>249</v>
      </c>
      <c r="L12" s="5">
        <v>43768</v>
      </c>
      <c r="M12" s="5">
        <v>43785</v>
      </c>
      <c r="O12" s="1">
        <v>0</v>
      </c>
      <c r="P12" s="1" t="s">
        <v>262</v>
      </c>
      <c r="Q12" s="1">
        <v>30186590</v>
      </c>
      <c r="R12" s="1">
        <v>1</v>
      </c>
      <c r="T12" s="1">
        <v>1670</v>
      </c>
      <c r="U12" s="1">
        <v>1670</v>
      </c>
      <c r="V12" s="1">
        <v>1670</v>
      </c>
      <c r="W12" s="1">
        <v>0</v>
      </c>
      <c r="X12" s="1">
        <v>1670</v>
      </c>
      <c r="Y12" s="1">
        <v>0</v>
      </c>
      <c r="Z12" s="1">
        <v>0</v>
      </c>
      <c r="AA12" s="1" t="s">
        <v>252</v>
      </c>
    </row>
    <row r="13" s="1" customFormat="1" spans="1:28">
      <c r="A13" s="1">
        <v>84714748</v>
      </c>
      <c r="B13" s="1">
        <v>1655119</v>
      </c>
      <c r="C13" s="1" t="s">
        <v>242</v>
      </c>
      <c r="D13" s="1" t="s">
        <v>243</v>
      </c>
      <c r="E13" s="1" t="s">
        <v>244</v>
      </c>
      <c r="F13" s="1" t="s">
        <v>245</v>
      </c>
      <c r="G13" s="1" t="s">
        <v>246</v>
      </c>
      <c r="H13" s="1" t="s">
        <v>246</v>
      </c>
      <c r="I13" s="1" t="s">
        <v>247</v>
      </c>
      <c r="J13" s="1" t="s">
        <v>248</v>
      </c>
      <c r="K13" s="1" t="s">
        <v>249</v>
      </c>
      <c r="L13" s="5">
        <v>43770</v>
      </c>
      <c r="M13" s="5">
        <v>43786</v>
      </c>
      <c r="N13" s="1" t="s">
        <v>263</v>
      </c>
      <c r="O13" s="1">
        <v>2599892</v>
      </c>
      <c r="P13" s="1" t="s">
        <v>264</v>
      </c>
      <c r="Q13" s="1">
        <v>25243984</v>
      </c>
      <c r="R13" s="1">
        <v>1</v>
      </c>
      <c r="T13" s="1">
        <v>2540</v>
      </c>
      <c r="U13" s="1">
        <v>2540</v>
      </c>
      <c r="V13" s="1">
        <v>2540</v>
      </c>
      <c r="W13" s="1">
        <v>0</v>
      </c>
      <c r="X13" s="1">
        <v>2540</v>
      </c>
      <c r="Y13" s="1">
        <v>0</v>
      </c>
      <c r="Z13" s="1">
        <v>0</v>
      </c>
      <c r="AA13" s="1" t="s">
        <v>252</v>
      </c>
      <c r="AB13" s="1" t="s">
        <v>259</v>
      </c>
    </row>
    <row r="14" s="1" customFormat="1" spans="1:27">
      <c r="A14" s="1">
        <v>84718713</v>
      </c>
      <c r="B14" s="1">
        <v>1656365</v>
      </c>
      <c r="C14" s="1" t="s">
        <v>247</v>
      </c>
      <c r="D14" s="1" t="s">
        <v>243</v>
      </c>
      <c r="E14" s="1" t="s">
        <v>244</v>
      </c>
      <c r="F14" s="1" t="s">
        <v>245</v>
      </c>
      <c r="G14" s="1" t="s">
        <v>246</v>
      </c>
      <c r="H14" s="1" t="s">
        <v>246</v>
      </c>
      <c r="I14" s="1" t="s">
        <v>247</v>
      </c>
      <c r="J14" s="1" t="s">
        <v>248</v>
      </c>
      <c r="K14" s="1" t="s">
        <v>249</v>
      </c>
      <c r="L14" s="5">
        <v>43772</v>
      </c>
      <c r="M14" s="5">
        <v>43787</v>
      </c>
      <c r="O14" s="1">
        <v>0</v>
      </c>
      <c r="P14" s="1" t="s">
        <v>265</v>
      </c>
      <c r="Q14" s="1">
        <v>22313010</v>
      </c>
      <c r="R14" s="1">
        <v>3</v>
      </c>
      <c r="T14" s="1">
        <v>7500</v>
      </c>
      <c r="U14" s="1">
        <v>7500</v>
      </c>
      <c r="V14" s="1">
        <v>7500</v>
      </c>
      <c r="W14" s="1">
        <v>0</v>
      </c>
      <c r="X14" s="1">
        <v>7500</v>
      </c>
      <c r="Y14" s="1">
        <v>0</v>
      </c>
      <c r="Z14" s="1">
        <v>0</v>
      </c>
      <c r="AA14" s="1" t="s">
        <v>252</v>
      </c>
    </row>
    <row r="15" s="1" customFormat="1" spans="1:27">
      <c r="A15" s="1">
        <v>84721704</v>
      </c>
      <c r="B15" s="1">
        <v>1657258</v>
      </c>
      <c r="C15" s="1" t="s">
        <v>247</v>
      </c>
      <c r="D15" s="1" t="s">
        <v>243</v>
      </c>
      <c r="E15" s="1" t="s">
        <v>244</v>
      </c>
      <c r="F15" s="1" t="s">
        <v>245</v>
      </c>
      <c r="G15" s="1" t="s">
        <v>246</v>
      </c>
      <c r="H15" s="1" t="s">
        <v>246</v>
      </c>
      <c r="I15" s="1" t="s">
        <v>247</v>
      </c>
      <c r="J15" s="1" t="s">
        <v>248</v>
      </c>
      <c r="K15" s="1" t="s">
        <v>249</v>
      </c>
      <c r="L15" s="5">
        <v>43773</v>
      </c>
      <c r="M15" s="5">
        <v>43789</v>
      </c>
      <c r="N15" s="1" t="s">
        <v>254</v>
      </c>
      <c r="O15" s="1">
        <v>1580694</v>
      </c>
      <c r="P15" s="1" t="s">
        <v>255</v>
      </c>
      <c r="Q15" s="1">
        <v>14974358</v>
      </c>
      <c r="R15" s="1">
        <v>1</v>
      </c>
      <c r="T15" s="1">
        <v>417</v>
      </c>
      <c r="U15" s="1">
        <v>417</v>
      </c>
      <c r="V15" s="1">
        <v>417</v>
      </c>
      <c r="W15" s="1">
        <v>0</v>
      </c>
      <c r="X15" s="1">
        <v>417</v>
      </c>
      <c r="Y15" s="1">
        <v>0</v>
      </c>
      <c r="Z15" s="1">
        <v>0</v>
      </c>
      <c r="AA15" s="1" t="s">
        <v>252</v>
      </c>
    </row>
    <row r="16" s="1" customFormat="1" spans="1:27">
      <c r="A16" s="1">
        <v>84721706</v>
      </c>
      <c r="B16" s="1">
        <v>1657205</v>
      </c>
      <c r="C16" s="1" t="s">
        <v>247</v>
      </c>
      <c r="D16" s="1" t="s">
        <v>243</v>
      </c>
      <c r="E16" s="1" t="s">
        <v>244</v>
      </c>
      <c r="F16" s="1" t="s">
        <v>245</v>
      </c>
      <c r="G16" s="1" t="s">
        <v>246</v>
      </c>
      <c r="H16" s="1" t="s">
        <v>246</v>
      </c>
      <c r="I16" s="1" t="s">
        <v>247</v>
      </c>
      <c r="J16" s="1" t="s">
        <v>248</v>
      </c>
      <c r="K16" s="1" t="s">
        <v>249</v>
      </c>
      <c r="L16" s="5">
        <v>43773</v>
      </c>
      <c r="M16" s="5">
        <v>43790</v>
      </c>
      <c r="N16" s="1" t="s">
        <v>254</v>
      </c>
      <c r="O16" s="1">
        <v>1580694</v>
      </c>
      <c r="P16" s="1" t="s">
        <v>255</v>
      </c>
      <c r="Q16" s="1">
        <v>14974358</v>
      </c>
      <c r="R16" s="1">
        <v>1</v>
      </c>
      <c r="T16" s="1">
        <v>834</v>
      </c>
      <c r="U16" s="1">
        <v>834</v>
      </c>
      <c r="V16" s="1">
        <v>834</v>
      </c>
      <c r="W16" s="1">
        <v>0</v>
      </c>
      <c r="X16" s="1">
        <v>834</v>
      </c>
      <c r="Y16" s="1">
        <v>0</v>
      </c>
      <c r="Z16" s="1">
        <v>0</v>
      </c>
      <c r="AA16" s="1" t="s">
        <v>252</v>
      </c>
    </row>
    <row r="17" s="1" customFormat="1" spans="1:27">
      <c r="A17" s="1">
        <v>84724242</v>
      </c>
      <c r="B17" s="1">
        <v>1658356</v>
      </c>
      <c r="C17" s="1" t="s">
        <v>247</v>
      </c>
      <c r="D17" s="1" t="s">
        <v>243</v>
      </c>
      <c r="E17" s="1" t="s">
        <v>244</v>
      </c>
      <c r="F17" s="1" t="s">
        <v>245</v>
      </c>
      <c r="G17" s="1" t="s">
        <v>246</v>
      </c>
      <c r="H17" s="1" t="s">
        <v>246</v>
      </c>
      <c r="I17" s="1" t="s">
        <v>247</v>
      </c>
      <c r="J17" s="1" t="s">
        <v>248</v>
      </c>
      <c r="K17" s="1" t="s">
        <v>249</v>
      </c>
      <c r="L17" s="5">
        <v>43774</v>
      </c>
      <c r="M17" s="5">
        <v>43789</v>
      </c>
      <c r="N17" s="1" t="s">
        <v>254</v>
      </c>
      <c r="O17" s="1">
        <v>1580694</v>
      </c>
      <c r="P17" s="1" t="s">
        <v>255</v>
      </c>
      <c r="Q17" s="1">
        <v>14974358</v>
      </c>
      <c r="R17" s="1">
        <v>1</v>
      </c>
      <c r="T17" s="1">
        <v>417</v>
      </c>
      <c r="U17" s="1">
        <v>417</v>
      </c>
      <c r="V17" s="1">
        <v>417</v>
      </c>
      <c r="W17" s="1">
        <v>0</v>
      </c>
      <c r="X17" s="1">
        <v>417</v>
      </c>
      <c r="Y17" s="1">
        <v>0</v>
      </c>
      <c r="Z17" s="1">
        <v>0</v>
      </c>
      <c r="AA17" s="1" t="s">
        <v>252</v>
      </c>
    </row>
    <row r="18" s="1" customFormat="1" spans="1:27">
      <c r="A18" s="1">
        <v>84725153</v>
      </c>
      <c r="B18" s="1">
        <v>1658928</v>
      </c>
      <c r="C18" s="1" t="s">
        <v>247</v>
      </c>
      <c r="D18" s="1" t="s">
        <v>243</v>
      </c>
      <c r="E18" s="1" t="s">
        <v>244</v>
      </c>
      <c r="F18" s="1" t="s">
        <v>245</v>
      </c>
      <c r="G18" s="1" t="s">
        <v>246</v>
      </c>
      <c r="H18" s="1" t="s">
        <v>246</v>
      </c>
      <c r="I18" s="1" t="s">
        <v>247</v>
      </c>
      <c r="J18" s="1" t="s">
        <v>248</v>
      </c>
      <c r="K18" s="1" t="s">
        <v>249</v>
      </c>
      <c r="L18" s="5">
        <v>43774</v>
      </c>
      <c r="M18" s="5">
        <v>43792</v>
      </c>
      <c r="O18" s="1">
        <v>0</v>
      </c>
      <c r="P18" s="1" t="s">
        <v>266</v>
      </c>
      <c r="Q18" s="1">
        <v>25202533</v>
      </c>
      <c r="R18" s="1">
        <v>1</v>
      </c>
      <c r="T18" s="1">
        <v>1110</v>
      </c>
      <c r="U18" s="1">
        <v>1110</v>
      </c>
      <c r="V18" s="1">
        <v>1110</v>
      </c>
      <c r="W18" s="1">
        <v>0</v>
      </c>
      <c r="X18" s="1">
        <v>1110</v>
      </c>
      <c r="Y18" s="1">
        <v>0</v>
      </c>
      <c r="Z18" s="1">
        <v>0</v>
      </c>
      <c r="AA18" s="1" t="s">
        <v>252</v>
      </c>
    </row>
    <row r="19" s="1" customFormat="1" spans="1:27">
      <c r="A19" s="1">
        <v>84740132</v>
      </c>
      <c r="B19" s="1">
        <v>1664552</v>
      </c>
      <c r="C19" s="1" t="s">
        <v>247</v>
      </c>
      <c r="D19" s="1" t="s">
        <v>243</v>
      </c>
      <c r="E19" s="1" t="s">
        <v>244</v>
      </c>
      <c r="F19" s="1" t="s">
        <v>245</v>
      </c>
      <c r="G19" s="1" t="s">
        <v>246</v>
      </c>
      <c r="H19" s="1" t="s">
        <v>246</v>
      </c>
      <c r="I19" s="1" t="s">
        <v>247</v>
      </c>
      <c r="J19" s="1" t="s">
        <v>248</v>
      </c>
      <c r="K19" s="1" t="s">
        <v>249</v>
      </c>
      <c r="L19" s="5">
        <v>43779</v>
      </c>
      <c r="M19" s="5">
        <v>43788</v>
      </c>
      <c r="N19" s="1" t="s">
        <v>254</v>
      </c>
      <c r="O19" s="1">
        <v>1580694</v>
      </c>
      <c r="P19" s="1" t="s">
        <v>255</v>
      </c>
      <c r="Q19" s="1">
        <v>14974358</v>
      </c>
      <c r="R19" s="1">
        <v>1</v>
      </c>
      <c r="T19" s="1">
        <v>417</v>
      </c>
      <c r="U19" s="1">
        <v>417</v>
      </c>
      <c r="V19" s="1">
        <v>417</v>
      </c>
      <c r="W19" s="1">
        <v>0</v>
      </c>
      <c r="X19" s="1">
        <v>417</v>
      </c>
      <c r="Y19" s="1">
        <v>0</v>
      </c>
      <c r="Z19" s="1">
        <v>0</v>
      </c>
      <c r="AA19" s="1" t="s">
        <v>252</v>
      </c>
    </row>
    <row r="20" s="1" customFormat="1" spans="1:27">
      <c r="A20" s="1">
        <v>84742245</v>
      </c>
      <c r="B20" s="1">
        <v>1665157</v>
      </c>
      <c r="C20" s="1" t="s">
        <v>247</v>
      </c>
      <c r="D20" s="1" t="s">
        <v>243</v>
      </c>
      <c r="E20" s="1" t="s">
        <v>244</v>
      </c>
      <c r="F20" s="1" t="s">
        <v>245</v>
      </c>
      <c r="G20" s="1" t="s">
        <v>246</v>
      </c>
      <c r="H20" s="1" t="s">
        <v>246</v>
      </c>
      <c r="I20" s="1" t="s">
        <v>247</v>
      </c>
      <c r="J20" s="1" t="s">
        <v>248</v>
      </c>
      <c r="K20" s="1" t="s">
        <v>249</v>
      </c>
      <c r="L20" s="5">
        <v>43780</v>
      </c>
      <c r="M20" s="5">
        <v>43849</v>
      </c>
      <c r="O20" s="1">
        <v>0</v>
      </c>
      <c r="Q20" s="1">
        <v>0</v>
      </c>
      <c r="R20" s="1">
        <v>1</v>
      </c>
      <c r="T20" s="1">
        <v>2580</v>
      </c>
      <c r="U20" s="1">
        <v>2580</v>
      </c>
      <c r="V20" s="1">
        <v>2580</v>
      </c>
      <c r="W20" s="1">
        <v>0</v>
      </c>
      <c r="X20" s="1">
        <v>2580</v>
      </c>
      <c r="Y20" s="1">
        <v>0</v>
      </c>
      <c r="Z20" s="1">
        <v>0</v>
      </c>
      <c r="AA20" s="1" t="s">
        <v>252</v>
      </c>
    </row>
    <row r="21" s="1" customFormat="1" spans="1:27">
      <c r="A21" s="1">
        <v>84744449</v>
      </c>
      <c r="B21" s="1">
        <v>1668750</v>
      </c>
      <c r="C21" s="1" t="s">
        <v>247</v>
      </c>
      <c r="D21" s="1" t="s">
        <v>243</v>
      </c>
      <c r="E21" s="1" t="s">
        <v>244</v>
      </c>
      <c r="F21" s="1" t="s">
        <v>245</v>
      </c>
      <c r="G21" s="1" t="s">
        <v>246</v>
      </c>
      <c r="H21" s="1" t="s">
        <v>246</v>
      </c>
      <c r="I21" s="1" t="s">
        <v>247</v>
      </c>
      <c r="J21" s="1" t="s">
        <v>248</v>
      </c>
      <c r="K21" s="1" t="s">
        <v>249</v>
      </c>
      <c r="L21" s="5">
        <v>43781</v>
      </c>
      <c r="M21" s="5">
        <v>43786</v>
      </c>
      <c r="N21" s="1" t="s">
        <v>254</v>
      </c>
      <c r="O21" s="1">
        <v>1580694</v>
      </c>
      <c r="P21" s="1" t="s">
        <v>255</v>
      </c>
      <c r="Q21" s="1">
        <v>14974358</v>
      </c>
      <c r="R21" s="1">
        <v>1</v>
      </c>
      <c r="T21" s="1">
        <v>417</v>
      </c>
      <c r="U21" s="1">
        <v>417</v>
      </c>
      <c r="V21" s="1">
        <v>417</v>
      </c>
      <c r="W21" s="1">
        <v>0</v>
      </c>
      <c r="X21" s="1">
        <v>417</v>
      </c>
      <c r="Y21" s="1">
        <v>0</v>
      </c>
      <c r="Z21" s="1">
        <v>0</v>
      </c>
      <c r="AA21" s="1" t="s">
        <v>252</v>
      </c>
    </row>
    <row r="22" s="1" customFormat="1" spans="1:27">
      <c r="A22" s="1">
        <v>84744768</v>
      </c>
      <c r="B22" s="1">
        <v>1668860</v>
      </c>
      <c r="C22" s="1" t="s">
        <v>247</v>
      </c>
      <c r="D22" s="1" t="s">
        <v>243</v>
      </c>
      <c r="E22" s="1" t="s">
        <v>244</v>
      </c>
      <c r="F22" s="1" t="s">
        <v>245</v>
      </c>
      <c r="G22" s="1" t="s">
        <v>246</v>
      </c>
      <c r="H22" s="1" t="s">
        <v>246</v>
      </c>
      <c r="I22" s="1" t="s">
        <v>247</v>
      </c>
      <c r="J22" s="1" t="s">
        <v>248</v>
      </c>
      <c r="K22" s="1" t="s">
        <v>249</v>
      </c>
      <c r="L22" s="5">
        <v>43781</v>
      </c>
      <c r="M22" s="5">
        <v>43791</v>
      </c>
      <c r="N22" s="1" t="s">
        <v>254</v>
      </c>
      <c r="O22" s="1">
        <v>1580694</v>
      </c>
      <c r="P22" s="1" t="s">
        <v>255</v>
      </c>
      <c r="Q22" s="1">
        <v>14974358</v>
      </c>
      <c r="R22" s="1">
        <v>1</v>
      </c>
      <c r="T22" s="1">
        <v>417</v>
      </c>
      <c r="U22" s="1">
        <v>417</v>
      </c>
      <c r="V22" s="1">
        <v>417</v>
      </c>
      <c r="W22" s="1">
        <v>0</v>
      </c>
      <c r="X22" s="1">
        <v>417</v>
      </c>
      <c r="Y22" s="1">
        <v>0</v>
      </c>
      <c r="Z22" s="1">
        <v>0</v>
      </c>
      <c r="AA22" s="1" t="s">
        <v>252</v>
      </c>
    </row>
    <row r="23" s="1" customFormat="1" spans="1:27">
      <c r="A23" s="1">
        <v>84745532</v>
      </c>
      <c r="B23" s="1">
        <v>1669161</v>
      </c>
      <c r="C23" s="1" t="s">
        <v>247</v>
      </c>
      <c r="D23" s="1" t="s">
        <v>243</v>
      </c>
      <c r="E23" s="1" t="s">
        <v>244</v>
      </c>
      <c r="F23" s="1" t="s">
        <v>245</v>
      </c>
      <c r="G23" s="1" t="s">
        <v>246</v>
      </c>
      <c r="H23" s="1" t="s">
        <v>246</v>
      </c>
      <c r="I23" s="1" t="s">
        <v>247</v>
      </c>
      <c r="J23" s="1" t="s">
        <v>248</v>
      </c>
      <c r="K23" s="1" t="s">
        <v>249</v>
      </c>
      <c r="L23" s="5">
        <v>43781</v>
      </c>
      <c r="M23" s="5">
        <v>43786</v>
      </c>
      <c r="N23" s="1" t="s">
        <v>254</v>
      </c>
      <c r="O23" s="1">
        <v>1580694</v>
      </c>
      <c r="P23" s="1" t="s">
        <v>255</v>
      </c>
      <c r="Q23" s="1">
        <v>14974358</v>
      </c>
      <c r="R23" s="1">
        <v>1</v>
      </c>
      <c r="T23" s="1">
        <v>417</v>
      </c>
      <c r="U23" s="1">
        <v>417</v>
      </c>
      <c r="V23" s="1">
        <v>417</v>
      </c>
      <c r="W23" s="1">
        <v>0</v>
      </c>
      <c r="X23" s="1">
        <v>417</v>
      </c>
      <c r="Y23" s="1">
        <v>0</v>
      </c>
      <c r="Z23" s="1">
        <v>0</v>
      </c>
      <c r="AA23" s="1" t="s">
        <v>252</v>
      </c>
    </row>
    <row r="24" s="1" customFormat="1" spans="1:27">
      <c r="A24" s="1">
        <v>84746068</v>
      </c>
      <c r="B24" s="1">
        <v>1669399</v>
      </c>
      <c r="C24" s="1" t="s">
        <v>247</v>
      </c>
      <c r="D24" s="1" t="s">
        <v>243</v>
      </c>
      <c r="E24" s="1" t="s">
        <v>244</v>
      </c>
      <c r="F24" s="1" t="s">
        <v>245</v>
      </c>
      <c r="G24" s="1" t="s">
        <v>246</v>
      </c>
      <c r="H24" s="1" t="s">
        <v>246</v>
      </c>
      <c r="I24" s="1" t="s">
        <v>247</v>
      </c>
      <c r="J24" s="1" t="s">
        <v>248</v>
      </c>
      <c r="K24" s="1" t="s">
        <v>249</v>
      </c>
      <c r="L24" s="5">
        <v>43781</v>
      </c>
      <c r="M24" s="5">
        <v>43786</v>
      </c>
      <c r="O24" s="1">
        <v>0</v>
      </c>
      <c r="P24" s="1" t="s">
        <v>39</v>
      </c>
      <c r="Q24" s="1">
        <v>30000279</v>
      </c>
      <c r="R24" s="1">
        <v>1</v>
      </c>
      <c r="T24" s="1">
        <v>2220</v>
      </c>
      <c r="U24" s="1">
        <v>2220</v>
      </c>
      <c r="V24" s="1">
        <v>2220</v>
      </c>
      <c r="W24" s="1">
        <v>0</v>
      </c>
      <c r="X24" s="1">
        <v>2220</v>
      </c>
      <c r="Y24" s="1">
        <v>0</v>
      </c>
      <c r="Z24" s="1">
        <v>0</v>
      </c>
      <c r="AA24" s="1" t="s">
        <v>252</v>
      </c>
    </row>
    <row r="25" s="1" customFormat="1" spans="1:27">
      <c r="A25" s="1">
        <v>84748651</v>
      </c>
      <c r="B25" s="1">
        <v>1670647</v>
      </c>
      <c r="C25" s="1" t="s">
        <v>247</v>
      </c>
      <c r="D25" s="1" t="s">
        <v>243</v>
      </c>
      <c r="E25" s="1" t="s">
        <v>244</v>
      </c>
      <c r="F25" s="1" t="s">
        <v>245</v>
      </c>
      <c r="G25" s="1" t="s">
        <v>246</v>
      </c>
      <c r="H25" s="1" t="s">
        <v>246</v>
      </c>
      <c r="I25" s="1" t="s">
        <v>247</v>
      </c>
      <c r="J25" s="1" t="s">
        <v>248</v>
      </c>
      <c r="K25" s="1" t="s">
        <v>249</v>
      </c>
      <c r="L25" s="5">
        <v>43782</v>
      </c>
      <c r="M25" s="5">
        <v>43786</v>
      </c>
      <c r="O25" s="1">
        <v>0</v>
      </c>
      <c r="P25" s="1" t="s">
        <v>39</v>
      </c>
      <c r="Q25" s="1">
        <v>30000279</v>
      </c>
      <c r="R25" s="1">
        <v>1</v>
      </c>
      <c r="T25" s="1">
        <v>2220</v>
      </c>
      <c r="U25" s="1">
        <v>2220</v>
      </c>
      <c r="V25" s="1">
        <v>2220</v>
      </c>
      <c r="W25" s="1">
        <v>0</v>
      </c>
      <c r="X25" s="1">
        <v>2220</v>
      </c>
      <c r="Y25" s="1">
        <v>0</v>
      </c>
      <c r="Z25" s="1">
        <v>0</v>
      </c>
      <c r="AA25" s="1" t="s">
        <v>252</v>
      </c>
    </row>
    <row r="26" s="1" customFormat="1" spans="1:27">
      <c r="A26" s="1">
        <v>84754869</v>
      </c>
      <c r="B26" s="1">
        <v>1673898</v>
      </c>
      <c r="C26" s="1" t="s">
        <v>247</v>
      </c>
      <c r="D26" s="1" t="s">
        <v>243</v>
      </c>
      <c r="E26" s="1" t="s">
        <v>244</v>
      </c>
      <c r="F26" s="1" t="s">
        <v>245</v>
      </c>
      <c r="G26" s="1" t="s">
        <v>246</v>
      </c>
      <c r="H26" s="1" t="s">
        <v>246</v>
      </c>
      <c r="I26" s="1" t="s">
        <v>247</v>
      </c>
      <c r="J26" s="1" t="s">
        <v>248</v>
      </c>
      <c r="K26" s="1" t="s">
        <v>249</v>
      </c>
      <c r="L26" s="5">
        <v>43784</v>
      </c>
      <c r="M26" s="5">
        <v>43789</v>
      </c>
      <c r="O26" s="1">
        <v>0</v>
      </c>
      <c r="P26" s="1" t="s">
        <v>39</v>
      </c>
      <c r="Q26" s="1">
        <v>30000279</v>
      </c>
      <c r="R26" s="1">
        <v>1</v>
      </c>
      <c r="T26" s="1">
        <v>1480</v>
      </c>
      <c r="U26" s="1">
        <v>1480</v>
      </c>
      <c r="V26" s="1">
        <v>1480</v>
      </c>
      <c r="W26" s="1">
        <v>0</v>
      </c>
      <c r="X26" s="1">
        <v>1480</v>
      </c>
      <c r="Y26" s="1">
        <v>0</v>
      </c>
      <c r="Z26" s="1">
        <v>0</v>
      </c>
      <c r="AA26" s="1" t="s">
        <v>252</v>
      </c>
    </row>
    <row r="27" s="1" customFormat="1" spans="1:27">
      <c r="A27" s="1">
        <v>84755998</v>
      </c>
      <c r="B27" s="1">
        <v>1674147</v>
      </c>
      <c r="C27" s="1" t="s">
        <v>247</v>
      </c>
      <c r="D27" s="1" t="s">
        <v>243</v>
      </c>
      <c r="E27" s="1" t="s">
        <v>244</v>
      </c>
      <c r="F27" s="1" t="s">
        <v>245</v>
      </c>
      <c r="G27" s="1" t="s">
        <v>246</v>
      </c>
      <c r="H27" s="1" t="s">
        <v>246</v>
      </c>
      <c r="I27" s="1" t="s">
        <v>247</v>
      </c>
      <c r="J27" s="1" t="s">
        <v>248</v>
      </c>
      <c r="K27" s="1" t="s">
        <v>249</v>
      </c>
      <c r="L27" s="5">
        <v>43785</v>
      </c>
      <c r="M27" s="5">
        <v>43786</v>
      </c>
      <c r="O27" s="1">
        <v>0</v>
      </c>
      <c r="P27" s="1" t="s">
        <v>39</v>
      </c>
      <c r="Q27" s="1">
        <v>30000279</v>
      </c>
      <c r="R27" s="1">
        <v>1</v>
      </c>
      <c r="T27" s="1">
        <v>740</v>
      </c>
      <c r="U27" s="1">
        <v>740</v>
      </c>
      <c r="V27" s="1">
        <v>740</v>
      </c>
      <c r="W27" s="1">
        <v>0</v>
      </c>
      <c r="X27" s="1">
        <v>740</v>
      </c>
      <c r="Y27" s="1">
        <v>0</v>
      </c>
      <c r="Z27" s="1">
        <v>0</v>
      </c>
      <c r="AA27" s="1" t="s">
        <v>252</v>
      </c>
    </row>
    <row r="28" s="1" customFormat="1" spans="1:27">
      <c r="A28" s="1">
        <v>84756030</v>
      </c>
      <c r="B28" s="1">
        <v>1674141</v>
      </c>
      <c r="C28" s="1" t="s">
        <v>247</v>
      </c>
      <c r="D28" s="1" t="s">
        <v>243</v>
      </c>
      <c r="E28" s="1" t="s">
        <v>244</v>
      </c>
      <c r="F28" s="1" t="s">
        <v>245</v>
      </c>
      <c r="G28" s="1" t="s">
        <v>246</v>
      </c>
      <c r="H28" s="1" t="s">
        <v>246</v>
      </c>
      <c r="I28" s="1" t="s">
        <v>247</v>
      </c>
      <c r="J28" s="1" t="s">
        <v>248</v>
      </c>
      <c r="K28" s="1" t="s">
        <v>249</v>
      </c>
      <c r="L28" s="5">
        <v>43785</v>
      </c>
      <c r="M28" s="5">
        <v>43791</v>
      </c>
      <c r="N28" s="1" t="s">
        <v>254</v>
      </c>
      <c r="O28" s="1">
        <v>1580694</v>
      </c>
      <c r="P28" s="1" t="s">
        <v>256</v>
      </c>
      <c r="Q28" s="1">
        <v>11464561</v>
      </c>
      <c r="R28" s="1">
        <v>1</v>
      </c>
      <c r="T28" s="1">
        <v>497</v>
      </c>
      <c r="U28" s="1">
        <v>497</v>
      </c>
      <c r="V28" s="1">
        <v>497</v>
      </c>
      <c r="W28" s="1">
        <v>0</v>
      </c>
      <c r="X28" s="1">
        <v>497</v>
      </c>
      <c r="Y28" s="1">
        <v>0</v>
      </c>
      <c r="Z28" s="1">
        <v>0</v>
      </c>
      <c r="AA28" s="1" t="s">
        <v>252</v>
      </c>
    </row>
    <row r="29" s="1" customFormat="1" spans="1:27">
      <c r="A29" s="1">
        <v>84758149</v>
      </c>
      <c r="B29" s="1">
        <v>1674546</v>
      </c>
      <c r="C29" s="1" t="s">
        <v>247</v>
      </c>
      <c r="D29" s="1" t="s">
        <v>243</v>
      </c>
      <c r="E29" s="1" t="s">
        <v>244</v>
      </c>
      <c r="F29" s="1" t="s">
        <v>245</v>
      </c>
      <c r="G29" s="1" t="s">
        <v>246</v>
      </c>
      <c r="H29" s="1" t="s">
        <v>246</v>
      </c>
      <c r="I29" s="1" t="s">
        <v>247</v>
      </c>
      <c r="J29" s="1" t="s">
        <v>248</v>
      </c>
      <c r="K29" s="1" t="s">
        <v>249</v>
      </c>
      <c r="L29" s="5">
        <v>43785</v>
      </c>
      <c r="M29" s="5">
        <v>43788</v>
      </c>
      <c r="O29" s="1">
        <v>0</v>
      </c>
      <c r="P29" s="1" t="s">
        <v>267</v>
      </c>
      <c r="Q29" s="1">
        <v>25306578</v>
      </c>
      <c r="R29" s="1">
        <v>1</v>
      </c>
      <c r="T29" s="1">
        <v>1280</v>
      </c>
      <c r="U29" s="1">
        <v>1280</v>
      </c>
      <c r="V29" s="1">
        <v>1280</v>
      </c>
      <c r="W29" s="1">
        <v>0</v>
      </c>
      <c r="X29" s="1">
        <v>1280</v>
      </c>
      <c r="Y29" s="1">
        <v>0</v>
      </c>
      <c r="Z29" s="1">
        <v>0</v>
      </c>
      <c r="AA29" s="1" t="s">
        <v>252</v>
      </c>
    </row>
    <row r="30" s="1" customFormat="1" spans="1:27">
      <c r="A30" s="1">
        <v>84758303</v>
      </c>
      <c r="B30" s="1">
        <v>1675290</v>
      </c>
      <c r="C30" s="1" t="s">
        <v>247</v>
      </c>
      <c r="D30" s="1" t="s">
        <v>243</v>
      </c>
      <c r="E30" s="1" t="s">
        <v>244</v>
      </c>
      <c r="F30" s="1" t="s">
        <v>245</v>
      </c>
      <c r="G30" s="1" t="s">
        <v>246</v>
      </c>
      <c r="H30" s="1" t="s">
        <v>246</v>
      </c>
      <c r="I30" s="1" t="s">
        <v>247</v>
      </c>
      <c r="J30" s="1" t="s">
        <v>248</v>
      </c>
      <c r="K30" s="1" t="s">
        <v>249</v>
      </c>
      <c r="L30" s="5">
        <v>43785</v>
      </c>
      <c r="M30" s="5">
        <v>43786</v>
      </c>
      <c r="O30" s="1">
        <v>0</v>
      </c>
      <c r="P30" s="1" t="s">
        <v>39</v>
      </c>
      <c r="Q30" s="1">
        <v>30000279</v>
      </c>
      <c r="R30" s="1">
        <v>1</v>
      </c>
      <c r="T30" s="1">
        <v>1480</v>
      </c>
      <c r="U30" s="1">
        <v>1480</v>
      </c>
      <c r="V30" s="1">
        <v>1480</v>
      </c>
      <c r="W30" s="1">
        <v>0</v>
      </c>
      <c r="X30" s="1">
        <v>1480</v>
      </c>
      <c r="Y30" s="1">
        <v>0</v>
      </c>
      <c r="Z30" s="1">
        <v>0</v>
      </c>
      <c r="AA30" s="1" t="s">
        <v>252</v>
      </c>
    </row>
    <row r="31" s="1" customFormat="1" spans="1:27">
      <c r="A31" s="1">
        <v>84761082</v>
      </c>
      <c r="B31" s="1">
        <v>1676411</v>
      </c>
      <c r="C31" s="1" t="s">
        <v>247</v>
      </c>
      <c r="D31" s="1" t="s">
        <v>243</v>
      </c>
      <c r="E31" s="1" t="s">
        <v>244</v>
      </c>
      <c r="F31" s="1" t="s">
        <v>245</v>
      </c>
      <c r="G31" s="1" t="s">
        <v>246</v>
      </c>
      <c r="H31" s="1" t="s">
        <v>246</v>
      </c>
      <c r="I31" s="1" t="s">
        <v>247</v>
      </c>
      <c r="J31" s="1" t="s">
        <v>248</v>
      </c>
      <c r="K31" s="1" t="s">
        <v>249</v>
      </c>
      <c r="L31" s="5">
        <v>43787</v>
      </c>
      <c r="M31" s="5">
        <v>43787</v>
      </c>
      <c r="O31" s="1">
        <v>0</v>
      </c>
      <c r="P31" s="1" t="s">
        <v>48</v>
      </c>
      <c r="Q31" s="1">
        <v>30000281</v>
      </c>
      <c r="R31" s="1">
        <v>1</v>
      </c>
      <c r="T31" s="1">
        <v>950</v>
      </c>
      <c r="U31" s="1">
        <v>950</v>
      </c>
      <c r="V31" s="1">
        <v>950</v>
      </c>
      <c r="W31" s="1">
        <v>0</v>
      </c>
      <c r="X31" s="1">
        <v>950</v>
      </c>
      <c r="Y31" s="1">
        <v>0</v>
      </c>
      <c r="Z31" s="1">
        <v>0</v>
      </c>
      <c r="AA31" s="1" t="s">
        <v>252</v>
      </c>
    </row>
    <row r="32" s="1" customFormat="1" spans="1:27">
      <c r="A32" s="1">
        <v>84761084</v>
      </c>
      <c r="B32" s="1">
        <v>1676566</v>
      </c>
      <c r="C32" s="1" t="s">
        <v>247</v>
      </c>
      <c r="D32" s="1" t="s">
        <v>243</v>
      </c>
      <c r="E32" s="1" t="s">
        <v>244</v>
      </c>
      <c r="F32" s="1" t="s">
        <v>245</v>
      </c>
      <c r="G32" s="1" t="s">
        <v>246</v>
      </c>
      <c r="H32" s="1" t="s">
        <v>246</v>
      </c>
      <c r="I32" s="1" t="s">
        <v>247</v>
      </c>
      <c r="J32" s="1" t="s">
        <v>248</v>
      </c>
      <c r="K32" s="1" t="s">
        <v>249</v>
      </c>
      <c r="L32" s="5">
        <v>43787</v>
      </c>
      <c r="M32" s="5">
        <v>43788</v>
      </c>
      <c r="O32" s="1">
        <v>0</v>
      </c>
      <c r="P32" s="1" t="s">
        <v>39</v>
      </c>
      <c r="Q32" s="1">
        <v>30000279</v>
      </c>
      <c r="R32" s="1">
        <v>1</v>
      </c>
      <c r="T32" s="1">
        <v>740</v>
      </c>
      <c r="U32" s="1">
        <v>740</v>
      </c>
      <c r="V32" s="1">
        <v>740</v>
      </c>
      <c r="W32" s="1">
        <v>0</v>
      </c>
      <c r="X32" s="1">
        <v>740</v>
      </c>
      <c r="Y32" s="1">
        <v>0</v>
      </c>
      <c r="Z32" s="1">
        <v>0</v>
      </c>
      <c r="AA32" s="1" t="s">
        <v>252</v>
      </c>
    </row>
    <row r="33" s="1" customFormat="1" spans="1:27">
      <c r="A33" s="1">
        <v>84762732</v>
      </c>
      <c r="B33" s="1">
        <v>1676391</v>
      </c>
      <c r="C33" s="1" t="s">
        <v>247</v>
      </c>
      <c r="D33" s="1" t="s">
        <v>243</v>
      </c>
      <c r="E33" s="1" t="s">
        <v>244</v>
      </c>
      <c r="F33" s="1" t="s">
        <v>245</v>
      </c>
      <c r="G33" s="1" t="s">
        <v>246</v>
      </c>
      <c r="H33" s="1" t="s">
        <v>246</v>
      </c>
      <c r="I33" s="1" t="s">
        <v>247</v>
      </c>
      <c r="J33" s="1" t="s">
        <v>248</v>
      </c>
      <c r="K33" s="1" t="s">
        <v>249</v>
      </c>
      <c r="L33" s="5">
        <v>43787</v>
      </c>
      <c r="M33" s="5">
        <v>43791</v>
      </c>
      <c r="O33" s="1">
        <v>0</v>
      </c>
      <c r="P33" s="1" t="s">
        <v>264</v>
      </c>
      <c r="Q33" s="1">
        <v>25243984</v>
      </c>
      <c r="R33" s="1">
        <v>1</v>
      </c>
      <c r="T33" s="1">
        <v>2540</v>
      </c>
      <c r="U33" s="1">
        <v>2540</v>
      </c>
      <c r="V33" s="1">
        <v>2540</v>
      </c>
      <c r="W33" s="1">
        <v>0</v>
      </c>
      <c r="X33" s="1">
        <v>2540</v>
      </c>
      <c r="Y33" s="1">
        <v>0</v>
      </c>
      <c r="Z33" s="1">
        <v>0</v>
      </c>
      <c r="AA33" s="1" t="s">
        <v>252</v>
      </c>
    </row>
    <row r="34" s="1" customFormat="1" spans="1:27">
      <c r="A34" s="1">
        <v>84762735</v>
      </c>
      <c r="B34" s="1">
        <v>1675689</v>
      </c>
      <c r="C34" s="1" t="s">
        <v>247</v>
      </c>
      <c r="D34" s="1" t="s">
        <v>243</v>
      </c>
      <c r="E34" s="1" t="s">
        <v>244</v>
      </c>
      <c r="F34" s="1" t="s">
        <v>245</v>
      </c>
      <c r="G34" s="1" t="s">
        <v>246</v>
      </c>
      <c r="H34" s="1" t="s">
        <v>246</v>
      </c>
      <c r="I34" s="1" t="s">
        <v>247</v>
      </c>
      <c r="J34" s="1" t="s">
        <v>248</v>
      </c>
      <c r="K34" s="1" t="s">
        <v>249</v>
      </c>
      <c r="L34" s="5">
        <v>43787</v>
      </c>
      <c r="M34" s="5">
        <v>43790</v>
      </c>
      <c r="O34" s="1">
        <v>0</v>
      </c>
      <c r="P34" s="1" t="s">
        <v>267</v>
      </c>
      <c r="Q34" s="1">
        <v>25306578</v>
      </c>
      <c r="R34" s="1">
        <v>1</v>
      </c>
      <c r="T34" s="1">
        <v>640</v>
      </c>
      <c r="U34" s="1">
        <v>640</v>
      </c>
      <c r="V34" s="1">
        <v>640</v>
      </c>
      <c r="W34" s="1">
        <v>0</v>
      </c>
      <c r="X34" s="1">
        <v>640</v>
      </c>
      <c r="Y34" s="1">
        <v>0</v>
      </c>
      <c r="Z34" s="1">
        <v>0</v>
      </c>
      <c r="AA34" s="1" t="s">
        <v>252</v>
      </c>
    </row>
    <row r="35" s="1" customFormat="1" spans="1:27">
      <c r="A35" s="1">
        <v>84766102</v>
      </c>
      <c r="B35" s="1">
        <v>1679866</v>
      </c>
      <c r="C35" s="1" t="s">
        <v>247</v>
      </c>
      <c r="D35" s="1" t="s">
        <v>243</v>
      </c>
      <c r="E35" s="1" t="s">
        <v>244</v>
      </c>
      <c r="F35" s="1" t="s">
        <v>245</v>
      </c>
      <c r="G35" s="1" t="s">
        <v>246</v>
      </c>
      <c r="H35" s="1" t="s">
        <v>246</v>
      </c>
      <c r="I35" s="1" t="s">
        <v>247</v>
      </c>
      <c r="J35" s="1" t="s">
        <v>248</v>
      </c>
      <c r="K35" s="1" t="s">
        <v>249</v>
      </c>
      <c r="L35" s="5">
        <v>43789</v>
      </c>
      <c r="M35" s="5">
        <v>43790</v>
      </c>
      <c r="O35" s="1">
        <v>0</v>
      </c>
      <c r="P35" s="1" t="s">
        <v>256</v>
      </c>
      <c r="Q35" s="1">
        <v>23598814</v>
      </c>
      <c r="R35" s="1">
        <v>2</v>
      </c>
      <c r="T35" s="1">
        <v>5880</v>
      </c>
      <c r="U35" s="1">
        <v>5880</v>
      </c>
      <c r="V35" s="1">
        <v>5880</v>
      </c>
      <c r="W35" s="1">
        <v>0</v>
      </c>
      <c r="X35" s="1">
        <v>5880</v>
      </c>
      <c r="Y35" s="1">
        <v>0</v>
      </c>
      <c r="Z35" s="1">
        <v>0</v>
      </c>
      <c r="AA35" s="1" t="s">
        <v>252</v>
      </c>
    </row>
    <row r="36" s="1" customFormat="1" spans="1:27">
      <c r="A36" s="1">
        <v>84774929</v>
      </c>
      <c r="B36" s="1">
        <v>1666904</v>
      </c>
      <c r="C36" s="1" t="s">
        <v>247</v>
      </c>
      <c r="D36" s="1" t="s">
        <v>243</v>
      </c>
      <c r="E36" s="1" t="s">
        <v>244</v>
      </c>
      <c r="F36" s="1" t="s">
        <v>245</v>
      </c>
      <c r="G36" s="1" t="s">
        <v>246</v>
      </c>
      <c r="H36" s="1" t="s">
        <v>246</v>
      </c>
      <c r="I36" s="1" t="s">
        <v>247</v>
      </c>
      <c r="J36" s="1" t="s">
        <v>248</v>
      </c>
      <c r="K36" s="1" t="s">
        <v>249</v>
      </c>
      <c r="L36" s="5">
        <v>43794</v>
      </c>
      <c r="M36" s="5">
        <v>43797</v>
      </c>
      <c r="P36" s="1" t="s">
        <v>267</v>
      </c>
      <c r="Q36" s="1">
        <v>25306581</v>
      </c>
      <c r="R36" s="1">
        <v>3</v>
      </c>
      <c r="T36" s="1">
        <v>1700</v>
      </c>
      <c r="U36" s="1">
        <v>1700</v>
      </c>
      <c r="V36" s="1">
        <v>1700</v>
      </c>
      <c r="W36" s="1">
        <v>0</v>
      </c>
      <c r="X36" s="1">
        <v>1700</v>
      </c>
      <c r="Y36" s="1">
        <v>0</v>
      </c>
      <c r="Z36" s="1">
        <v>0</v>
      </c>
      <c r="AA36" s="1" t="s">
        <v>252</v>
      </c>
    </row>
    <row r="37" s="1" customFormat="1" spans="1:27">
      <c r="A37" s="1">
        <v>84774951</v>
      </c>
      <c r="B37" s="1">
        <v>1660291</v>
      </c>
      <c r="C37" s="1" t="s">
        <v>247</v>
      </c>
      <c r="D37" s="1" t="s">
        <v>243</v>
      </c>
      <c r="E37" s="1" t="s">
        <v>244</v>
      </c>
      <c r="F37" s="1" t="s">
        <v>245</v>
      </c>
      <c r="G37" s="1" t="s">
        <v>246</v>
      </c>
      <c r="H37" s="1" t="s">
        <v>246</v>
      </c>
      <c r="I37" s="1" t="s">
        <v>247</v>
      </c>
      <c r="J37" s="1" t="s">
        <v>248</v>
      </c>
      <c r="K37" s="1" t="s">
        <v>249</v>
      </c>
      <c r="L37" s="5">
        <v>43794</v>
      </c>
      <c r="M37" s="5">
        <v>43797</v>
      </c>
      <c r="P37" s="1" t="s">
        <v>267</v>
      </c>
      <c r="Q37" s="1">
        <v>23546177</v>
      </c>
      <c r="R37" s="1">
        <v>3</v>
      </c>
      <c r="T37" s="1">
        <v>870</v>
      </c>
      <c r="U37" s="1">
        <v>870</v>
      </c>
      <c r="V37" s="1">
        <v>870</v>
      </c>
      <c r="W37" s="1">
        <v>0</v>
      </c>
      <c r="X37" s="1">
        <v>870</v>
      </c>
      <c r="Y37" s="1">
        <v>0</v>
      </c>
      <c r="Z37" s="1">
        <v>0</v>
      </c>
      <c r="AA37" s="1" t="s">
        <v>252</v>
      </c>
    </row>
    <row r="38" s="1" customFormat="1" spans="1:27">
      <c r="A38" s="1">
        <v>84774964</v>
      </c>
      <c r="B38" s="1">
        <v>1658346</v>
      </c>
      <c r="C38" s="1" t="s">
        <v>247</v>
      </c>
      <c r="D38" s="1" t="s">
        <v>243</v>
      </c>
      <c r="E38" s="1" t="s">
        <v>244</v>
      </c>
      <c r="F38" s="1" t="s">
        <v>245</v>
      </c>
      <c r="G38" s="1" t="s">
        <v>246</v>
      </c>
      <c r="H38" s="1" t="s">
        <v>246</v>
      </c>
      <c r="I38" s="1" t="s">
        <v>247</v>
      </c>
      <c r="J38" s="1" t="s">
        <v>248</v>
      </c>
      <c r="K38" s="1" t="s">
        <v>249</v>
      </c>
      <c r="L38" s="5">
        <v>43794</v>
      </c>
      <c r="M38" s="5">
        <v>43796</v>
      </c>
      <c r="P38" s="1" t="s">
        <v>267</v>
      </c>
      <c r="Q38" s="1">
        <v>24736347</v>
      </c>
      <c r="R38" s="1">
        <v>2</v>
      </c>
      <c r="T38" s="1">
        <v>2170</v>
      </c>
      <c r="U38" s="1">
        <v>2170</v>
      </c>
      <c r="V38" s="1">
        <v>2170</v>
      </c>
      <c r="W38" s="1">
        <v>0</v>
      </c>
      <c r="X38" s="1">
        <v>2170</v>
      </c>
      <c r="Y38" s="1">
        <v>0</v>
      </c>
      <c r="Z38" s="1">
        <v>0</v>
      </c>
      <c r="AA38" s="1" t="s">
        <v>252</v>
      </c>
    </row>
    <row r="39" s="1" customFormat="1" spans="1:27">
      <c r="A39" s="1">
        <v>84774984</v>
      </c>
      <c r="B39" s="1">
        <v>1656456</v>
      </c>
      <c r="C39" s="1" t="s">
        <v>247</v>
      </c>
      <c r="D39" s="1" t="s">
        <v>243</v>
      </c>
      <c r="E39" s="1" t="s">
        <v>244</v>
      </c>
      <c r="F39" s="1" t="s">
        <v>245</v>
      </c>
      <c r="G39" s="1" t="s">
        <v>246</v>
      </c>
      <c r="H39" s="1" t="s">
        <v>246</v>
      </c>
      <c r="I39" s="1" t="s">
        <v>247</v>
      </c>
      <c r="J39" s="1" t="s">
        <v>248</v>
      </c>
      <c r="K39" s="1" t="s">
        <v>249</v>
      </c>
      <c r="L39" s="5">
        <v>43794</v>
      </c>
      <c r="M39" s="5">
        <v>43798</v>
      </c>
      <c r="P39" s="1" t="s">
        <v>267</v>
      </c>
      <c r="Q39" s="1">
        <v>24736347</v>
      </c>
      <c r="R39" s="1">
        <v>4</v>
      </c>
      <c r="T39" s="1">
        <v>4655</v>
      </c>
      <c r="U39" s="1">
        <v>4655</v>
      </c>
      <c r="V39" s="1">
        <v>4655</v>
      </c>
      <c r="W39" s="1">
        <v>0</v>
      </c>
      <c r="X39" s="1">
        <v>4655</v>
      </c>
      <c r="Y39" s="1">
        <v>0</v>
      </c>
      <c r="Z39" s="1">
        <v>0</v>
      </c>
      <c r="AA39" s="1" t="s">
        <v>252</v>
      </c>
    </row>
    <row r="40" s="1" customFormat="1" spans="1:27">
      <c r="A40" s="1">
        <v>84775027</v>
      </c>
      <c r="B40" s="1">
        <v>1655228</v>
      </c>
      <c r="C40" s="1" t="s">
        <v>247</v>
      </c>
      <c r="D40" s="1" t="s">
        <v>243</v>
      </c>
      <c r="E40" s="1" t="s">
        <v>244</v>
      </c>
      <c r="F40" s="1" t="s">
        <v>245</v>
      </c>
      <c r="G40" s="1" t="s">
        <v>246</v>
      </c>
      <c r="H40" s="1" t="s">
        <v>246</v>
      </c>
      <c r="I40" s="1" t="s">
        <v>247</v>
      </c>
      <c r="J40" s="1" t="s">
        <v>248</v>
      </c>
      <c r="K40" s="1" t="s">
        <v>249</v>
      </c>
      <c r="L40" s="5">
        <v>43794</v>
      </c>
      <c r="M40" s="5">
        <v>43796</v>
      </c>
      <c r="P40" s="1" t="s">
        <v>267</v>
      </c>
      <c r="Q40" s="1">
        <v>25243984</v>
      </c>
      <c r="R40" s="1">
        <v>2</v>
      </c>
      <c r="T40" s="1">
        <v>2540</v>
      </c>
      <c r="U40" s="1">
        <v>2540</v>
      </c>
      <c r="V40" s="1">
        <v>2540</v>
      </c>
      <c r="W40" s="1">
        <v>0</v>
      </c>
      <c r="X40" s="1">
        <v>2540</v>
      </c>
      <c r="Y40" s="1">
        <v>0</v>
      </c>
      <c r="Z40" s="1">
        <v>0</v>
      </c>
      <c r="AA40" s="1" t="s">
        <v>252</v>
      </c>
    </row>
    <row r="41" s="1" customFormat="1"/>
    <row r="42" s="1" customFormat="1" spans="22:22">
      <c r="V42" s="6">
        <f>SUM(V2:V41)</f>
        <v>71678</v>
      </c>
    </row>
    <row r="43" s="1" customFormat="1" spans="22:22">
      <c r="V43" s="7" t="s">
        <v>268</v>
      </c>
    </row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K4" sqref="K4"/>
    </sheetView>
  </sheetViews>
  <sheetFormatPr defaultColWidth="9" defaultRowHeight="13.5" outlineLevelRow="2" outlineLevelCol="1"/>
  <cols>
    <col min="1" max="1" width="21" customWidth="1"/>
    <col min="2" max="2" width="26" customWidth="1"/>
  </cols>
  <sheetData>
    <row r="1" ht="71" customHeight="1" spans="1:2">
      <c r="A1" s="2" t="s">
        <v>269</v>
      </c>
      <c r="B1" s="3" t="s">
        <v>270</v>
      </c>
    </row>
    <row r="2" ht="60" customHeight="1" spans="1:2">
      <c r="A2" s="2" t="s">
        <v>271</v>
      </c>
      <c r="B2" s="4">
        <v>71678</v>
      </c>
    </row>
    <row r="3" ht="66" customHeight="1" spans="1:2">
      <c r="A3" s="2" t="s">
        <v>272</v>
      </c>
      <c r="B3" s="4">
        <v>71678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B1" sqref="B1:B39"/>
    </sheetView>
  </sheetViews>
  <sheetFormatPr defaultColWidth="9" defaultRowHeight="13.5" outlineLevelCol="2"/>
  <sheetData>
    <row r="1" spans="1:3">
      <c r="A1" s="1">
        <v>1642060</v>
      </c>
      <c r="B1" t="str">
        <f>$C$1&amp;A1</f>
        <v>，1642060</v>
      </c>
      <c r="C1" t="s">
        <v>273</v>
      </c>
    </row>
    <row r="2" spans="1:2">
      <c r="A2" s="1">
        <v>1644681</v>
      </c>
      <c r="B2" t="str">
        <f t="shared" ref="B2:B39" si="0">$C$1&amp;A2</f>
        <v>，1644681</v>
      </c>
    </row>
    <row r="3" spans="1:2">
      <c r="A3" s="1">
        <v>1644910</v>
      </c>
      <c r="B3" t="str">
        <f t="shared" si="0"/>
        <v>，1644910</v>
      </c>
    </row>
    <row r="4" spans="1:2">
      <c r="A4" s="1">
        <v>1645931</v>
      </c>
      <c r="B4" t="str">
        <f t="shared" si="0"/>
        <v>，1645931</v>
      </c>
    </row>
    <row r="5" spans="1:2">
      <c r="A5" s="1">
        <v>1646077</v>
      </c>
      <c r="B5" t="str">
        <f t="shared" si="0"/>
        <v>，1646077</v>
      </c>
    </row>
    <row r="6" spans="1:2">
      <c r="A6" s="1">
        <v>1646796</v>
      </c>
      <c r="B6" t="str">
        <f t="shared" si="0"/>
        <v>，1646796</v>
      </c>
    </row>
    <row r="7" spans="1:2">
      <c r="A7" s="1">
        <v>1646551</v>
      </c>
      <c r="B7" t="str">
        <f t="shared" si="0"/>
        <v>，1646551</v>
      </c>
    </row>
    <row r="8" spans="1:2">
      <c r="A8" s="1">
        <v>1648066</v>
      </c>
      <c r="B8" t="str">
        <f t="shared" si="0"/>
        <v>，1648066</v>
      </c>
    </row>
    <row r="9" spans="1:2">
      <c r="A9" s="1">
        <v>1649277</v>
      </c>
      <c r="B9" t="str">
        <f t="shared" si="0"/>
        <v>，1649277</v>
      </c>
    </row>
    <row r="10" spans="1:2">
      <c r="A10" s="1">
        <v>1652613</v>
      </c>
      <c r="B10" t="str">
        <f t="shared" si="0"/>
        <v>，1652613</v>
      </c>
    </row>
    <row r="11" spans="1:2">
      <c r="A11" s="1">
        <v>1653149</v>
      </c>
      <c r="B11" t="str">
        <f t="shared" si="0"/>
        <v>，1653149</v>
      </c>
    </row>
    <row r="12" spans="1:2">
      <c r="A12" s="1">
        <v>1655119</v>
      </c>
      <c r="B12" t="str">
        <f t="shared" si="0"/>
        <v>，1655119</v>
      </c>
    </row>
    <row r="13" spans="1:2">
      <c r="A13" s="1">
        <v>1656365</v>
      </c>
      <c r="B13" t="str">
        <f t="shared" si="0"/>
        <v>，1656365</v>
      </c>
    </row>
    <row r="14" spans="1:2">
      <c r="A14" s="1">
        <v>1657258</v>
      </c>
      <c r="B14" t="str">
        <f t="shared" si="0"/>
        <v>，1657258</v>
      </c>
    </row>
    <row r="15" spans="1:2">
      <c r="A15" s="1">
        <v>1657205</v>
      </c>
      <c r="B15" t="str">
        <f t="shared" si="0"/>
        <v>，1657205</v>
      </c>
    </row>
    <row r="16" spans="1:2">
      <c r="A16" s="1">
        <v>1658356</v>
      </c>
      <c r="B16" t="str">
        <f t="shared" si="0"/>
        <v>，1658356</v>
      </c>
    </row>
    <row r="17" spans="1:2">
      <c r="A17" s="1">
        <v>1658928</v>
      </c>
      <c r="B17" t="str">
        <f t="shared" si="0"/>
        <v>，1658928</v>
      </c>
    </row>
    <row r="18" spans="1:2">
      <c r="A18" s="1">
        <v>1664552</v>
      </c>
      <c r="B18" t="str">
        <f t="shared" si="0"/>
        <v>，1664552</v>
      </c>
    </row>
    <row r="19" spans="1:2">
      <c r="A19" s="1">
        <v>1665157</v>
      </c>
      <c r="B19" t="str">
        <f t="shared" si="0"/>
        <v>，1665157</v>
      </c>
    </row>
    <row r="20" spans="1:2">
      <c r="A20" s="1">
        <v>1668750</v>
      </c>
      <c r="B20" t="str">
        <f t="shared" si="0"/>
        <v>，1668750</v>
      </c>
    </row>
    <row r="21" spans="1:2">
      <c r="A21" s="1">
        <v>1668860</v>
      </c>
      <c r="B21" t="str">
        <f t="shared" si="0"/>
        <v>，1668860</v>
      </c>
    </row>
    <row r="22" spans="1:2">
      <c r="A22" s="1">
        <v>1669161</v>
      </c>
      <c r="B22" t="str">
        <f t="shared" si="0"/>
        <v>，1669161</v>
      </c>
    </row>
    <row r="23" spans="1:2">
      <c r="A23" s="1">
        <v>1669399</v>
      </c>
      <c r="B23" t="str">
        <f t="shared" si="0"/>
        <v>，1669399</v>
      </c>
    </row>
    <row r="24" spans="1:2">
      <c r="A24" s="1">
        <v>1670647</v>
      </c>
      <c r="B24" t="str">
        <f t="shared" si="0"/>
        <v>，1670647</v>
      </c>
    </row>
    <row r="25" spans="1:2">
      <c r="A25" s="1">
        <v>1673898</v>
      </c>
      <c r="B25" t="str">
        <f t="shared" si="0"/>
        <v>，1673898</v>
      </c>
    </row>
    <row r="26" spans="1:2">
      <c r="A26" s="1">
        <v>1674147</v>
      </c>
      <c r="B26" t="str">
        <f t="shared" si="0"/>
        <v>，1674147</v>
      </c>
    </row>
    <row r="27" spans="1:2">
      <c r="A27" s="1">
        <v>1674141</v>
      </c>
      <c r="B27" t="str">
        <f t="shared" si="0"/>
        <v>，1674141</v>
      </c>
    </row>
    <row r="28" spans="1:2">
      <c r="A28" s="1">
        <v>1674546</v>
      </c>
      <c r="B28" t="str">
        <f t="shared" si="0"/>
        <v>，1674546</v>
      </c>
    </row>
    <row r="29" spans="1:2">
      <c r="A29" s="1">
        <v>1675290</v>
      </c>
      <c r="B29" t="str">
        <f t="shared" si="0"/>
        <v>，1675290</v>
      </c>
    </row>
    <row r="30" spans="1:2">
      <c r="A30" s="1">
        <v>1676411</v>
      </c>
      <c r="B30" t="str">
        <f t="shared" si="0"/>
        <v>，1676411</v>
      </c>
    </row>
    <row r="31" spans="1:2">
      <c r="A31" s="1">
        <v>1676566</v>
      </c>
      <c r="B31" t="str">
        <f t="shared" si="0"/>
        <v>，1676566</v>
      </c>
    </row>
    <row r="32" spans="1:2">
      <c r="A32" s="1">
        <v>1676391</v>
      </c>
      <c r="B32" t="str">
        <f t="shared" si="0"/>
        <v>，1676391</v>
      </c>
    </row>
    <row r="33" spans="1:2">
      <c r="A33" s="1">
        <v>1675689</v>
      </c>
      <c r="B33" t="str">
        <f t="shared" si="0"/>
        <v>，1675689</v>
      </c>
    </row>
    <row r="34" spans="1:2">
      <c r="A34" s="1">
        <v>1679866</v>
      </c>
      <c r="B34" t="str">
        <f t="shared" si="0"/>
        <v>，1679866</v>
      </c>
    </row>
    <row r="35" spans="1:2">
      <c r="A35" s="1">
        <v>1666904</v>
      </c>
      <c r="B35" t="str">
        <f t="shared" si="0"/>
        <v>，1666904</v>
      </c>
    </row>
    <row r="36" spans="1:2">
      <c r="A36" s="1">
        <v>1660291</v>
      </c>
      <c r="B36" t="str">
        <f t="shared" si="0"/>
        <v>，1660291</v>
      </c>
    </row>
    <row r="37" spans="1:2">
      <c r="A37" s="1">
        <v>1658346</v>
      </c>
      <c r="B37" t="str">
        <f t="shared" si="0"/>
        <v>，1658346</v>
      </c>
    </row>
    <row r="38" spans="1:2">
      <c r="A38" s="1">
        <v>1656456</v>
      </c>
      <c r="B38" t="str">
        <f t="shared" si="0"/>
        <v>，1656456</v>
      </c>
    </row>
    <row r="39" spans="1:2">
      <c r="A39" s="1">
        <v>1655228</v>
      </c>
      <c r="B39" t="str">
        <f t="shared" si="0"/>
        <v>，1655228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汇登数据</vt:lpstr>
      <vt:lpstr>驴妈妈数据</vt:lpstr>
      <vt:lpstr>汇总金额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zhouxiaoying1</dc:creator>
  <cp:lastModifiedBy>Lucky</cp:lastModifiedBy>
  <dcterms:created xsi:type="dcterms:W3CDTF">2019-11-26T01:29:00Z</dcterms:created>
  <dcterms:modified xsi:type="dcterms:W3CDTF">2019-11-26T06:42:41Z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2052-11.1.0.9208</vt:lpwstr>
  </property>
</Properties>
</file>