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<sst xmlns="http://schemas.openxmlformats.org/spreadsheetml/2006/main" count="703" uniqueCount="391">
  <si>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</si>
  <si>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</si>
  <si>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</si>
  <si>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</si>
  <si>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</si>
  <si>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</si>
  <si>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</si>
  <si>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</si>
  <si>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</si>
  <si>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</si>
  <si>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</si>
  <si>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</si>
  <si>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</si>
  <si>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</si>
  <si>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</si>
  <si>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</si>
  <si>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</si>
  <si>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</si>
  <si>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</si>
  <si>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</si>
  <si>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</si>
  <si>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</si>
  <si>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</si>
  <si>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</si>
  <si>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</si>
  <si>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</si>
  <si>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</si>
  <si>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</si>
  <si>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</si>
  <si>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</si>
  <si>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</si>
  <si>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</si>
  <si>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</si>
  <si>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</si>
  <si>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</si>
  <si>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</si>
  <si>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</si>
  <si>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</si>
  <si>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</si>
  <si>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</si>
  <si>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</si>
  <si>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</si>
  <si>
    <r>
      <rPr>
        <sz val="9"/>
        <rFont val="Gulim"/>
        <charset val="134"/>
      </rPr>
      <t>Booking ID</t>
    </r>
  </si>
  <si>
    <r>
      <rPr>
        <sz val="9"/>
        <rFont val="Gulim"/>
        <charset val="134"/>
      </rPr>
      <t>PMS Booking ID</t>
    </r>
  </si>
  <si>
    <r>
      <rPr>
        <sz val="9"/>
        <rFont val="Gulim"/>
        <charset val="134"/>
      </rPr>
      <t>Room Type</t>
    </r>
  </si>
  <si>
    <r>
      <rPr>
        <sz val="9"/>
        <rFont val="Gulim"/>
        <charset val="134"/>
      </rPr>
      <t>Guest Name</t>
    </r>
  </si>
  <si>
    <r>
      <rPr>
        <sz val="9"/>
        <rFont val="Gulim"/>
        <charset val="134"/>
      </rPr>
      <t>Chek in date：hek out dat&lt;</t>
    </r>
  </si>
  <si>
    <r>
      <rPr>
        <sz val="9"/>
        <rFont val="Gulim"/>
        <charset val="134"/>
      </rPr>
      <t>Room</t>
    </r>
  </si>
  <si>
    <r>
      <rPr>
        <sz val="9"/>
        <rFont val="Gulim"/>
        <charset val="134"/>
      </rPr>
      <t>Room night (night)</t>
    </r>
  </si>
  <si>
    <r>
      <rPr>
        <sz val="9"/>
        <rFont val="Gulim"/>
        <charset val="134"/>
      </rPr>
      <t>Room rate (per night)</t>
    </r>
  </si>
  <si>
    <r>
      <rPr>
        <sz val="9"/>
        <rFont val="Gulim"/>
        <charset val="134"/>
      </rPr>
      <t>Total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</si>
  <si>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201906031750391966052</t>
    </r>
  </si>
  <si>
    <r>
      <rPr>
        <sz val="9"/>
        <rFont val="Gulim"/>
        <charset val="134"/>
      </rPr>
      <t>Superior Double Room</t>
    </r>
  </si>
  <si>
    <r>
      <rPr>
        <sz val="9"/>
        <rFont val="Gulim"/>
        <charset val="134"/>
      </rPr>
      <t>WANG XINXIA</t>
    </r>
  </si>
  <si>
    <r>
      <rPr>
        <sz val="9"/>
        <rFont val="Gulim"/>
        <charset val="134"/>
      </rPr>
      <t>2019-08-05</t>
    </r>
  </si>
  <si>
    <r>
      <rPr>
        <sz val="9"/>
        <rFont val="Gulim"/>
        <charset val="134"/>
      </rPr>
      <t>2019-08-07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</si>
  <si>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201906031751266781949</t>
    </r>
  </si>
  <si>
    <r>
      <rPr>
        <sz val="9"/>
        <rFont val="Gulim"/>
        <charset val="134"/>
      </rPr>
      <t>Superior Twin Room</t>
    </r>
  </si>
  <si>
    <r>
      <rPr>
        <sz val="9"/>
        <rFont val="Gulim"/>
        <charset val="134"/>
      </rPr>
      <t>MENG YAN.ZENG JIAN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</si>
  <si>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201906061751299388793</t>
    </r>
  </si>
  <si>
    <r>
      <rPr>
        <sz val="9"/>
        <rFont val="Gulim"/>
        <charset val="134"/>
      </rPr>
      <t>Deluxe Double Room</t>
    </r>
  </si>
  <si>
    <r>
      <rPr>
        <sz val="9"/>
        <rFont val="Gulim"/>
        <charset val="134"/>
      </rPr>
      <t>UMU</t>
    </r>
  </si>
  <si>
    <r>
      <rPr>
        <sz val="9"/>
        <rFont val="Gulim"/>
        <charset val="134"/>
      </rPr>
      <t>2019-08-06</t>
    </r>
  </si>
  <si>
    <r>
      <rPr>
        <sz val="9"/>
        <rFont val="Gulim"/>
        <charset val="134"/>
      </rPr>
      <t>1800+600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</si>
  <si>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201906091755663134196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</si>
  <si>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201906111751372056803</t>
    </r>
  </si>
  <si>
    <r>
      <rPr>
        <sz val="9"/>
        <rFont val="Gulim"/>
        <charset val="134"/>
      </rPr>
      <t>CHEN XIAOYUN</t>
    </r>
  </si>
  <si>
    <r>
      <rPr>
        <sz val="9"/>
        <rFont val="Gulim"/>
        <charset val="134"/>
      </rPr>
      <t>2019-08-14</t>
    </r>
  </si>
  <si>
    <r>
      <rPr>
        <sz val="9"/>
        <rFont val="Gulim"/>
        <charset val="134"/>
      </rPr>
      <t>2019-08-17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</si>
  <si>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201906111752857588193</t>
    </r>
  </si>
  <si>
    <r>
      <rPr>
        <sz val="9"/>
        <rFont val="Gulim"/>
        <charset val="134"/>
      </rPr>
      <t>YE 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</si>
  <si>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201906271755823834692</t>
    </r>
  </si>
  <si>
    <r>
      <rPr>
        <sz val="9"/>
        <rFont val="Gulim"/>
        <charset val="134"/>
      </rPr>
      <t xml:space="preserve">FAN </t>
    </r>
    <r>
      <rPr>
        <sz val="7"/>
        <rFont val="MingLiU"/>
        <charset val="134"/>
      </rPr>
      <t>巳</t>
    </r>
    <r>
      <rPr>
        <sz val="9"/>
        <rFont val="Gulim"/>
        <charset val="134"/>
      </rPr>
      <t>AOYU，LI LISI</t>
    </r>
  </si>
  <si>
    <r>
      <rPr>
        <sz val="9"/>
        <rFont val="Gulim"/>
        <charset val="134"/>
      </rPr>
      <t>2019-08-11</t>
    </r>
  </si>
  <si>
    <r>
      <rPr>
        <sz val="9"/>
        <rFont val="Gulim"/>
        <charset val="134"/>
      </rPr>
      <t>2019-08-13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</si>
  <si>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201906271753942602420</t>
    </r>
  </si>
  <si>
    <r>
      <rPr>
        <sz val="9"/>
        <rFont val="Gulim"/>
        <charset val="134"/>
      </rPr>
      <t>HUANG LIMI, YU ZHAOHONG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</si>
  <si>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201906211750043665993</t>
    </r>
  </si>
  <si>
    <r>
      <rPr>
        <sz val="9"/>
        <rFont val="Gulim"/>
        <charset val="134"/>
      </rPr>
      <t>ZHANG JIHUA.ZHAO YUANYUAN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</si>
  <si>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201906291758890587773</t>
    </r>
  </si>
  <si>
    <r>
      <rPr>
        <sz val="9"/>
        <rFont val="Gulim"/>
        <charset val="134"/>
      </rPr>
      <t>HUANG LE.CHEN YINGSHUANG</t>
    </r>
  </si>
  <si>
    <r>
      <rPr>
        <sz val="9"/>
        <rFont val="Gulim"/>
        <charset val="134"/>
      </rPr>
      <t>2019-08-01</t>
    </r>
  </si>
  <si>
    <r>
      <rPr>
        <sz val="9"/>
        <rFont val="Gulim"/>
        <charset val="134"/>
      </rPr>
      <t>2019-08-04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</si>
  <si>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201907131750608921209</t>
    </r>
  </si>
  <si>
    <r>
      <rPr>
        <sz val="9"/>
        <rFont val="Gulim"/>
        <charset val="134"/>
      </rPr>
      <t>XU YUQIN</t>
    </r>
  </si>
  <si>
    <r>
      <rPr>
        <sz val="9"/>
        <rFont val="Gulim"/>
        <charset val="134"/>
      </rPr>
      <t>2019-08-08</t>
    </r>
  </si>
  <si>
    <r>
      <rPr>
        <sz val="9"/>
        <rFont val="Gulim"/>
        <charset val="134"/>
      </rPr>
      <t>2019-08-10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</si>
  <si>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201907191755569909304</t>
    </r>
  </si>
  <si>
    <r>
      <rPr>
        <sz val="9"/>
        <rFont val="Gulim"/>
        <charset val="134"/>
      </rPr>
      <t>Deluxe Twin Room</t>
    </r>
  </si>
  <si>
    <r>
      <rPr>
        <sz val="9"/>
        <rFont val="Gulim"/>
        <charset val="134"/>
      </rPr>
      <t>ZHU YONG,CHENG/LI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</si>
  <si>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201907271757925795728</t>
    </r>
  </si>
  <si>
    <r>
      <rPr>
        <sz val="9"/>
        <rFont val="Gulim"/>
        <charset val="134"/>
      </rPr>
      <t>KUANG LU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</si>
  <si>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201907291757189986753</t>
    </r>
  </si>
  <si>
    <r>
      <rPr>
        <sz val="9"/>
        <rFont val="Gulim"/>
        <charset val="134"/>
      </rPr>
      <t>ZHANG PING</t>
    </r>
  </si>
  <si>
    <r>
      <rPr>
        <sz val="9"/>
        <rFont val="Gulim"/>
        <charset val="134"/>
      </rPr>
      <t>2019-08-22</t>
    </r>
  </si>
  <si>
    <r>
      <rPr>
        <sz val="9"/>
        <rFont val="Gulim"/>
        <charset val="134"/>
      </rPr>
      <t>2019-08-25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</si>
  <si>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201908041758982826380</t>
    </r>
  </si>
  <si>
    <r>
      <rPr>
        <sz val="9"/>
        <rFont val="Gulim"/>
        <charset val="134"/>
      </rPr>
      <t xml:space="preserve">LENG </t>
    </r>
    <r>
      <rPr>
        <sz val="7"/>
        <rFont val="MingLiU"/>
        <charset val="134"/>
      </rPr>
      <t>巳丨</t>
    </r>
    <r>
      <rPr>
        <sz val="9"/>
        <rFont val="Gulim"/>
        <charset val="134"/>
      </rPr>
      <t>N’JIANG SHANSHAM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</si>
  <si>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201908041759704725756</t>
    </r>
  </si>
  <si>
    <r>
      <rPr>
        <sz val="9"/>
        <rFont val="Gulim"/>
        <charset val="134"/>
      </rPr>
      <t>PAN FAN’TANG LINZI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</si>
  <si>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201908061750791179635</t>
    </r>
  </si>
  <si>
    <r>
      <rPr>
        <sz val="9"/>
        <rFont val="Gulim"/>
        <charset val="134"/>
      </rPr>
      <t>2019-08-15</t>
    </r>
  </si>
  <si>
    <r>
      <rPr>
        <sz val="9"/>
        <rFont val="Gulim"/>
        <charset val="134"/>
      </rPr>
      <t>2019-08-19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</si>
  <si>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201908081750713239807</t>
    </r>
  </si>
  <si>
    <r>
      <rPr>
        <sz val="9"/>
        <rFont val="Gulim"/>
        <charset val="134"/>
      </rPr>
      <t>LI WEI</t>
    </r>
  </si>
  <si>
    <r>
      <rPr>
        <sz val="9"/>
        <rFont val="Gulim"/>
        <charset val="134"/>
      </rPr>
      <t>2019-08-18</t>
    </r>
  </si>
  <si>
    <r>
      <rPr>
        <sz val="9"/>
        <rFont val="Gulim"/>
        <charset val="134"/>
      </rPr>
      <t>2019-08-21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</si>
  <si>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201908101753854591697</t>
    </r>
  </si>
  <si>
    <r>
      <rPr>
        <sz val="9"/>
        <rFont val="Gulim"/>
        <charset val="134"/>
      </rPr>
      <t>CHEN LI’FU FANGSAI. HAN JINLONG’GUO XIAN</t>
    </r>
  </si>
  <si>
    <r>
      <rPr>
        <sz val="9"/>
        <rFont val="Gulim"/>
        <charset val="134"/>
      </rPr>
      <t>2019-08-24</t>
    </r>
  </si>
  <si>
    <r>
      <rPr>
        <sz val="9"/>
        <rFont val="Gulim"/>
        <charset val="134"/>
      </rPr>
      <t>2019-08-27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</si>
  <si>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201908141751718556868</t>
    </r>
  </si>
  <si>
    <r>
      <rPr>
        <sz val="9"/>
        <rFont val="Gulim"/>
        <charset val="134"/>
      </rPr>
      <t>CHEN CHAOLI/CHEN CHAOJING</t>
    </r>
  </si>
  <si>
    <r>
      <rPr>
        <sz val="9"/>
        <rFont val="Gulim"/>
        <charset val="134"/>
      </rPr>
      <t>2019-08-16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</si>
  <si>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201908181759616724191</t>
    </r>
  </si>
  <si>
    <r>
      <rPr>
        <sz val="9"/>
        <rFont val="Gulim"/>
        <charset val="134"/>
      </rPr>
      <t>Up Romantic</t>
    </r>
  </si>
  <si>
    <r>
      <rPr>
        <sz val="9"/>
        <rFont val="Gulim"/>
        <charset val="134"/>
      </rPr>
      <t>CHEN LIYING’WU/JUN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</si>
  <si>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201908181750482520978</t>
    </r>
  </si>
  <si>
    <r>
      <rPr>
        <sz val="9"/>
        <rFont val="Gulim"/>
        <charset val="134"/>
      </rPr>
      <t>CAO XINCHENG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</si>
  <si>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201908181752050467906</t>
    </r>
  </si>
  <si>
    <r>
      <rPr>
        <sz val="9"/>
        <rFont val="Gulim"/>
        <charset val="134"/>
      </rPr>
      <t>CHEN CHI</t>
    </r>
  </si>
  <si>
    <r>
      <rPr>
        <sz val="9"/>
        <rFont val="Gulim"/>
        <charset val="134"/>
      </rPr>
      <t>2019-08-23</t>
    </r>
  </si>
  <si>
    <r>
      <rPr>
        <sz val="9"/>
        <rFont val="Gulim"/>
        <charset val="134"/>
      </rPr>
      <t>2019-08-26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</si>
  <si>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201908181759635047750</t>
    </r>
  </si>
  <si>
    <r>
      <rPr>
        <sz val="9"/>
        <rFont val="Gulim"/>
        <charset val="134"/>
      </rPr>
      <t>FENG MINER.CHEN JIEXIN</t>
    </r>
  </si>
  <si>
    <r>
      <rPr>
        <sz val="9"/>
        <rFont val="Gulim"/>
        <charset val="134"/>
      </rPr>
      <t>2019-08-30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</si>
  <si>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201908181759448963766</t>
    </r>
  </si>
  <si>
    <r>
      <rPr>
        <sz val="9"/>
        <rFont val="Gulim"/>
        <charset val="134"/>
      </rPr>
      <t>Mi Yinji.Cao Xianq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</si>
  <si>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201908221752154075387</t>
    </r>
  </si>
  <si>
    <r>
      <rPr>
        <sz val="9"/>
        <rFont val="Gulim"/>
        <charset val="134"/>
      </rPr>
      <t>Up Deluxe Twin Room</t>
    </r>
  </si>
  <si>
    <r>
      <rPr>
        <sz val="9"/>
        <rFont val="Gulim"/>
        <charset val="134"/>
      </rPr>
      <t>LIU DEHII’ZHU YING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</si>
  <si>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201908121759082467230</t>
    </r>
  </si>
  <si>
    <r>
      <rPr>
        <sz val="9"/>
        <rFont val="Gulim"/>
        <charset val="134"/>
      </rPr>
      <t>HAO YUEMING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</si>
  <si>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201908141759406756164</t>
    </r>
  </si>
  <si>
    <r>
      <rPr>
        <sz val="9"/>
        <rFont val="Gulim"/>
        <charset val="134"/>
      </rPr>
      <t>YANG/YON G</t>
    </r>
  </si>
  <si>
    <r>
      <rPr>
        <sz val="9"/>
        <rFont val="Gulim"/>
        <charset val="134"/>
      </rPr>
      <t>2019-08-28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</si>
  <si>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201908171750595794408</t>
    </r>
  </si>
  <si>
    <r>
      <rPr>
        <sz val="9"/>
        <rFont val="Gulim"/>
        <charset val="134"/>
      </rPr>
      <t>YAOXIAOZE</t>
    </r>
  </si>
  <si>
    <r>
      <rPr>
        <sz val="9"/>
        <rFont val="Gulim"/>
        <charset val="134"/>
      </rPr>
      <t>2019-08-20</t>
    </r>
  </si>
  <si>
    <r>
      <rPr>
        <sz val="9"/>
        <rFont val="Gulim"/>
        <charset val="134"/>
      </rPr>
      <t>Romantic Double Room</t>
    </r>
  </si>
  <si>
    <r>
      <rPr>
        <sz val="9"/>
        <rFont val="Gulim"/>
        <charset val="134"/>
      </rPr>
      <t>CAI HAITING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</si>
  <si>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201908131757901006199</t>
    </r>
  </si>
  <si>
    <r>
      <rPr>
        <sz val="9"/>
        <rFont val="Gulim"/>
        <charset val="134"/>
      </rPr>
      <t>TANG JINGWEN</t>
    </r>
  </si>
  <si>
    <t>P191007195928589</t>
  </si>
  <si>
    <t>上期余额</t>
  </si>
  <si>
    <t>8月预付款</t>
  </si>
  <si>
    <t>,</t>
  </si>
  <si>
    <r>
      <rPr>
        <sz val="10"/>
        <rFont val="Dotum"/>
        <charset val="134"/>
      </rPr>
      <t>201908211755979871291</t>
    </r>
  </si>
  <si>
    <r>
      <rPr>
        <sz val="10"/>
        <rFont val="Dotum"/>
        <charset val="134"/>
      </rPr>
      <t>Superior Twin Room</t>
    </r>
  </si>
  <si>
    <r>
      <rPr>
        <sz val="10"/>
        <rFont val="Dotum"/>
        <charset val="134"/>
      </rPr>
      <t>TAN LIN</t>
    </r>
  </si>
  <si>
    <r>
      <rPr>
        <sz val="10"/>
        <rFont val="Dotum"/>
        <charset val="134"/>
      </rPr>
      <t>2019-08-30</t>
    </r>
  </si>
  <si>
    <r>
      <rPr>
        <sz val="10"/>
        <rFont val="Dotum"/>
        <charset val="134"/>
      </rPr>
      <t>2019-09-01</t>
    </r>
  </si>
  <si>
    <r>
      <rPr>
        <sz val="10"/>
        <rFont val="Dotum"/>
        <charset val="134"/>
      </rPr>
      <t>1</t>
    </r>
  </si>
  <si>
    <r>
      <rPr>
        <sz val="10"/>
        <rFont val="Dotum"/>
        <charset val="134"/>
      </rPr>
      <t>2</t>
    </r>
  </si>
  <si>
    <r>
      <rPr>
        <sz val="10"/>
        <rFont val="Dotum"/>
        <charset val="134"/>
      </rPr>
      <t>201908231758893781820</t>
    </r>
  </si>
  <si>
    <r>
      <rPr>
        <sz val="10"/>
        <rFont val="Dotum"/>
        <charset val="134"/>
      </rPr>
      <t>Deluxe Double Room</t>
    </r>
  </si>
  <si>
    <r>
      <rPr>
        <sz val="10"/>
        <rFont val="Dotum"/>
        <charset val="134"/>
      </rPr>
      <t>LI CHENGJIA.HU huimin</t>
    </r>
  </si>
  <si>
    <r>
      <rPr>
        <sz val="10"/>
        <rFont val="Dotum"/>
        <charset val="134"/>
      </rPr>
      <t>2019-08-31</t>
    </r>
  </si>
  <si>
    <r>
      <rPr>
        <sz val="10"/>
        <rFont val="Dotum"/>
        <charset val="134"/>
      </rPr>
      <t>2019-09-03</t>
    </r>
  </si>
  <si>
    <r>
      <rPr>
        <sz val="10"/>
        <rFont val="Dotum"/>
        <charset val="134"/>
      </rPr>
      <t>3</t>
    </r>
  </si>
  <si>
    <r>
      <rPr>
        <sz val="10"/>
        <rFont val="Dotum"/>
        <charset val="134"/>
      </rPr>
      <t>201906201751988766053</t>
    </r>
  </si>
  <si>
    <r>
      <rPr>
        <sz val="10"/>
        <rFont val="Dotum"/>
        <charset val="134"/>
      </rPr>
      <t>LIU LINA</t>
    </r>
  </si>
  <si>
    <r>
      <rPr>
        <sz val="10"/>
        <rFont val="Dotum"/>
        <charset val="134"/>
      </rPr>
      <t>2019-09-13</t>
    </r>
  </si>
  <si>
    <r>
      <rPr>
        <sz val="10"/>
        <rFont val="Dotum"/>
        <charset val="134"/>
      </rPr>
      <t>2019-09-16</t>
    </r>
  </si>
  <si>
    <r>
      <rPr>
        <sz val="10"/>
        <rFont val="Dotum"/>
        <charset val="134"/>
      </rPr>
      <t>201908241752141333565</t>
    </r>
  </si>
  <si>
    <r>
      <rPr>
        <sz val="10"/>
        <rFont val="Dotum"/>
        <charset val="134"/>
      </rPr>
      <t xml:space="preserve">SU JING,SHEN </t>
    </r>
    <r>
      <rPr>
        <sz val="9"/>
        <rFont val="Dotum"/>
        <charset val="134"/>
      </rPr>
      <t>巳</t>
    </r>
    <r>
      <rPr>
        <sz val="10"/>
        <rFont val="Dotum"/>
        <charset val="134"/>
      </rPr>
      <t>IHAN</t>
    </r>
  </si>
  <si>
    <r>
      <rPr>
        <sz val="10"/>
        <rFont val="Dotum"/>
        <charset val="134"/>
      </rPr>
      <t>2019-09-23</t>
    </r>
  </si>
  <si>
    <r>
      <rPr>
        <sz val="10"/>
        <rFont val="Dotum"/>
        <charset val="134"/>
      </rPr>
      <t>2019-09-25</t>
    </r>
  </si>
  <si>
    <r>
      <rPr>
        <sz val="10"/>
        <rFont val="Dotum"/>
        <charset val="134"/>
      </rPr>
      <t>201909091759751343151</t>
    </r>
  </si>
  <si>
    <r>
      <rPr>
        <sz val="10"/>
        <rFont val="Dotum"/>
        <charset val="134"/>
      </rPr>
      <t>CHEN ZHENGHAO’YANG XUE</t>
    </r>
  </si>
  <si>
    <r>
      <rPr>
        <sz val="10"/>
        <rFont val="Dotum"/>
        <charset val="134"/>
      </rPr>
      <t>2019-09-09</t>
    </r>
  </si>
  <si>
    <r>
      <rPr>
        <sz val="10"/>
        <rFont val="Dotum"/>
        <charset val="134"/>
      </rPr>
      <t>2019-09-11</t>
    </r>
  </si>
  <si>
    <r>
      <rPr>
        <sz val="10"/>
        <rFont val="Dotum"/>
        <charset val="134"/>
      </rPr>
      <t>201909101755846579097</t>
    </r>
  </si>
  <si>
    <r>
      <rPr>
        <sz val="10"/>
        <rFont val="Dotum"/>
        <charset val="134"/>
      </rPr>
      <t>Superior Double Room</t>
    </r>
  </si>
  <si>
    <r>
      <rPr>
        <sz val="10"/>
        <rFont val="Dotum"/>
        <charset val="134"/>
      </rPr>
      <t>LIU FENG</t>
    </r>
  </si>
  <si>
    <r>
      <rPr>
        <sz val="10"/>
        <rFont val="Dotum"/>
        <charset val="134"/>
      </rPr>
      <t>2019-09-20</t>
    </r>
  </si>
  <si>
    <r>
      <rPr>
        <sz val="10"/>
        <rFont val="Dotum"/>
        <charset val="134"/>
      </rPr>
      <t>2019-09-21</t>
    </r>
  </si>
  <si>
    <r>
      <rPr>
        <sz val="10"/>
        <rFont val="Dotum"/>
        <charset val="134"/>
      </rPr>
      <t>201909121751088336173</t>
    </r>
  </si>
  <si>
    <r>
      <rPr>
        <sz val="10"/>
        <rFont val="Dotum"/>
        <charset val="134"/>
      </rPr>
      <t>ZHANG YUNHAN,JTAN JIAN</t>
    </r>
    <r>
      <rPr>
        <sz val="9"/>
        <rFont val="Dotum"/>
        <charset val="134"/>
      </rPr>
      <t>巳</t>
    </r>
    <r>
      <rPr>
        <sz val="10"/>
        <rFont val="Dotum"/>
        <charset val="134"/>
      </rPr>
      <t>IN</t>
    </r>
  </si>
  <si>
    <r>
      <rPr>
        <sz val="10"/>
        <rFont val="Dotum"/>
        <charset val="134"/>
      </rPr>
      <t>2019-09-12</t>
    </r>
  </si>
  <si>
    <r>
      <rPr>
        <sz val="10"/>
        <rFont val="Dotum"/>
        <charset val="134"/>
      </rPr>
      <t>201909121756392339813</t>
    </r>
  </si>
  <si>
    <r>
      <rPr>
        <sz val="10"/>
        <rFont val="Dotum"/>
        <charset val="134"/>
      </rPr>
      <t>ZHANG RONGPING</t>
    </r>
  </si>
  <si>
    <r>
      <rPr>
        <sz val="10"/>
        <rFont val="Dotum"/>
        <charset val="134"/>
      </rPr>
      <t>201909141750836834772</t>
    </r>
  </si>
  <si>
    <r>
      <rPr>
        <sz val="10"/>
        <rFont val="Dotum"/>
        <charset val="134"/>
      </rPr>
      <t>Wang Xia, Lin Heng</t>
    </r>
  </si>
  <si>
    <r>
      <rPr>
        <sz val="10"/>
        <rFont val="Dotum"/>
        <charset val="134"/>
      </rPr>
      <t>2019-09-28</t>
    </r>
  </si>
  <si>
    <r>
      <rPr>
        <sz val="10"/>
        <rFont val="Dotum"/>
        <charset val="134"/>
      </rPr>
      <t>2019-09-30</t>
    </r>
  </si>
  <si>
    <r>
      <rPr>
        <sz val="10"/>
        <rFont val="Dotum"/>
        <charset val="134"/>
      </rPr>
      <t>201909151752612939300</t>
    </r>
  </si>
  <si>
    <r>
      <rPr>
        <sz val="10"/>
        <rFont val="Dotum"/>
        <charset val="134"/>
      </rPr>
      <t>Jl RONGWELZHONG HESHANSHAN</t>
    </r>
  </si>
  <si>
    <r>
      <rPr>
        <sz val="10"/>
        <rFont val="Dotum"/>
        <charset val="134"/>
      </rPr>
      <t>2019-09-26</t>
    </r>
  </si>
  <si>
    <r>
      <rPr>
        <sz val="10"/>
        <rFont val="Dotum"/>
        <charset val="134"/>
      </rPr>
      <t>201909161755724138246</t>
    </r>
  </si>
  <si>
    <r>
      <rPr>
        <sz val="10"/>
        <rFont val="Dotum"/>
        <charset val="134"/>
      </rPr>
      <t>ZHANG WENJING.JI YONGHONG</t>
    </r>
  </si>
  <si>
    <r>
      <rPr>
        <sz val="10"/>
        <rFont val="Dotum"/>
        <charset val="134"/>
      </rPr>
      <t>2019-09-18</t>
    </r>
  </si>
  <si>
    <r>
      <rPr>
        <sz val="10"/>
        <rFont val="Dotum"/>
        <charset val="134"/>
      </rPr>
      <t>201909171753720553386</t>
    </r>
  </si>
  <si>
    <r>
      <rPr>
        <sz val="10"/>
        <rFont val="Dotum"/>
        <charset val="134"/>
      </rPr>
      <t>LIU YU/LI ZHAOJUN</t>
    </r>
  </si>
  <si>
    <r>
      <rPr>
        <sz val="10"/>
        <rFont val="Dotum"/>
        <charset val="134"/>
      </rPr>
      <t>2019-09-19</t>
    </r>
  </si>
  <si>
    <r>
      <rPr>
        <sz val="10"/>
        <rFont val="Dotum"/>
        <charset val="134"/>
      </rPr>
      <t>201909191757999532015</t>
    </r>
  </si>
  <si>
    <r>
      <rPr>
        <sz val="10"/>
        <rFont val="Dotum"/>
        <charset val="134"/>
      </rPr>
      <t>chen deping,zhao huihui</t>
    </r>
  </si>
  <si>
    <r>
      <rPr>
        <sz val="10"/>
        <rFont val="Dotum"/>
        <charset val="134"/>
      </rPr>
      <t>2019-09-22</t>
    </r>
  </si>
  <si>
    <r>
      <rPr>
        <sz val="10"/>
        <rFont val="Dotum"/>
        <charset val="134"/>
      </rPr>
      <t>201909201759672438993</t>
    </r>
  </si>
  <si>
    <r>
      <rPr>
        <sz val="10"/>
        <rFont val="Dotum"/>
        <charset val="134"/>
      </rPr>
      <t>Up Deluxe Double</t>
    </r>
  </si>
  <si>
    <r>
      <rPr>
        <sz val="10"/>
        <rFont val="Dotum"/>
        <charset val="134"/>
      </rPr>
      <t>SHANG SHIQI’GONG KUNYUN</t>
    </r>
  </si>
  <si>
    <r>
      <rPr>
        <sz val="10"/>
        <rFont val="Tahoma"/>
        <charset val="134"/>
      </rPr>
      <t>201909241757680530834</t>
    </r>
  </si>
  <si>
    <r>
      <rPr>
        <sz val="10"/>
        <rFont val="Dotum"/>
        <charset val="134"/>
      </rPr>
      <t>Up Romantic</t>
    </r>
  </si>
  <si>
    <r>
      <rPr>
        <sz val="10"/>
        <rFont val="Dotum"/>
        <charset val="134"/>
      </rPr>
      <t>ZHU ZHU，CHEN HAORONG</t>
    </r>
  </si>
  <si>
    <r>
      <rPr>
        <sz val="10"/>
        <rFont val="Dotum"/>
        <charset val="134"/>
      </rPr>
      <t>2019-09-24</t>
    </r>
  </si>
  <si>
    <r>
      <rPr>
        <sz val="10"/>
        <rFont val="Dotum"/>
        <charset val="134"/>
      </rPr>
      <t>4</t>
    </r>
  </si>
  <si>
    <r>
      <rPr>
        <sz val="10"/>
        <rFont val="Tahoma"/>
        <charset val="134"/>
      </rPr>
      <t>Check out for September</t>
    </r>
  </si>
  <si>
    <r>
      <rPr>
        <sz val="10"/>
        <rFont val="Tahoma"/>
        <charset val="134"/>
      </rPr>
      <t>201907051757667920123</t>
    </r>
  </si>
  <si>
    <r>
      <rPr>
        <sz val="10"/>
        <rFont val="Dotum"/>
        <charset val="134"/>
      </rPr>
      <t>CHEN XI</t>
    </r>
  </si>
  <si>
    <r>
      <rPr>
        <sz val="10"/>
        <rFont val="Dotum"/>
        <charset val="134"/>
      </rPr>
      <t>2019-10-03</t>
    </r>
  </si>
  <si>
    <r>
      <rPr>
        <sz val="10"/>
        <rFont val="Dotum"/>
        <charset val="134"/>
      </rPr>
      <t>1,800</t>
    </r>
  </si>
  <si>
    <r>
      <rPr>
        <sz val="10"/>
        <rFont val="Tahoma"/>
        <charset val="134"/>
      </rPr>
      <t>201908011755943747158</t>
    </r>
  </si>
  <si>
    <r>
      <rPr>
        <sz val="10"/>
        <rFont val="Dotum"/>
        <charset val="134"/>
      </rPr>
      <t>2019-10-02</t>
    </r>
  </si>
  <si>
    <r>
      <rPr>
        <sz val="10"/>
        <rFont val="Tahoma"/>
        <charset val="134"/>
      </rPr>
      <t>201909051751886330502</t>
    </r>
  </si>
  <si>
    <r>
      <rPr>
        <sz val="10"/>
        <rFont val="Dotum"/>
        <charset val="134"/>
      </rPr>
      <t>YU LE’YU YAPING</t>
    </r>
  </si>
  <si>
    <r>
      <rPr>
        <sz val="10"/>
        <rFont val="Dotum"/>
        <charset val="134"/>
      </rPr>
      <t>2019-09-29</t>
    </r>
  </si>
  <si>
    <r>
      <rPr>
        <sz val="10"/>
        <rFont val="Dotum"/>
        <charset val="134"/>
      </rPr>
      <t>2019-10-01</t>
    </r>
  </si>
  <si>
    <r>
      <rPr>
        <sz val="10"/>
        <rFont val="Dotum"/>
        <charset val="134"/>
      </rPr>
      <t>1,600</t>
    </r>
  </si>
  <si>
    <r>
      <rPr>
        <sz val="10"/>
        <rFont val="Tahoma"/>
        <charset val="134"/>
      </rPr>
      <t>201909181751550396328</t>
    </r>
  </si>
  <si>
    <r>
      <rPr>
        <sz val="10"/>
        <rFont val="Dotum"/>
        <charset val="134"/>
      </rPr>
      <t>LI ZONGXUAN,ZHANG XIAOTONG</t>
    </r>
  </si>
  <si>
    <r>
      <rPr>
        <sz val="10"/>
        <rFont val="Dotum"/>
        <charset val="134"/>
      </rPr>
      <t>2019-10-04</t>
    </r>
  </si>
  <si>
    <r>
      <rPr>
        <sz val="10"/>
        <rFont val="Dotum"/>
        <charset val="134"/>
      </rPr>
      <t>1,600*30/09/19-1,800*1-4/10/19</t>
    </r>
  </si>
  <si>
    <r>
      <rPr>
        <sz val="10"/>
        <rFont val="Tahoma"/>
        <charset val="134"/>
      </rPr>
      <t>201909201756456189333</t>
    </r>
  </si>
  <si>
    <r>
      <rPr>
        <sz val="10"/>
        <rFont val="Dotum"/>
        <charset val="134"/>
      </rPr>
      <t>YANG ZILLSHANG ZIHAN</t>
    </r>
  </si>
  <si>
    <r>
      <rPr>
        <sz val="10"/>
        <rFont val="Dotum"/>
        <charset val="134"/>
      </rPr>
      <t>1:600*3+2640</t>
    </r>
  </si>
  <si>
    <r>
      <rPr>
        <sz val="10"/>
        <rFont val="Dotum"/>
        <charset val="134"/>
      </rPr>
      <t>201909201751841283903</t>
    </r>
  </si>
  <si>
    <r>
      <rPr>
        <sz val="10"/>
        <rFont val="Dotum"/>
        <charset val="134"/>
      </rPr>
      <t>GONG JINGYUN.HONG ZHONGSHU</t>
    </r>
  </si>
  <si>
    <r>
      <rPr>
        <sz val="10"/>
        <rFont val="Dotum"/>
        <charset val="134"/>
      </rPr>
      <t>1:600*3+2641</t>
    </r>
  </si>
  <si>
    <r>
      <rPr>
        <sz val="10"/>
        <rFont val="Tahoma"/>
        <charset val="134"/>
      </rPr>
      <t>Check out for October</t>
    </r>
  </si>
  <si>
    <r>
      <rPr>
        <sz val="10"/>
        <rFont val="Tahoma"/>
        <charset val="134"/>
      </rPr>
      <t>Credit from August deposit</t>
    </r>
  </si>
  <si>
    <r>
      <rPr>
        <sz val="10"/>
        <rFont val="Dotum"/>
        <charset val="134"/>
      </rPr>
      <t>114.800</t>
    </r>
  </si>
  <si>
    <t>P191009111543589</t>
  </si>
  <si>
    <t>PMS Booking ID Room Type Guest Name</t>
  </si>
  <si>
    <t>1534840</t>
  </si>
  <si>
    <t>201906211758560012410</t>
  </si>
  <si>
    <t>1534843</t>
  </si>
  <si>
    <t>201906211759369224353</t>
  </si>
  <si>
    <t>LIANG RUIQI</t>
  </si>
  <si>
    <t>2019-10-09</t>
  </si>
  <si>
    <t>2019-10-12</t>
  </si>
  <si>
    <t>1</t>
  </si>
  <si>
    <t>3</t>
  </si>
  <si>
    <t>2,000</t>
  </si>
  <si>
    <t>1567715</t>
  </si>
  <si>
    <t>201907251759683529666</t>
  </si>
  <si>
    <t>wu yingying.yang chao</t>
  </si>
  <si>
    <t>2019-10-27</t>
  </si>
  <si>
    <t>2019-10-30</t>
  </si>
  <si>
    <t>1,800</t>
  </si>
  <si>
    <t>1569429</t>
  </si>
  <si>
    <t>201907271750726251206</t>
  </si>
  <si>
    <t>SUN BINGWU</t>
  </si>
  <si>
    <t>2019-10-08</t>
  </si>
  <si>
    <t>2019-10-10</t>
  </si>
  <si>
    <t>2</t>
  </si>
  <si>
    <t>1569422</t>
  </si>
  <si>
    <t>201907271752342096069</t>
  </si>
  <si>
    <t>SUN RENXUE</t>
  </si>
  <si>
    <t>1584214</t>
  </si>
  <si>
    <t>201908101756866433610</t>
  </si>
  <si>
    <t>XU JINGWEN.WANG ZHONGYUAN</t>
  </si>
  <si>
    <t>2019-10-04</t>
  </si>
  <si>
    <t>4</t>
  </si>
  <si>
    <t>1615879</t>
  </si>
  <si>
    <t>201909191756501067300</t>
  </si>
  <si>
    <t>YU ZHENDA.LINQIANEN</t>
  </si>
  <si>
    <t>2019-10-03</t>
  </si>
  <si>
    <t>2019-10-06</t>
  </si>
  <si>
    <t>1619664</t>
  </si>
  <si>
    <t>201909231754523593158</t>
  </si>
  <si>
    <t>HAN JUN PANG YUFENG</t>
  </si>
  <si>
    <t>2019-10-14</t>
  </si>
  <si>
    <t>1631009</t>
  </si>
  <si>
    <t>201910071756495841113</t>
  </si>
  <si>
    <t>Yuan Jinghua</t>
  </si>
  <si>
    <t>2019-10-23</t>
  </si>
  <si>
    <t>1631874</t>
  </si>
  <si>
    <t>201910031757188241618</t>
  </si>
  <si>
    <t>Al JIE</t>
  </si>
  <si>
    <t>1632473</t>
  </si>
  <si>
    <t>201910091751482497635</t>
  </si>
  <si>
    <t>HUANG KING HUANG HAO</t>
  </si>
  <si>
    <t>2019-10-21</t>
  </si>
  <si>
    <t>1634361</t>
  </si>
  <si>
    <t>201910111759344650225</t>
  </si>
  <si>
    <t>Up Romantic</t>
  </si>
  <si>
    <t>ZHOUYUCONG</t>
  </si>
  <si>
    <t>2019-10-13</t>
  </si>
  <si>
    <t>1637807</t>
  </si>
  <si>
    <t>201910151759474315183</t>
  </si>
  <si>
    <t>GAO FAN</t>
  </si>
  <si>
    <t>2019-10-15</t>
  </si>
  <si>
    <t>2019-10-16</t>
  </si>
  <si>
    <t>1637384</t>
  </si>
  <si>
    <t>201910141754053094783</t>
  </si>
  <si>
    <t>1641495</t>
  </si>
  <si>
    <t>201910191757085266750</t>
  </si>
  <si>
    <t>GUAN JIAN</t>
  </si>
  <si>
    <t>2019-10-25</t>
  </si>
  <si>
    <t>1,380</t>
  </si>
  <si>
    <t>Check out for October</t>
  </si>
  <si>
    <t>1608710</t>
  </si>
  <si>
    <t>201909101757302780930</t>
  </si>
  <si>
    <t>NIU JING</t>
  </si>
  <si>
    <t>2019-11-09</t>
  </si>
  <si>
    <t>2019-11-14</t>
  </si>
  <si>
    <t>5</t>
  </si>
  <si>
    <t>2,200</t>
  </si>
  <si>
    <t>1622653</t>
  </si>
  <si>
    <t>201909261756790470694</t>
  </si>
  <si>
    <r>
      <t>WANG JIAFANG</t>
    </r>
    <r>
      <rPr>
        <sz val="7"/>
        <rFont val="MS Gothic"/>
        <charset val="136"/>
      </rPr>
      <t>丄</t>
    </r>
    <r>
      <rPr>
        <sz val="7.5"/>
        <rFont val="Microsoft Sans Serif"/>
        <charset val="0"/>
      </rPr>
      <t>Al WINGKAN</t>
    </r>
  </si>
  <si>
    <t>2019-11-03</t>
  </si>
  <si>
    <t>2019-11-10</t>
  </si>
  <si>
    <t>1625155</t>
  </si>
  <si>
    <t>201909291756692247366</t>
  </si>
  <si>
    <t>WANGZHIXIN.HU YIN</t>
  </si>
  <si>
    <t>2019-11-20</t>
  </si>
  <si>
    <t>2019-11-24</t>
  </si>
  <si>
    <t>1627698</t>
  </si>
  <si>
    <t>201910021758657482596</t>
  </si>
  <si>
    <t>WU JUNJIE PAN YONGSHAN</t>
  </si>
  <si>
    <t>2019-11-12</t>
  </si>
  <si>
    <t>2,200*3+2.460</t>
  </si>
  <si>
    <t>1639981</t>
  </si>
  <si>
    <t>201910181757613059386</t>
  </si>
  <si>
    <t>QIANXIAOCHEN</t>
  </si>
  <si>
    <t>2019-11-11</t>
  </si>
  <si>
    <t>1646881</t>
  </si>
  <si>
    <t>201910251758775790776</t>
  </si>
  <si>
    <t>Romantic room</t>
  </si>
  <si>
    <t>FENG WENBO LI NAN</t>
  </si>
  <si>
    <t>1647635</t>
  </si>
  <si>
    <t>201910251751192296435</t>
  </si>
  <si>
    <t>ZHU XIN</t>
  </si>
  <si>
    <t>2,400</t>
  </si>
  <si>
    <t>1647663</t>
  </si>
  <si>
    <t>201910251759565121051</t>
  </si>
  <si>
    <t>LIN YUE LIN</t>
  </si>
  <si>
    <t>1649806</t>
  </si>
  <si>
    <t>201910281755410074914</t>
  </si>
  <si>
    <t>ZHANG LINHUA</t>
  </si>
  <si>
    <t>1650139</t>
  </si>
  <si>
    <t>201910281753735S46867</t>
  </si>
  <si>
    <t>ZHAO YING</t>
  </si>
  <si>
    <t>2019-11-22</t>
  </si>
  <si>
    <t>2019-11-23</t>
  </si>
  <si>
    <t>1653728</t>
  </si>
  <si>
    <t>201911011754424075740</t>
  </si>
  <si>
    <t>Deluxe Twin (UP Romantic rooi</t>
  </si>
  <si>
    <t>ZHENG YANHONG</t>
  </si>
  <si>
    <t>2019-11-02</t>
  </si>
  <si>
    <t>2019-11-04</t>
  </si>
  <si>
    <t>1654363</t>
  </si>
  <si>
    <t>201911011753913222210</t>
  </si>
  <si>
    <t>Superior Dojble Room</t>
  </si>
  <si>
    <t>SHU WEI</t>
  </si>
  <si>
    <t>2019-11-06</t>
  </si>
  <si>
    <t>2.200</t>
  </si>
  <si>
    <t>201911C« 1757997201535</t>
  </si>
  <si>
    <t>YANG LIHUA</t>
  </si>
  <si>
    <t>2019-11-07</t>
  </si>
  <si>
    <t>1660640</t>
  </si>
  <si>
    <t>201911C«1757126851081</t>
  </si>
  <si>
    <t>ZHU KUN</t>
  </si>
  <si>
    <t>1660636</t>
  </si>
  <si>
    <t>201911 1750643366226</t>
  </si>
  <si>
    <t>Superior Doub e (Up Romantic)</t>
  </si>
  <si>
    <t>FAN PIN</t>
  </si>
  <si>
    <t>1660886</t>
  </si>
  <si>
    <t>201911071756737054494</t>
  </si>
  <si>
    <t>Superior Double (Up Romantic)</t>
  </si>
  <si>
    <t>XU JIAXIN</t>
  </si>
  <si>
    <t>1.300+1,760</t>
  </si>
  <si>
    <t>1666656</t>
  </si>
  <si>
    <t>201911111753984429966</t>
  </si>
  <si>
    <t>Superior Tv/in Room</t>
  </si>
  <si>
    <t>TANG LING</t>
  </si>
  <si>
    <t>2019-11-28</t>
  </si>
  <si>
    <t>2019-11-30</t>
  </si>
  <si>
    <t>1681047</t>
  </si>
  <si>
    <t>201911211754240252890</t>
  </si>
  <si>
    <t>Up Deluxe Twin Room</t>
  </si>
  <si>
    <t>ZHOU JIE</t>
  </si>
  <si>
    <t>2019-11-25</t>
  </si>
  <si>
    <t>2000</t>
  </si>
  <si>
    <t>Check out for November</t>
  </si>
  <si>
    <r>
      <t xml:space="preserve">Credit from deposit </t>
    </r>
    <r>
      <rPr>
        <sz val="7.5"/>
        <rFont val="宋体"/>
        <charset val="0"/>
      </rPr>
      <t>：</t>
    </r>
  </si>
  <si>
    <t>Balance</t>
  </si>
  <si>
    <t>P191209095819589</t>
  </si>
  <si>
    <t>P191209095849589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</si>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</sst>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134"/>
    </font>
    <font>
      <sz val="10"/>
      <name val="Arial"/>
      <charset val="0"/>
    </font>
    <font>
      <sz val="7.5"/>
      <name val="Microsoft Sans Serif"/>
      <charset val="0"/>
    </font>
    <font>
      <sz val="8.5"/>
      <name val="Microsoft Sans Serif"/>
      <charset val="0"/>
    </font>
    <font>
      <sz val="10.5"/>
      <color rgb="FF333333"/>
      <name val="Helvetica"/>
      <charset val="222"/>
    </font>
    <font>
      <sz val="10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Gulim"/>
      <charset val="134"/>
    </font>
    <font>
      <vertAlign val="superscript"/>
      <sz val="9"/>
      <name val="Gulim"/>
      <charset val="134"/>
    </font>
    <font>
      <sz val="7"/>
      <name val="MingLiU"/>
      <charset val="134"/>
    </font>
    <font>
      <sz val="10"/>
      <name val="Dotum"/>
      <charset val="134"/>
    </font>
    <font>
      <sz val="9"/>
      <name val="Dotum"/>
      <charset val="134"/>
    </font>
    <font>
      <sz val="10"/>
      <name val="Tahoma"/>
      <charset val="134"/>
    </font>
    <font>
      <sz val="7"/>
      <name val="MS Gothic"/>
      <charset val="136"/>
    </font>
    <font>
      <sz val="7.5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5" borderId="1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19" fillId="18" borderId="1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3"/>
    </xf>
    <xf numFmtId="0" fontId="2" fillId="0" borderId="2" xfId="0" applyFont="1" applyFill="1" applyBorder="1" applyAlignment="1">
      <alignment horizontal="left" vertical="top" indent="6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left" vertical="top" indent="1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0" xfId="0" applyFont="1"/>
    <xf numFmtId="0" fontId="7" fillId="0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6" fillId="3" borderId="10" xfId="0" applyFont="1" applyFill="1" applyBorder="1" applyAlignment="1">
      <alignment vertical="center" wrapText="1"/>
    </xf>
    <xf numFmtId="0" fontId="3" fillId="0" borderId="11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horizontal="left" vertical="top" indent="2"/>
    </xf>
    <xf numFmtId="0" fontId="3" fillId="0" borderId="12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Font="1"/>
    <xf numFmtId="0" fontId="3" fillId="0" borderId="13" xfId="0" applyNumberFormat="1" applyFont="1" applyFill="1" applyBorder="1" applyAlignment="1" applyProtection="1">
      <alignment horizontal="left" vertical="top"/>
    </xf>
    <xf numFmtId="0" fontId="4" fillId="0" borderId="14" xfId="0" applyNumberFormat="1" applyFont="1" applyFill="1" applyBorder="1" applyAlignment="1" applyProtection="1">
      <alignment horizontal="right" vertical="top"/>
    </xf>
    <xf numFmtId="0" fontId="4" fillId="0" borderId="8" xfId="0" applyNumberFormat="1" applyFont="1" applyFill="1" applyBorder="1" applyAlignment="1" applyProtection="1">
      <alignment horizontal="right" vertical="top"/>
    </xf>
    <xf numFmtId="3" fontId="4" fillId="0" borderId="1" xfId="0" applyNumberFormat="1" applyFont="1" applyFill="1" applyBorder="1" applyAlignment="1" applyProtection="1">
      <alignment horizontal="left" vertical="top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1"/>
  <sheetViews>
    <sheetView tabSelected="1" topLeftCell="A118" workbookViewId="0">
      <selection activeCell="F150" sqref="F150"/>
    </sheetView>
  </sheetViews>
  <sheetFormatPr defaultColWidth="9" defaultRowHeight="13.5"/>
  <cols>
    <col min="1" max="1" width="10.425" customWidth="1"/>
    <col min="2" max="2" width="16.5666666666667" customWidth="1"/>
    <col min="3" max="3" width="21.425" customWidth="1"/>
    <col min="4" max="4" width="39.425" customWidth="1"/>
    <col min="5" max="5" width="12" customWidth="1"/>
    <col min="6" max="6" width="13.425" customWidth="1"/>
    <col min="7" max="7" width="6.14166666666667" customWidth="1"/>
    <col min="8" max="8" width="17.8583333333333" customWidth="1"/>
    <col min="9" max="9" width="20.2833333333333" customWidth="1"/>
    <col min="10" max="10" width="11.75" customWidth="1"/>
    <col min="11" max="11" width="9.375"/>
    <col min="13" max="13" width="20.625" customWidth="1"/>
  </cols>
  <sheetData>
    <row r="1" ht="14.2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11"/>
      <c r="P1" s="11"/>
    </row>
    <row r="2" ht="14.2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12">
        <v>0</v>
      </c>
      <c r="O2" s="11"/>
      <c r="P2" s="11"/>
    </row>
    <row r="3" ht="14.2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12">
        <v>0</v>
      </c>
      <c r="O3" s="11"/>
      <c r="P3" s="11"/>
    </row>
    <row r="4" ht="14.2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12">
        <v>1800</v>
      </c>
      <c r="J4" s="12">
        <v>3600</v>
      </c>
      <c r="O4" s="11"/>
      <c r="P4" s="11"/>
    </row>
    <row r="5" ht="14.2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12">
        <v>2000</v>
      </c>
      <c r="J5" s="12">
        <v>4000</v>
      </c>
      <c r="O5" s="11"/>
      <c r="P5" s="11"/>
    </row>
    <row r="6" ht="14.2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12">
        <v>2000</v>
      </c>
      <c r="J6" s="12">
        <v>12000</v>
      </c>
      <c r="O6" s="11"/>
      <c r="P6" s="11"/>
    </row>
    <row r="7" ht="14.2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12">
        <v>2000</v>
      </c>
      <c r="J7" s="12">
        <v>4000</v>
      </c>
      <c r="O7" s="11"/>
      <c r="P7" s="11"/>
    </row>
    <row r="8" ht="14.2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12">
        <v>1800</v>
      </c>
      <c r="J8" s="12">
        <v>9000</v>
      </c>
      <c r="O8" s="11"/>
      <c r="P8" s="11"/>
    </row>
    <row r="9" ht="14.2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12">
        <v>1800</v>
      </c>
      <c r="J9" s="12">
        <v>9000</v>
      </c>
      <c r="O9" s="11"/>
      <c r="P9" s="11"/>
    </row>
    <row r="10" ht="14.2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12">
        <v>1800</v>
      </c>
      <c r="J10" s="12">
        <v>9000</v>
      </c>
      <c r="O10" s="11"/>
      <c r="P10" s="11"/>
    </row>
    <row r="11" ht="14.2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12">
        <v>2000</v>
      </c>
      <c r="J11" s="12">
        <v>10000</v>
      </c>
      <c r="O11" s="11"/>
      <c r="P11" s="11"/>
    </row>
    <row r="12" ht="14.2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12">
        <v>1800</v>
      </c>
      <c r="J12" s="12">
        <v>10800</v>
      </c>
      <c r="O12" s="11"/>
      <c r="P12" s="11"/>
    </row>
    <row r="13" ht="14.2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12">
        <v>1800</v>
      </c>
      <c r="J13" s="12">
        <v>5400</v>
      </c>
      <c r="O13" s="11"/>
      <c r="P13" s="11"/>
    </row>
    <row r="14" ht="14.2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12">
        <v>1800</v>
      </c>
      <c r="J14" s="12">
        <v>10800</v>
      </c>
      <c r="O14" s="11"/>
      <c r="P14" s="11"/>
    </row>
    <row r="15" ht="14.2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12">
        <v>2000</v>
      </c>
      <c r="J15" s="12">
        <v>8000</v>
      </c>
      <c r="O15" s="11"/>
      <c r="P15" s="11"/>
    </row>
    <row r="16" ht="14.2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12">
        <v>2000</v>
      </c>
      <c r="J16" s="12">
        <v>4000</v>
      </c>
      <c r="O16" s="11"/>
      <c r="P16" s="11"/>
    </row>
    <row r="17" ht="14.2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12">
        <v>2000</v>
      </c>
      <c r="J17" s="12">
        <v>4000</v>
      </c>
      <c r="O17" s="11"/>
      <c r="P17" s="11"/>
    </row>
    <row r="18" ht="14.2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12">
        <v>2000</v>
      </c>
      <c r="J18" s="12">
        <v>2000</v>
      </c>
      <c r="O18" s="11"/>
      <c r="P18" s="11"/>
    </row>
    <row r="19" ht="14.2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12">
        <v>1800</v>
      </c>
      <c r="J19" s="12">
        <v>3600</v>
      </c>
      <c r="O19" s="11"/>
      <c r="P19" s="11"/>
    </row>
    <row r="20" ht="14.2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12">
        <v>1800</v>
      </c>
      <c r="J20" s="12">
        <v>9000</v>
      </c>
      <c r="O20" s="11"/>
      <c r="P20" s="11"/>
    </row>
    <row r="21" ht="14.2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12">
        <v>1800</v>
      </c>
      <c r="J21" s="12">
        <v>3600</v>
      </c>
      <c r="O21" s="11"/>
      <c r="P21" s="11"/>
    </row>
    <row r="22" ht="14.2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12">
        <v>1800</v>
      </c>
      <c r="J22" s="12">
        <v>1800</v>
      </c>
      <c r="O22" s="11"/>
      <c r="P22" s="11"/>
    </row>
    <row r="23" ht="14.2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12">
        <v>1800</v>
      </c>
      <c r="J23" s="12">
        <v>1800</v>
      </c>
      <c r="O23" s="11"/>
      <c r="P23" s="11"/>
    </row>
    <row r="24" ht="14.2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12">
        <v>1800</v>
      </c>
      <c r="J24" s="12">
        <v>1800</v>
      </c>
      <c r="O24" s="11"/>
      <c r="P24" s="11"/>
    </row>
    <row r="25" ht="14.2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12">
        <v>1800</v>
      </c>
      <c r="J25" s="12">
        <v>3600</v>
      </c>
    </row>
    <row r="26" ht="14.2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12">
        <v>1800</v>
      </c>
      <c r="J26" s="12">
        <v>1800</v>
      </c>
    </row>
    <row r="27" ht="14.2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12">
        <v>1800</v>
      </c>
      <c r="J27" s="12">
        <v>5400</v>
      </c>
    </row>
    <row r="28" ht="14.2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12">
        <v>1800</v>
      </c>
      <c r="J28" s="12">
        <v>1800</v>
      </c>
    </row>
    <row r="29" spans="9:10">
      <c r="I29" t="s">
        <v>39</v>
      </c>
      <c r="J29" s="13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  <row r="35" ht="14.25" spans="1:10">
      <c r="A35" s="5" t="s">
        <v>42</v>
      </c>
      <c r="B35" s="6" t="s">
        <v>43</v>
      </c>
      <c r="C35" s="6" t="s">
        <v>44</v>
      </c>
      <c r="D35" s="6" t="s">
        <v>45</v>
      </c>
      <c r="E35" s="5" t="s">
        <v>46</v>
      </c>
      <c r="F35" s="5"/>
      <c r="G35" s="6" t="s">
        <v>47</v>
      </c>
      <c r="H35" s="6" t="s">
        <v>48</v>
      </c>
      <c r="I35" s="6" t="s">
        <v>49</v>
      </c>
      <c r="J35" s="6" t="s">
        <v>50</v>
      </c>
    </row>
    <row r="36" ht="14.25" spans="1:10">
      <c r="A36" s="7">
        <v>1519560</v>
      </c>
      <c r="B36" s="8" t="s">
        <v>51</v>
      </c>
      <c r="C36" s="8" t="s">
        <v>52</v>
      </c>
      <c r="D36" s="8" t="s">
        <v>53</v>
      </c>
      <c r="E36" s="9" t="s">
        <v>54</v>
      </c>
      <c r="F36" s="9" t="s">
        <v>55</v>
      </c>
      <c r="G36" s="10">
        <v>1</v>
      </c>
      <c r="H36" s="10">
        <v>2</v>
      </c>
      <c r="I36" s="14">
        <v>1800</v>
      </c>
      <c r="J36" s="14">
        <v>3600</v>
      </c>
    </row>
    <row r="37" ht="14.25" spans="1:10">
      <c r="A37" s="7">
        <v>1519551</v>
      </c>
      <c r="B37" s="8" t="s">
        <v>56</v>
      </c>
      <c r="C37" s="8" t="s">
        <v>57</v>
      </c>
      <c r="D37" s="8" t="s">
        <v>58</v>
      </c>
      <c r="E37" s="9" t="s">
        <v>54</v>
      </c>
      <c r="F37" s="9" t="s">
        <v>55</v>
      </c>
      <c r="G37" s="9"/>
      <c r="H37" s="10">
        <v>2</v>
      </c>
      <c r="I37" s="14">
        <v>1800</v>
      </c>
      <c r="J37" s="14">
        <v>7200</v>
      </c>
    </row>
    <row r="38" ht="14.25" spans="1:10">
      <c r="A38" s="7">
        <v>1522517</v>
      </c>
      <c r="B38" s="8" t="s">
        <v>59</v>
      </c>
      <c r="C38" s="8" t="s">
        <v>60</v>
      </c>
      <c r="D38" s="8" t="s">
        <v>61</v>
      </c>
      <c r="E38" s="9" t="s">
        <v>62</v>
      </c>
      <c r="F38" s="9" t="s">
        <v>55</v>
      </c>
      <c r="G38" s="10">
        <v>1</v>
      </c>
      <c r="H38" s="10">
        <v>1</v>
      </c>
      <c r="I38" s="8" t="s">
        <v>63</v>
      </c>
      <c r="J38" s="14">
        <v>2400</v>
      </c>
    </row>
    <row r="39" ht="14.25" spans="1:10">
      <c r="A39" s="7">
        <v>1524497</v>
      </c>
      <c r="B39" s="8" t="s">
        <v>64</v>
      </c>
      <c r="C39" s="8" t="s">
        <v>52</v>
      </c>
      <c r="D39" s="8" t="s">
        <v>61</v>
      </c>
      <c r="E39" s="9" t="s">
        <v>54</v>
      </c>
      <c r="F39" s="9" t="s">
        <v>62</v>
      </c>
      <c r="G39" s="10">
        <v>1</v>
      </c>
      <c r="H39" s="10">
        <v>1</v>
      </c>
      <c r="I39" s="14">
        <v>1800</v>
      </c>
      <c r="J39" s="14">
        <v>1800</v>
      </c>
    </row>
    <row r="40" ht="14.25" spans="1:10">
      <c r="A40" s="7">
        <v>1525545</v>
      </c>
      <c r="B40" s="8" t="s">
        <v>65</v>
      </c>
      <c r="C40" s="8" t="s">
        <v>52</v>
      </c>
      <c r="D40" s="8" t="s">
        <v>66</v>
      </c>
      <c r="E40" s="9" t="s">
        <v>67</v>
      </c>
      <c r="F40" s="9" t="s">
        <v>68</v>
      </c>
      <c r="G40" s="10">
        <v>1</v>
      </c>
      <c r="H40" s="10">
        <v>3</v>
      </c>
      <c r="I40" s="14">
        <v>1800</v>
      </c>
      <c r="J40" s="14">
        <v>5400</v>
      </c>
    </row>
    <row r="41" ht="14.25" spans="1:10">
      <c r="A41" s="7">
        <v>1525539</v>
      </c>
      <c r="B41" s="8" t="s">
        <v>69</v>
      </c>
      <c r="C41" s="8" t="s">
        <v>52</v>
      </c>
      <c r="D41" s="8" t="s">
        <v>70</v>
      </c>
      <c r="E41" s="9" t="s">
        <v>67</v>
      </c>
      <c r="F41" s="9" t="s">
        <v>68</v>
      </c>
      <c r="G41" s="10">
        <v>1</v>
      </c>
      <c r="H41" s="10">
        <v>3</v>
      </c>
      <c r="I41" s="14">
        <v>1800</v>
      </c>
      <c r="J41" s="14">
        <v>5400</v>
      </c>
    </row>
    <row r="42" ht="14.25" spans="1:10">
      <c r="A42" s="7">
        <v>1539746</v>
      </c>
      <c r="B42" s="8" t="s">
        <v>71</v>
      </c>
      <c r="C42" s="8" t="s">
        <v>57</v>
      </c>
      <c r="D42" s="8" t="s">
        <v>72</v>
      </c>
      <c r="E42" s="9" t="s">
        <v>73</v>
      </c>
      <c r="F42" s="9" t="s">
        <v>74</v>
      </c>
      <c r="G42" s="10">
        <v>1</v>
      </c>
      <c r="H42" s="10">
        <v>2</v>
      </c>
      <c r="I42" s="14">
        <v>1800</v>
      </c>
      <c r="J42" s="14">
        <v>3600</v>
      </c>
    </row>
    <row r="43" ht="14.25" spans="1:10">
      <c r="A43" s="7">
        <v>1539748</v>
      </c>
      <c r="B43" s="8" t="s">
        <v>75</v>
      </c>
      <c r="C43" s="8" t="s">
        <v>57</v>
      </c>
      <c r="D43" s="8" t="s">
        <v>76</v>
      </c>
      <c r="E43" s="9" t="s">
        <v>73</v>
      </c>
      <c r="F43" s="9" t="s">
        <v>74</v>
      </c>
      <c r="G43" s="10">
        <v>1</v>
      </c>
      <c r="H43" s="10">
        <v>2</v>
      </c>
      <c r="I43" s="14">
        <v>1800</v>
      </c>
      <c r="J43" s="14">
        <v>3600</v>
      </c>
    </row>
    <row r="44" ht="14.25" spans="1:10">
      <c r="A44" s="7">
        <v>1534539</v>
      </c>
      <c r="B44" s="8" t="s">
        <v>77</v>
      </c>
      <c r="C44" s="8" t="s">
        <v>52</v>
      </c>
      <c r="D44" s="8" t="s">
        <v>78</v>
      </c>
      <c r="E44" s="9" t="s">
        <v>62</v>
      </c>
      <c r="F44" s="9" t="s">
        <v>55</v>
      </c>
      <c r="G44" s="9"/>
      <c r="H44" s="10">
        <v>1</v>
      </c>
      <c r="I44" s="14">
        <v>1800</v>
      </c>
      <c r="J44" s="14">
        <v>3600</v>
      </c>
    </row>
    <row r="45" ht="14.25" spans="1:10">
      <c r="A45" s="7">
        <v>1541457</v>
      </c>
      <c r="B45" s="8" t="s">
        <v>79</v>
      </c>
      <c r="C45" s="8" t="s">
        <v>52</v>
      </c>
      <c r="D45" s="8" t="s">
        <v>80</v>
      </c>
      <c r="E45" s="9" t="s">
        <v>81</v>
      </c>
      <c r="F45" s="9" t="s">
        <v>82</v>
      </c>
      <c r="G45" s="10">
        <v>1</v>
      </c>
      <c r="H45" s="10">
        <v>3</v>
      </c>
      <c r="I45" s="14">
        <v>1800</v>
      </c>
      <c r="J45" s="14">
        <v>5400</v>
      </c>
    </row>
    <row r="46" ht="14.25" spans="1:10">
      <c r="A46" s="7">
        <v>1555674</v>
      </c>
      <c r="B46" s="8" t="s">
        <v>83</v>
      </c>
      <c r="C46" s="8" t="s">
        <v>57</v>
      </c>
      <c r="D46" s="8" t="s">
        <v>84</v>
      </c>
      <c r="E46" s="9" t="s">
        <v>85</v>
      </c>
      <c r="F46" s="9" t="s">
        <v>86</v>
      </c>
      <c r="G46" s="10">
        <v>1</v>
      </c>
      <c r="H46" s="10">
        <v>2</v>
      </c>
      <c r="I46" s="14">
        <v>1800</v>
      </c>
      <c r="J46" s="14">
        <v>3600</v>
      </c>
    </row>
    <row r="47" ht="14.25" spans="1:10">
      <c r="A47" s="7">
        <v>1561264</v>
      </c>
      <c r="B47" s="8" t="s">
        <v>87</v>
      </c>
      <c r="C47" s="8" t="s">
        <v>88</v>
      </c>
      <c r="D47" s="8" t="s">
        <v>89</v>
      </c>
      <c r="E47" s="9" t="s">
        <v>85</v>
      </c>
      <c r="F47" s="9" t="s">
        <v>73</v>
      </c>
      <c r="G47" s="10">
        <v>1</v>
      </c>
      <c r="H47" s="10">
        <v>3</v>
      </c>
      <c r="I47" s="14">
        <v>2000</v>
      </c>
      <c r="J47" s="14">
        <v>6000</v>
      </c>
    </row>
    <row r="48" ht="14.25" spans="1:10">
      <c r="A48" s="7">
        <v>1569698</v>
      </c>
      <c r="B48" s="8" t="s">
        <v>90</v>
      </c>
      <c r="C48" s="8" t="s">
        <v>52</v>
      </c>
      <c r="D48" s="8" t="s">
        <v>91</v>
      </c>
      <c r="E48" s="9" t="s">
        <v>81</v>
      </c>
      <c r="F48" s="9" t="s">
        <v>54</v>
      </c>
      <c r="G48" s="10">
        <v>1</v>
      </c>
      <c r="H48" s="10">
        <v>4</v>
      </c>
      <c r="I48" s="14">
        <v>1800</v>
      </c>
      <c r="J48" s="14">
        <v>7200</v>
      </c>
    </row>
    <row r="49" ht="14.25" spans="1:10">
      <c r="A49" s="7">
        <v>1571067</v>
      </c>
      <c r="B49" s="8" t="s">
        <v>92</v>
      </c>
      <c r="C49" s="8" t="s">
        <v>57</v>
      </c>
      <c r="D49" s="8" t="s">
        <v>93</v>
      </c>
      <c r="E49" s="9" t="s">
        <v>94</v>
      </c>
      <c r="F49" s="9" t="s">
        <v>95</v>
      </c>
      <c r="G49" s="10">
        <v>1</v>
      </c>
      <c r="H49" s="10">
        <v>3</v>
      </c>
      <c r="I49" s="14">
        <v>1800</v>
      </c>
      <c r="J49" s="14">
        <v>5400</v>
      </c>
    </row>
    <row r="50" ht="14.25" spans="1:10">
      <c r="A50" s="7">
        <v>1577206</v>
      </c>
      <c r="B50" s="8" t="s">
        <v>96</v>
      </c>
      <c r="C50" s="8" t="s">
        <v>52</v>
      </c>
      <c r="D50" s="8" t="s">
        <v>97</v>
      </c>
      <c r="E50" s="9" t="s">
        <v>82</v>
      </c>
      <c r="F50" s="9" t="s">
        <v>54</v>
      </c>
      <c r="G50" s="10">
        <v>1</v>
      </c>
      <c r="H50" s="10">
        <v>1</v>
      </c>
      <c r="I50" s="14">
        <v>1800</v>
      </c>
      <c r="J50" s="14">
        <v>1800</v>
      </c>
    </row>
    <row r="51" ht="14.25" spans="1:10">
      <c r="A51" s="7">
        <v>1577084</v>
      </c>
      <c r="B51" s="8" t="s">
        <v>98</v>
      </c>
      <c r="C51" s="8" t="s">
        <v>60</v>
      </c>
      <c r="D51" s="8" t="s">
        <v>99</v>
      </c>
      <c r="E51" s="9" t="s">
        <v>82</v>
      </c>
      <c r="F51" s="9" t="s">
        <v>54</v>
      </c>
      <c r="G51" s="10">
        <v>1</v>
      </c>
      <c r="H51" s="10">
        <v>1</v>
      </c>
      <c r="I51" s="14">
        <v>2000</v>
      </c>
      <c r="J51" s="14">
        <v>2000</v>
      </c>
    </row>
    <row r="52" ht="14.25" spans="1:10">
      <c r="A52" s="7">
        <v>1579565</v>
      </c>
      <c r="B52" s="8" t="s">
        <v>100</v>
      </c>
      <c r="C52" s="8" t="s">
        <v>57</v>
      </c>
      <c r="D52" s="8" t="s">
        <v>66</v>
      </c>
      <c r="E52" s="9" t="s">
        <v>101</v>
      </c>
      <c r="F52" s="9" t="s">
        <v>102</v>
      </c>
      <c r="G52" s="10">
        <v>1</v>
      </c>
      <c r="H52" s="10">
        <v>4</v>
      </c>
      <c r="I52" s="14">
        <v>1800</v>
      </c>
      <c r="J52" s="14">
        <v>7200</v>
      </c>
    </row>
    <row r="53" ht="14.25" spans="1:10">
      <c r="A53" s="7">
        <v>1581282</v>
      </c>
      <c r="B53" s="8" t="s">
        <v>103</v>
      </c>
      <c r="C53" s="8" t="s">
        <v>57</v>
      </c>
      <c r="D53" s="8" t="s">
        <v>104</v>
      </c>
      <c r="E53" s="9" t="s">
        <v>105</v>
      </c>
      <c r="F53" s="9" t="s">
        <v>106</v>
      </c>
      <c r="G53" s="10">
        <v>1</v>
      </c>
      <c r="H53" s="10">
        <v>3</v>
      </c>
      <c r="I53" s="14">
        <v>1800</v>
      </c>
      <c r="J53" s="14">
        <v>5400</v>
      </c>
    </row>
    <row r="54" ht="14.25" spans="1:10">
      <c r="A54" s="7">
        <v>1583798</v>
      </c>
      <c r="B54" s="8" t="s">
        <v>107</v>
      </c>
      <c r="C54" s="8" t="s">
        <v>52</v>
      </c>
      <c r="D54" s="8" t="s">
        <v>108</v>
      </c>
      <c r="E54" s="9" t="s">
        <v>109</v>
      </c>
      <c r="F54" s="9" t="s">
        <v>110</v>
      </c>
      <c r="G54" s="9"/>
      <c r="H54" s="10">
        <v>3</v>
      </c>
      <c r="I54" s="14">
        <v>1800</v>
      </c>
      <c r="J54" s="14">
        <v>10800</v>
      </c>
    </row>
    <row r="55" ht="14.25" spans="1:10">
      <c r="A55" s="7">
        <v>1587102</v>
      </c>
      <c r="B55" s="8" t="s">
        <v>111</v>
      </c>
      <c r="C55" s="8" t="s">
        <v>52</v>
      </c>
      <c r="D55" s="8" t="s">
        <v>112</v>
      </c>
      <c r="E55" s="9" t="s">
        <v>67</v>
      </c>
      <c r="F55" s="9" t="s">
        <v>113</v>
      </c>
      <c r="G55" s="10">
        <v>1</v>
      </c>
      <c r="H55" s="10">
        <v>2</v>
      </c>
      <c r="I55" s="14">
        <v>1800</v>
      </c>
      <c r="J55" s="14">
        <v>3600</v>
      </c>
    </row>
    <row r="56" ht="14.25" spans="1:10">
      <c r="A56" s="7">
        <v>1590858</v>
      </c>
      <c r="B56" s="8" t="s">
        <v>114</v>
      </c>
      <c r="C56" s="8" t="s">
        <v>115</v>
      </c>
      <c r="D56" s="8" t="s">
        <v>116</v>
      </c>
      <c r="E56" s="9" t="s">
        <v>105</v>
      </c>
      <c r="F56" s="9" t="s">
        <v>102</v>
      </c>
      <c r="G56" s="10">
        <v>1</v>
      </c>
      <c r="H56" s="10">
        <v>1</v>
      </c>
      <c r="I56" s="14">
        <v>1800</v>
      </c>
      <c r="J56" s="14">
        <v>1800</v>
      </c>
    </row>
    <row r="57" ht="14.25" spans="1:10">
      <c r="A57" s="7">
        <v>1590860</v>
      </c>
      <c r="B57" s="8" t="s">
        <v>117</v>
      </c>
      <c r="C57" s="8" t="s">
        <v>115</v>
      </c>
      <c r="D57" s="8" t="s">
        <v>118</v>
      </c>
      <c r="E57" s="9" t="s">
        <v>105</v>
      </c>
      <c r="F57" s="9" t="s">
        <v>102</v>
      </c>
      <c r="G57" s="10">
        <v>1</v>
      </c>
      <c r="H57" s="10">
        <v>1</v>
      </c>
      <c r="I57" s="14">
        <v>1800</v>
      </c>
      <c r="J57" s="14">
        <v>1800</v>
      </c>
    </row>
    <row r="58" ht="14.25" spans="1:10">
      <c r="A58" s="7">
        <v>1590810</v>
      </c>
      <c r="B58" s="8" t="s">
        <v>119</v>
      </c>
      <c r="C58" s="8" t="s">
        <v>52</v>
      </c>
      <c r="D58" s="8" t="s">
        <v>120</v>
      </c>
      <c r="E58" s="9" t="s">
        <v>121</v>
      </c>
      <c r="F58" s="9" t="s">
        <v>122</v>
      </c>
      <c r="G58" s="10">
        <v>1</v>
      </c>
      <c r="H58" s="10">
        <v>3</v>
      </c>
      <c r="I58" s="14">
        <v>1800</v>
      </c>
      <c r="J58" s="14">
        <v>5400</v>
      </c>
    </row>
    <row r="59" ht="14.25" spans="1:10">
      <c r="A59" s="7">
        <v>1590953</v>
      </c>
      <c r="B59" s="8" t="s">
        <v>123</v>
      </c>
      <c r="C59" s="8" t="s">
        <v>88</v>
      </c>
      <c r="D59" s="8" t="s">
        <v>124</v>
      </c>
      <c r="E59" s="9" t="s">
        <v>110</v>
      </c>
      <c r="F59" s="9" t="s">
        <v>125</v>
      </c>
      <c r="G59" s="10">
        <v>1</v>
      </c>
      <c r="H59" s="10">
        <v>3</v>
      </c>
      <c r="I59" s="14">
        <v>2000</v>
      </c>
      <c r="J59" s="14">
        <v>6000</v>
      </c>
    </row>
    <row r="60" ht="14.25" spans="1:10">
      <c r="A60" s="7">
        <v>1591056</v>
      </c>
      <c r="B60" s="8" t="s">
        <v>126</v>
      </c>
      <c r="C60" s="8" t="s">
        <v>115</v>
      </c>
      <c r="D60" s="8" t="s">
        <v>127</v>
      </c>
      <c r="E60" s="9" t="s">
        <v>102</v>
      </c>
      <c r="F60" s="9" t="s">
        <v>106</v>
      </c>
      <c r="G60" s="10">
        <v>1</v>
      </c>
      <c r="H60" s="10">
        <v>2</v>
      </c>
      <c r="I60" s="14">
        <v>1800</v>
      </c>
      <c r="J60" s="14">
        <v>3600</v>
      </c>
    </row>
    <row r="61" ht="14.25" spans="1:10">
      <c r="A61" s="7">
        <v>1594366</v>
      </c>
      <c r="B61" s="8" t="s">
        <v>128</v>
      </c>
      <c r="C61" s="8" t="s">
        <v>129</v>
      </c>
      <c r="D61" s="8" t="s">
        <v>130</v>
      </c>
      <c r="E61" s="9" t="s">
        <v>121</v>
      </c>
      <c r="F61" s="9" t="s">
        <v>109</v>
      </c>
      <c r="G61" s="9"/>
      <c r="H61" s="10">
        <v>1</v>
      </c>
      <c r="I61" s="14">
        <v>1800</v>
      </c>
      <c r="J61" s="14">
        <v>3600</v>
      </c>
    </row>
    <row r="62" ht="14.25" spans="1:10">
      <c r="A62" s="7">
        <v>1585388</v>
      </c>
      <c r="B62" s="8" t="s">
        <v>131</v>
      </c>
      <c r="C62" s="8" t="s">
        <v>57</v>
      </c>
      <c r="D62" s="8" t="s">
        <v>132</v>
      </c>
      <c r="E62" s="9" t="s">
        <v>109</v>
      </c>
      <c r="F62" s="9" t="s">
        <v>110</v>
      </c>
      <c r="G62" s="10">
        <v>1</v>
      </c>
      <c r="H62" s="10">
        <v>3</v>
      </c>
      <c r="I62" s="14">
        <v>1800</v>
      </c>
      <c r="J62" s="14">
        <v>5400</v>
      </c>
    </row>
    <row r="63" ht="14.25" spans="1:10">
      <c r="A63" s="7">
        <v>1587450</v>
      </c>
      <c r="B63" s="8" t="s">
        <v>133</v>
      </c>
      <c r="C63" s="8" t="s">
        <v>60</v>
      </c>
      <c r="D63" s="8" t="s">
        <v>134</v>
      </c>
      <c r="E63" s="9" t="s">
        <v>95</v>
      </c>
      <c r="F63" s="9" t="s">
        <v>135</v>
      </c>
      <c r="G63" s="10">
        <v>1</v>
      </c>
      <c r="H63" s="10">
        <v>3</v>
      </c>
      <c r="I63" s="14">
        <v>2000</v>
      </c>
      <c r="J63" s="14">
        <v>6000</v>
      </c>
    </row>
    <row r="64" ht="14.25" spans="1:10">
      <c r="A64" s="7">
        <v>1590543</v>
      </c>
      <c r="B64" s="8" t="s">
        <v>136</v>
      </c>
      <c r="C64" s="8" t="s">
        <v>57</v>
      </c>
      <c r="D64" s="8" t="s">
        <v>137</v>
      </c>
      <c r="E64" s="9" t="s">
        <v>102</v>
      </c>
      <c r="F64" s="9" t="s">
        <v>138</v>
      </c>
      <c r="G64" s="10">
        <v>1</v>
      </c>
      <c r="H64" s="10">
        <v>1</v>
      </c>
      <c r="I64" s="14">
        <v>1800</v>
      </c>
      <c r="J64" s="14">
        <v>1800</v>
      </c>
    </row>
    <row r="65" ht="14.25" spans="1:10">
      <c r="A65" s="7">
        <v>1565315</v>
      </c>
      <c r="B65" s="10">
        <v>2.01907231755125e+20</v>
      </c>
      <c r="C65" s="8" t="s">
        <v>139</v>
      </c>
      <c r="D65" s="8" t="s">
        <v>140</v>
      </c>
      <c r="E65" s="9" t="s">
        <v>102</v>
      </c>
      <c r="F65" s="9" t="s">
        <v>94</v>
      </c>
      <c r="G65" s="10">
        <v>1</v>
      </c>
      <c r="H65" s="10">
        <v>3</v>
      </c>
      <c r="I65" s="14">
        <v>1800</v>
      </c>
      <c r="J65" s="14">
        <v>5400</v>
      </c>
    </row>
    <row r="66" ht="14.25" spans="1:10">
      <c r="A66" s="7">
        <v>1586040</v>
      </c>
      <c r="B66" s="8" t="s">
        <v>141</v>
      </c>
      <c r="C66" s="8" t="s">
        <v>139</v>
      </c>
      <c r="D66" s="8" t="s">
        <v>142</v>
      </c>
      <c r="E66" s="9" t="s">
        <v>105</v>
      </c>
      <c r="F66" s="9" t="s">
        <v>94</v>
      </c>
      <c r="G66" s="10">
        <v>1</v>
      </c>
      <c r="H66" s="10">
        <v>4</v>
      </c>
      <c r="I66" s="10">
        <v>2400</v>
      </c>
      <c r="J66" s="10">
        <v>9600</v>
      </c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>
        <f>SUM(J36:J66)</f>
        <v>145400</v>
      </c>
      <c r="K67" s="42" t="s">
        <v>143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43" t="s">
        <v>144</v>
      </c>
      <c r="K68">
        <v>-60200</v>
      </c>
    </row>
    <row r="69" spans="10:11">
      <c r="J69" t="s">
        <v>145</v>
      </c>
      <c r="K69">
        <v>-200000</v>
      </c>
    </row>
    <row r="70" spans="10:11">
      <c r="J70" t="s">
        <v>41</v>
      </c>
      <c r="K70">
        <f>K69+K68+J67</f>
        <v>-114800</v>
      </c>
    </row>
    <row r="73" ht="14.25" spans="11:11">
      <c r="K73" t="s">
        <v>146</v>
      </c>
    </row>
    <row r="74" ht="14.25" spans="1:10">
      <c r="A74" s="16">
        <v>1593626</v>
      </c>
      <c r="B74" s="17" t="s">
        <v>147</v>
      </c>
      <c r="C74" s="18" t="s">
        <v>148</v>
      </c>
      <c r="D74" s="18" t="s">
        <v>149</v>
      </c>
      <c r="E74" s="18" t="s">
        <v>150</v>
      </c>
      <c r="F74" s="8" t="s">
        <v>151</v>
      </c>
      <c r="G74" s="18" t="s">
        <v>152</v>
      </c>
      <c r="H74" s="8" t="s">
        <v>153</v>
      </c>
      <c r="I74" s="14">
        <v>1800</v>
      </c>
      <c r="J74" s="18">
        <v>3600</v>
      </c>
    </row>
    <row r="75" ht="14.25" spans="1:10">
      <c r="A75" s="19">
        <v>1595265</v>
      </c>
      <c r="B75" s="20" t="s">
        <v>154</v>
      </c>
      <c r="C75" s="8" t="s">
        <v>155</v>
      </c>
      <c r="D75" s="8" t="s">
        <v>156</v>
      </c>
      <c r="E75" s="8" t="s">
        <v>157</v>
      </c>
      <c r="F75" s="8" t="s">
        <v>158</v>
      </c>
      <c r="G75" s="8" t="s">
        <v>153</v>
      </c>
      <c r="H75" s="8" t="s">
        <v>159</v>
      </c>
      <c r="I75" s="10">
        <v>2000</v>
      </c>
      <c r="J75" s="14">
        <v>12000</v>
      </c>
    </row>
    <row r="76" ht="14.25" spans="1:10">
      <c r="A76" s="19">
        <v>1534163</v>
      </c>
      <c r="B76" s="20" t="s">
        <v>160</v>
      </c>
      <c r="C76" s="8" t="s">
        <v>148</v>
      </c>
      <c r="D76" s="8" t="s">
        <v>161</v>
      </c>
      <c r="E76" s="9" t="s">
        <v>162</v>
      </c>
      <c r="F76" s="9" t="s">
        <v>163</v>
      </c>
      <c r="G76" s="8" t="s">
        <v>152</v>
      </c>
      <c r="H76" s="8" t="s">
        <v>159</v>
      </c>
      <c r="I76" s="14">
        <v>2400</v>
      </c>
      <c r="J76" s="14">
        <v>7200</v>
      </c>
    </row>
    <row r="77" ht="14.25" spans="1:10">
      <c r="A77" s="19">
        <v>1596334</v>
      </c>
      <c r="B77" s="20" t="s">
        <v>164</v>
      </c>
      <c r="C77" s="8" t="s">
        <v>148</v>
      </c>
      <c r="D77" s="8" t="s">
        <v>165</v>
      </c>
      <c r="E77" s="9" t="s">
        <v>166</v>
      </c>
      <c r="F77" s="9" t="s">
        <v>167</v>
      </c>
      <c r="G77" s="8" t="s">
        <v>152</v>
      </c>
      <c r="H77" s="8" t="s">
        <v>153</v>
      </c>
      <c r="I77" s="14">
        <v>1800</v>
      </c>
      <c r="J77" s="14">
        <v>3600</v>
      </c>
    </row>
    <row r="78" ht="14.25" spans="1:10">
      <c r="A78" s="19">
        <v>1608280</v>
      </c>
      <c r="B78" s="20" t="s">
        <v>168</v>
      </c>
      <c r="C78" s="8" t="s">
        <v>148</v>
      </c>
      <c r="D78" s="8" t="s">
        <v>169</v>
      </c>
      <c r="E78" s="9" t="s">
        <v>170</v>
      </c>
      <c r="F78" s="9" t="s">
        <v>171</v>
      </c>
      <c r="G78" s="8" t="s">
        <v>152</v>
      </c>
      <c r="H78" s="8" t="s">
        <v>153</v>
      </c>
      <c r="I78" s="14">
        <v>1600</v>
      </c>
      <c r="J78" s="14">
        <v>3200</v>
      </c>
    </row>
    <row r="79" ht="14.25" spans="1:10">
      <c r="A79" s="19">
        <v>1609310</v>
      </c>
      <c r="B79" s="20" t="s">
        <v>172</v>
      </c>
      <c r="C79" s="8" t="s">
        <v>173</v>
      </c>
      <c r="D79" s="8" t="s">
        <v>174</v>
      </c>
      <c r="E79" s="9" t="s">
        <v>175</v>
      </c>
      <c r="F79" s="9" t="s">
        <v>176</v>
      </c>
      <c r="G79" s="8" t="s">
        <v>152</v>
      </c>
      <c r="H79" s="8" t="s">
        <v>152</v>
      </c>
      <c r="I79" s="14">
        <v>1600</v>
      </c>
      <c r="J79" s="14">
        <v>1600</v>
      </c>
    </row>
    <row r="80" ht="14.25" spans="1:10">
      <c r="A80" s="19">
        <v>1610705</v>
      </c>
      <c r="B80" s="20" t="s">
        <v>177</v>
      </c>
      <c r="C80" s="8" t="s">
        <v>155</v>
      </c>
      <c r="D80" s="8" t="s">
        <v>178</v>
      </c>
      <c r="E80" s="9" t="s">
        <v>179</v>
      </c>
      <c r="F80" s="9" t="s">
        <v>162</v>
      </c>
      <c r="G80" s="8" t="s">
        <v>152</v>
      </c>
      <c r="H80" s="8" t="s">
        <v>152</v>
      </c>
      <c r="I80" s="14">
        <v>2000</v>
      </c>
      <c r="J80" s="14">
        <v>2000</v>
      </c>
    </row>
    <row r="81" ht="14.25" spans="1:10">
      <c r="A81" s="19">
        <v>1610706</v>
      </c>
      <c r="B81" s="20" t="s">
        <v>180</v>
      </c>
      <c r="C81" s="8" t="s">
        <v>173</v>
      </c>
      <c r="D81" s="8" t="s">
        <v>181</v>
      </c>
      <c r="E81" s="9" t="s">
        <v>179</v>
      </c>
      <c r="F81" s="9" t="s">
        <v>162</v>
      </c>
      <c r="G81" s="8" t="s">
        <v>152</v>
      </c>
      <c r="H81" s="8" t="s">
        <v>152</v>
      </c>
      <c r="I81" s="14">
        <v>1600</v>
      </c>
      <c r="J81" s="14">
        <v>1600</v>
      </c>
    </row>
    <row r="82" ht="14.25" spans="1:10">
      <c r="A82" s="19">
        <v>1612026</v>
      </c>
      <c r="B82" s="20" t="s">
        <v>182</v>
      </c>
      <c r="C82" s="8" t="s">
        <v>173</v>
      </c>
      <c r="D82" s="8" t="s">
        <v>183</v>
      </c>
      <c r="E82" s="9" t="s">
        <v>184</v>
      </c>
      <c r="F82" s="9" t="s">
        <v>185</v>
      </c>
      <c r="G82" s="8" t="s">
        <v>152</v>
      </c>
      <c r="H82" s="8" t="s">
        <v>153</v>
      </c>
      <c r="I82" s="14">
        <v>1600</v>
      </c>
      <c r="J82" s="14">
        <v>3200</v>
      </c>
    </row>
    <row r="83" ht="14.25" spans="1:10">
      <c r="A83" s="19">
        <v>1612810</v>
      </c>
      <c r="B83" s="20" t="s">
        <v>186</v>
      </c>
      <c r="C83" s="8" t="s">
        <v>173</v>
      </c>
      <c r="D83" s="8" t="s">
        <v>187</v>
      </c>
      <c r="E83" s="9" t="s">
        <v>188</v>
      </c>
      <c r="F83" s="9" t="s">
        <v>184</v>
      </c>
      <c r="G83" s="8" t="s">
        <v>152</v>
      </c>
      <c r="H83" s="8" t="s">
        <v>153</v>
      </c>
      <c r="I83" s="14">
        <v>1600</v>
      </c>
      <c r="J83" s="14">
        <v>3200</v>
      </c>
    </row>
    <row r="84" ht="14.25" spans="1:10">
      <c r="A84" s="19">
        <v>1613182</v>
      </c>
      <c r="B84" s="20" t="s">
        <v>189</v>
      </c>
      <c r="C84" s="8" t="s">
        <v>148</v>
      </c>
      <c r="D84" s="8" t="s">
        <v>190</v>
      </c>
      <c r="E84" s="9" t="s">
        <v>191</v>
      </c>
      <c r="F84" s="9" t="s">
        <v>176</v>
      </c>
      <c r="G84" s="8" t="s">
        <v>152</v>
      </c>
      <c r="H84" s="8" t="s">
        <v>159</v>
      </c>
      <c r="I84" s="14">
        <v>1600</v>
      </c>
      <c r="J84" s="14">
        <v>4800</v>
      </c>
    </row>
    <row r="85" ht="14.25" spans="1:10">
      <c r="A85" s="19">
        <v>1614032</v>
      </c>
      <c r="B85" s="20" t="s">
        <v>192</v>
      </c>
      <c r="C85" s="8" t="s">
        <v>173</v>
      </c>
      <c r="D85" s="8" t="s">
        <v>193</v>
      </c>
      <c r="E85" s="9" t="s">
        <v>194</v>
      </c>
      <c r="F85" s="9" t="s">
        <v>176</v>
      </c>
      <c r="G85" s="8" t="s">
        <v>152</v>
      </c>
      <c r="H85" s="8" t="s">
        <v>153</v>
      </c>
      <c r="I85" s="14">
        <v>1600</v>
      </c>
      <c r="J85" s="14">
        <v>3200</v>
      </c>
    </row>
    <row r="86" ht="14.25" spans="1:10">
      <c r="A86" s="19">
        <v>1615575</v>
      </c>
      <c r="B86" s="20" t="s">
        <v>195</v>
      </c>
      <c r="C86" s="8" t="s">
        <v>173</v>
      </c>
      <c r="D86" s="8" t="s">
        <v>196</v>
      </c>
      <c r="E86" s="9" t="s">
        <v>175</v>
      </c>
      <c r="F86" s="9" t="s">
        <v>197</v>
      </c>
      <c r="G86" s="8" t="s">
        <v>152</v>
      </c>
      <c r="H86" s="8" t="s">
        <v>153</v>
      </c>
      <c r="I86" s="14">
        <v>1600</v>
      </c>
      <c r="J86" s="14">
        <v>3200</v>
      </c>
    </row>
    <row r="87" ht="14.25" spans="1:12">
      <c r="A87" s="21">
        <v>1616589</v>
      </c>
      <c r="B87" s="22" t="s">
        <v>198</v>
      </c>
      <c r="C87" s="23" t="s">
        <v>199</v>
      </c>
      <c r="D87" s="23" t="s">
        <v>200</v>
      </c>
      <c r="E87" s="24" t="s">
        <v>184</v>
      </c>
      <c r="F87" s="24" t="s">
        <v>185</v>
      </c>
      <c r="G87" s="23" t="s">
        <v>152</v>
      </c>
      <c r="H87" s="23" t="s">
        <v>153</v>
      </c>
      <c r="I87" s="44">
        <v>1600</v>
      </c>
      <c r="J87" s="44">
        <v>3200</v>
      </c>
      <c r="K87" s="45"/>
      <c r="L87" s="45"/>
    </row>
    <row r="88" ht="14.25" spans="1:10">
      <c r="A88" s="19">
        <v>1620020</v>
      </c>
      <c r="B88" s="20" t="s">
        <v>201</v>
      </c>
      <c r="C88" s="8" t="s">
        <v>202</v>
      </c>
      <c r="D88" s="8" t="s">
        <v>203</v>
      </c>
      <c r="E88" s="9" t="s">
        <v>204</v>
      </c>
      <c r="F88" s="9" t="s">
        <v>184</v>
      </c>
      <c r="G88" s="8" t="s">
        <v>152</v>
      </c>
      <c r="H88" s="8" t="s">
        <v>205</v>
      </c>
      <c r="I88" s="14">
        <v>1600</v>
      </c>
      <c r="J88" s="14">
        <v>6400</v>
      </c>
    </row>
    <row r="89" ht="14.25" spans="1:10">
      <c r="A89" s="25"/>
      <c r="B89" s="20"/>
      <c r="C89" s="9"/>
      <c r="D89" s="26"/>
      <c r="E89" s="9"/>
      <c r="F89" s="9"/>
      <c r="G89" s="27"/>
      <c r="H89" s="28"/>
      <c r="I89" s="8" t="s">
        <v>206</v>
      </c>
      <c r="J89" s="14">
        <v>62000</v>
      </c>
    </row>
    <row r="90" ht="14.25" spans="1:10">
      <c r="A90" s="25"/>
      <c r="B90" s="20"/>
      <c r="C90" s="9"/>
      <c r="D90" s="26"/>
      <c r="E90" s="9"/>
      <c r="F90" s="9"/>
      <c r="G90" s="27"/>
      <c r="H90" s="28"/>
      <c r="I90" s="20"/>
      <c r="J90" s="26"/>
    </row>
    <row r="91" ht="14.25" spans="1:10">
      <c r="A91" s="25"/>
      <c r="B91" s="20"/>
      <c r="C91" s="9"/>
      <c r="D91" s="26"/>
      <c r="E91" s="9"/>
      <c r="F91" s="9"/>
      <c r="G91" s="27"/>
      <c r="H91" s="28"/>
      <c r="I91" s="20"/>
      <c r="J91" s="26"/>
    </row>
    <row r="92" ht="14.25" spans="1:10">
      <c r="A92" s="19">
        <v>1547755</v>
      </c>
      <c r="B92" s="20" t="s">
        <v>207</v>
      </c>
      <c r="C92" s="8" t="s">
        <v>148</v>
      </c>
      <c r="D92" s="8" t="s">
        <v>208</v>
      </c>
      <c r="E92" s="8" t="s">
        <v>185</v>
      </c>
      <c r="F92" s="9" t="s">
        <v>209</v>
      </c>
      <c r="G92" s="8" t="s">
        <v>152</v>
      </c>
      <c r="H92" s="8" t="s">
        <v>159</v>
      </c>
      <c r="I92" s="8" t="s">
        <v>210</v>
      </c>
      <c r="J92" s="14">
        <v>5400</v>
      </c>
    </row>
    <row r="93" ht="14.25" spans="1:10">
      <c r="A93" s="19">
        <v>1574096</v>
      </c>
      <c r="B93" s="20" t="s">
        <v>211</v>
      </c>
      <c r="C93" s="8" t="s">
        <v>148</v>
      </c>
      <c r="D93" s="8" t="s">
        <v>200</v>
      </c>
      <c r="E93" s="8" t="s">
        <v>185</v>
      </c>
      <c r="F93" s="9" t="s">
        <v>212</v>
      </c>
      <c r="G93" s="8" t="s">
        <v>152</v>
      </c>
      <c r="H93" s="8" t="s">
        <v>153</v>
      </c>
      <c r="I93" s="8" t="s">
        <v>210</v>
      </c>
      <c r="J93" s="14">
        <v>3600</v>
      </c>
    </row>
    <row r="94" ht="14.25" spans="1:10">
      <c r="A94" s="19">
        <v>1606004</v>
      </c>
      <c r="B94" s="20" t="s">
        <v>213</v>
      </c>
      <c r="C94" s="8" t="s">
        <v>148</v>
      </c>
      <c r="D94" s="8" t="s">
        <v>214</v>
      </c>
      <c r="E94" s="8" t="s">
        <v>215</v>
      </c>
      <c r="F94" s="9" t="s">
        <v>216</v>
      </c>
      <c r="G94" s="8" t="s">
        <v>152</v>
      </c>
      <c r="H94" s="8" t="s">
        <v>153</v>
      </c>
      <c r="I94" s="8" t="s">
        <v>217</v>
      </c>
      <c r="J94" s="14">
        <v>3200</v>
      </c>
    </row>
    <row r="95" ht="14.25" spans="1:10">
      <c r="A95" s="19">
        <v>1614538</v>
      </c>
      <c r="B95" s="20" t="s">
        <v>218</v>
      </c>
      <c r="C95" s="8" t="s">
        <v>173</v>
      </c>
      <c r="D95" s="8" t="s">
        <v>219</v>
      </c>
      <c r="E95" s="8" t="s">
        <v>185</v>
      </c>
      <c r="F95" s="9" t="s">
        <v>220</v>
      </c>
      <c r="G95" s="8" t="s">
        <v>152</v>
      </c>
      <c r="H95" s="8" t="s">
        <v>205</v>
      </c>
      <c r="I95" s="8" t="s">
        <v>221</v>
      </c>
      <c r="J95" s="14">
        <v>7000</v>
      </c>
    </row>
    <row r="96" ht="14.25" spans="1:10">
      <c r="A96" s="19">
        <v>1616485</v>
      </c>
      <c r="B96" s="20" t="s">
        <v>222</v>
      </c>
      <c r="C96" s="8" t="s">
        <v>202</v>
      </c>
      <c r="D96" s="8" t="s">
        <v>223</v>
      </c>
      <c r="E96" s="8" t="s">
        <v>184</v>
      </c>
      <c r="F96" s="9" t="s">
        <v>212</v>
      </c>
      <c r="G96" s="8" t="s">
        <v>152</v>
      </c>
      <c r="H96" s="8" t="s">
        <v>205</v>
      </c>
      <c r="I96" s="8" t="s">
        <v>224</v>
      </c>
      <c r="J96" s="14">
        <v>7440</v>
      </c>
    </row>
    <row r="97" ht="14.25" spans="1:10">
      <c r="A97" s="19">
        <v>1616484</v>
      </c>
      <c r="B97" s="20" t="s">
        <v>225</v>
      </c>
      <c r="C97" s="8" t="s">
        <v>202</v>
      </c>
      <c r="D97" s="8" t="s">
        <v>226</v>
      </c>
      <c r="E97" s="8" t="s">
        <v>184</v>
      </c>
      <c r="F97" s="9" t="s">
        <v>212</v>
      </c>
      <c r="G97" s="8" t="s">
        <v>152</v>
      </c>
      <c r="H97" s="8" t="s">
        <v>205</v>
      </c>
      <c r="I97" s="8" t="s">
        <v>227</v>
      </c>
      <c r="J97" s="14">
        <v>7440</v>
      </c>
    </row>
    <row r="98" ht="14.25" spans="1:10">
      <c r="A98" s="25"/>
      <c r="B98" s="20"/>
      <c r="C98" s="9"/>
      <c r="D98" s="26"/>
      <c r="E98" s="9"/>
      <c r="F98" s="9"/>
      <c r="G98" s="27"/>
      <c r="H98" s="28"/>
      <c r="I98" s="8" t="s">
        <v>228</v>
      </c>
      <c r="J98" s="14">
        <v>34080</v>
      </c>
    </row>
    <row r="99" ht="14.25" spans="1:10">
      <c r="A99" s="25"/>
      <c r="B99" s="20"/>
      <c r="C99" s="9"/>
      <c r="D99" s="26"/>
      <c r="E99" s="9"/>
      <c r="F99" s="9"/>
      <c r="G99" s="27"/>
      <c r="H99" s="28"/>
      <c r="I99" s="20"/>
      <c r="J99" s="26"/>
    </row>
    <row r="100" ht="14.25" spans="1:10">
      <c r="A100" s="29"/>
      <c r="B100" s="29"/>
      <c r="C100" s="29"/>
      <c r="D100" s="29"/>
      <c r="E100" s="29"/>
      <c r="F100" s="29"/>
      <c r="G100" s="29"/>
      <c r="H100" s="30"/>
      <c r="I100" s="8" t="s">
        <v>229</v>
      </c>
      <c r="J100" s="8" t="s">
        <v>230</v>
      </c>
    </row>
    <row r="101" ht="27.75" spans="10:11">
      <c r="J101">
        <f>J89+J98</f>
        <v>96080</v>
      </c>
      <c r="K101" s="46" t="s">
        <v>231</v>
      </c>
    </row>
    <row r="102" spans="9:10">
      <c r="I102" s="43" t="s">
        <v>144</v>
      </c>
      <c r="J102">
        <v>-114800</v>
      </c>
    </row>
    <row r="103" spans="9:10">
      <c r="I103" t="s">
        <v>41</v>
      </c>
      <c r="J103">
        <f>J102+J101</f>
        <v>-18720</v>
      </c>
    </row>
    <row r="108" spans="1:10">
      <c r="A108" s="31" t="s">
        <v>0</v>
      </c>
      <c r="B108" s="32" t="s">
        <v>232</v>
      </c>
      <c r="C108" s="33"/>
      <c r="D108" s="33"/>
      <c r="E108" s="34" t="s">
        <v>4</v>
      </c>
      <c r="F108" s="35" t="s">
        <v>5</v>
      </c>
      <c r="G108" s="35" t="s">
        <v>6</v>
      </c>
      <c r="H108" s="35" t="s">
        <v>7</v>
      </c>
      <c r="I108" s="35" t="s">
        <v>8</v>
      </c>
      <c r="J108" s="35" t="s">
        <v>9</v>
      </c>
    </row>
    <row r="109" spans="1:10">
      <c r="A109" s="31" t="s">
        <v>233</v>
      </c>
      <c r="B109" s="32" t="s">
        <v>234</v>
      </c>
      <c r="C109" s="33" t="s">
        <v>17</v>
      </c>
      <c r="D109" s="33"/>
      <c r="E109" s="34"/>
      <c r="F109" s="35"/>
      <c r="G109" s="35"/>
      <c r="H109" s="35"/>
      <c r="I109" s="35"/>
      <c r="J109" s="35">
        <v>6000</v>
      </c>
    </row>
    <row r="110" spans="1:10">
      <c r="A110" s="31" t="s">
        <v>235</v>
      </c>
      <c r="B110" s="32" t="s">
        <v>236</v>
      </c>
      <c r="C110" s="33" t="s">
        <v>16</v>
      </c>
      <c r="D110" s="33" t="s">
        <v>237</v>
      </c>
      <c r="E110" s="34" t="s">
        <v>238</v>
      </c>
      <c r="F110" s="35" t="s">
        <v>239</v>
      </c>
      <c r="G110" s="35" t="s">
        <v>240</v>
      </c>
      <c r="H110" s="35" t="s">
        <v>241</v>
      </c>
      <c r="I110" s="35" t="s">
        <v>242</v>
      </c>
      <c r="J110" s="35">
        <v>6000</v>
      </c>
    </row>
    <row r="111" spans="1:10">
      <c r="A111" s="31" t="s">
        <v>243</v>
      </c>
      <c r="B111" s="32" t="s">
        <v>244</v>
      </c>
      <c r="C111" s="33" t="s">
        <v>22</v>
      </c>
      <c r="D111" s="33" t="s">
        <v>245</v>
      </c>
      <c r="E111" s="36" t="s">
        <v>246</v>
      </c>
      <c r="F111" s="33" t="s">
        <v>247</v>
      </c>
      <c r="G111" s="33" t="s">
        <v>240</v>
      </c>
      <c r="H111" s="33" t="s">
        <v>241</v>
      </c>
      <c r="I111" s="33" t="s">
        <v>248</v>
      </c>
      <c r="J111" s="33">
        <v>5400</v>
      </c>
    </row>
    <row r="112" spans="1:10">
      <c r="A112" s="31" t="s">
        <v>249</v>
      </c>
      <c r="B112" s="32" t="s">
        <v>250</v>
      </c>
      <c r="C112" s="33" t="s">
        <v>22</v>
      </c>
      <c r="D112" s="33" t="s">
        <v>251</v>
      </c>
      <c r="E112" s="36" t="s">
        <v>252</v>
      </c>
      <c r="F112" s="33" t="s">
        <v>253</v>
      </c>
      <c r="G112" s="33" t="s">
        <v>240</v>
      </c>
      <c r="H112" s="33" t="s">
        <v>254</v>
      </c>
      <c r="I112" s="33" t="s">
        <v>248</v>
      </c>
      <c r="J112" s="33">
        <v>3600</v>
      </c>
    </row>
    <row r="113" spans="1:10">
      <c r="A113" s="31" t="s">
        <v>255</v>
      </c>
      <c r="B113" s="32" t="s">
        <v>256</v>
      </c>
      <c r="C113" s="33" t="s">
        <v>10</v>
      </c>
      <c r="D113" s="33" t="s">
        <v>257</v>
      </c>
      <c r="E113" s="36" t="s">
        <v>252</v>
      </c>
      <c r="F113" s="33" t="s">
        <v>253</v>
      </c>
      <c r="G113" s="33" t="s">
        <v>240</v>
      </c>
      <c r="H113" s="33" t="s">
        <v>254</v>
      </c>
      <c r="I113" s="33" t="s">
        <v>248</v>
      </c>
      <c r="J113" s="33">
        <v>3600</v>
      </c>
    </row>
    <row r="114" spans="1:10">
      <c r="A114" s="31" t="s">
        <v>258</v>
      </c>
      <c r="B114" s="32" t="s">
        <v>259</v>
      </c>
      <c r="C114" s="33" t="s">
        <v>17</v>
      </c>
      <c r="D114" s="33" t="s">
        <v>260</v>
      </c>
      <c r="E114" s="36" t="s">
        <v>261</v>
      </c>
      <c r="F114" s="33" t="s">
        <v>252</v>
      </c>
      <c r="G114" s="33" t="s">
        <v>240</v>
      </c>
      <c r="H114" s="33" t="s">
        <v>262</v>
      </c>
      <c r="I114" s="33" t="s">
        <v>242</v>
      </c>
      <c r="J114" s="33">
        <v>8000</v>
      </c>
    </row>
    <row r="115" spans="1:10">
      <c r="A115" s="31" t="s">
        <v>263</v>
      </c>
      <c r="B115" s="32" t="s">
        <v>264</v>
      </c>
      <c r="C115" s="33" t="s">
        <v>22</v>
      </c>
      <c r="D115" s="33" t="s">
        <v>265</v>
      </c>
      <c r="E115" s="36" t="s">
        <v>266</v>
      </c>
      <c r="F115" s="33" t="s">
        <v>267</v>
      </c>
      <c r="G115" s="33" t="s">
        <v>240</v>
      </c>
      <c r="H115" s="33" t="s">
        <v>241</v>
      </c>
      <c r="I115" s="33" t="s">
        <v>248</v>
      </c>
      <c r="J115" s="33">
        <v>5400</v>
      </c>
    </row>
    <row r="116" spans="1:10">
      <c r="A116" s="31" t="s">
        <v>268</v>
      </c>
      <c r="B116" s="32" t="s">
        <v>269</v>
      </c>
      <c r="C116" s="33" t="s">
        <v>17</v>
      </c>
      <c r="D116" s="33" t="s">
        <v>270</v>
      </c>
      <c r="E116" s="36" t="s">
        <v>239</v>
      </c>
      <c r="F116" s="33" t="s">
        <v>271</v>
      </c>
      <c r="G116" s="33" t="s">
        <v>240</v>
      </c>
      <c r="H116" s="33" t="s">
        <v>254</v>
      </c>
      <c r="I116" s="33" t="s">
        <v>242</v>
      </c>
      <c r="J116" s="33">
        <v>4000</v>
      </c>
    </row>
    <row r="117" spans="1:10">
      <c r="A117" s="31" t="s">
        <v>272</v>
      </c>
      <c r="B117" s="32" t="s">
        <v>273</v>
      </c>
      <c r="C117" s="33" t="s">
        <v>10</v>
      </c>
      <c r="D117" s="33" t="s">
        <v>274</v>
      </c>
      <c r="E117" s="36" t="s">
        <v>275</v>
      </c>
      <c r="F117" s="33" t="s">
        <v>246</v>
      </c>
      <c r="G117" s="33" t="s">
        <v>240</v>
      </c>
      <c r="H117" s="33" t="s">
        <v>262</v>
      </c>
      <c r="I117" s="33" t="s">
        <v>248</v>
      </c>
      <c r="J117" s="33">
        <v>7200</v>
      </c>
    </row>
    <row r="118" spans="1:10">
      <c r="A118" s="31" t="s">
        <v>276</v>
      </c>
      <c r="B118" s="32" t="s">
        <v>277</v>
      </c>
      <c r="C118" s="33" t="s">
        <v>22</v>
      </c>
      <c r="D118" s="33" t="s">
        <v>278</v>
      </c>
      <c r="E118" s="36" t="s">
        <v>252</v>
      </c>
      <c r="F118" s="33" t="s">
        <v>253</v>
      </c>
      <c r="G118" s="33" t="s">
        <v>240</v>
      </c>
      <c r="H118" s="33" t="s">
        <v>254</v>
      </c>
      <c r="I118" s="33" t="s">
        <v>248</v>
      </c>
      <c r="J118" s="33">
        <v>3600</v>
      </c>
    </row>
    <row r="119" spans="1:10">
      <c r="A119" s="31" t="s">
        <v>279</v>
      </c>
      <c r="B119" s="32" t="s">
        <v>280</v>
      </c>
      <c r="C119" s="33" t="s">
        <v>10</v>
      </c>
      <c r="D119" s="33" t="s">
        <v>281</v>
      </c>
      <c r="E119" s="36" t="s">
        <v>282</v>
      </c>
      <c r="F119" s="33" t="s">
        <v>275</v>
      </c>
      <c r="G119" s="33" t="s">
        <v>240</v>
      </c>
      <c r="H119" s="33" t="s">
        <v>254</v>
      </c>
      <c r="I119" s="33" t="s">
        <v>248</v>
      </c>
      <c r="J119" s="33">
        <v>3600</v>
      </c>
    </row>
    <row r="120" spans="1:10">
      <c r="A120" s="31" t="s">
        <v>283</v>
      </c>
      <c r="B120" s="32" t="s">
        <v>284</v>
      </c>
      <c r="C120" s="33" t="s">
        <v>285</v>
      </c>
      <c r="D120" s="33" t="s">
        <v>286</v>
      </c>
      <c r="E120" s="36" t="s">
        <v>239</v>
      </c>
      <c r="F120" s="33" t="s">
        <v>287</v>
      </c>
      <c r="G120" s="33" t="s">
        <v>240</v>
      </c>
      <c r="H120" s="33" t="s">
        <v>240</v>
      </c>
      <c r="I120" s="33" t="s">
        <v>242</v>
      </c>
      <c r="J120" s="33">
        <v>2000</v>
      </c>
    </row>
    <row r="121" spans="1:10">
      <c r="A121" s="31" t="s">
        <v>288</v>
      </c>
      <c r="B121" s="37" t="s">
        <v>289</v>
      </c>
      <c r="C121" s="33" t="s">
        <v>10</v>
      </c>
      <c r="D121" s="33" t="s">
        <v>290</v>
      </c>
      <c r="E121" s="36" t="s">
        <v>291</v>
      </c>
      <c r="F121" s="33" t="s">
        <v>292</v>
      </c>
      <c r="G121" s="33" t="s">
        <v>240</v>
      </c>
      <c r="H121" s="33" t="s">
        <v>240</v>
      </c>
      <c r="I121" s="33" t="s">
        <v>248</v>
      </c>
      <c r="J121" s="33">
        <v>1800</v>
      </c>
    </row>
    <row r="122" spans="1:10">
      <c r="A122" s="31" t="s">
        <v>293</v>
      </c>
      <c r="B122" s="32" t="s">
        <v>294</v>
      </c>
      <c r="C122" s="33" t="s">
        <v>10</v>
      </c>
      <c r="D122" s="33" t="s">
        <v>290</v>
      </c>
      <c r="E122" s="36" t="s">
        <v>271</v>
      </c>
      <c r="F122" s="33" t="s">
        <v>291</v>
      </c>
      <c r="G122" s="33" t="s">
        <v>240</v>
      </c>
      <c r="H122" s="33" t="s">
        <v>240</v>
      </c>
      <c r="I122" s="33" t="s">
        <v>248</v>
      </c>
      <c r="J122" s="33">
        <v>1800</v>
      </c>
    </row>
    <row r="123" spans="1:10">
      <c r="A123" s="31" t="s">
        <v>295</v>
      </c>
      <c r="B123" s="32" t="s">
        <v>296</v>
      </c>
      <c r="C123" s="33" t="s">
        <v>22</v>
      </c>
      <c r="D123" s="33" t="s">
        <v>297</v>
      </c>
      <c r="E123" s="36" t="s">
        <v>298</v>
      </c>
      <c r="F123" s="33" t="s">
        <v>246</v>
      </c>
      <c r="G123" s="33" t="s">
        <v>240</v>
      </c>
      <c r="H123" s="33" t="s">
        <v>254</v>
      </c>
      <c r="I123" s="33" t="s">
        <v>299</v>
      </c>
      <c r="J123" s="33">
        <v>2760</v>
      </c>
    </row>
    <row r="124" spans="1:10">
      <c r="A124" s="38"/>
      <c r="B124" s="39"/>
      <c r="C124" s="39"/>
      <c r="D124" s="39"/>
      <c r="E124" s="40"/>
      <c r="F124" s="39"/>
      <c r="G124" s="41"/>
      <c r="H124" s="39"/>
      <c r="I124" s="33" t="s">
        <v>300</v>
      </c>
      <c r="J124" s="33">
        <v>64760</v>
      </c>
    </row>
    <row r="125" spans="1:10">
      <c r="A125" s="31" t="s">
        <v>301</v>
      </c>
      <c r="B125" s="32" t="s">
        <v>302</v>
      </c>
      <c r="C125" s="33" t="s">
        <v>10</v>
      </c>
      <c r="D125" s="33" t="s">
        <v>303</v>
      </c>
      <c r="E125" s="33" t="s">
        <v>304</v>
      </c>
      <c r="F125" s="33" t="s">
        <v>305</v>
      </c>
      <c r="G125" s="33" t="s">
        <v>240</v>
      </c>
      <c r="H125" s="33" t="s">
        <v>306</v>
      </c>
      <c r="I125" s="33" t="s">
        <v>307</v>
      </c>
      <c r="J125" s="33">
        <v>11000</v>
      </c>
    </row>
    <row r="126" spans="1:10">
      <c r="A126" s="31" t="s">
        <v>308</v>
      </c>
      <c r="B126" s="32" t="s">
        <v>309</v>
      </c>
      <c r="C126" s="33" t="s">
        <v>22</v>
      </c>
      <c r="D126" s="33" t="s">
        <v>310</v>
      </c>
      <c r="E126" s="33" t="s">
        <v>311</v>
      </c>
      <c r="F126" s="33" t="s">
        <v>312</v>
      </c>
      <c r="G126" s="33" t="s">
        <v>240</v>
      </c>
      <c r="H126" s="33" t="s">
        <v>254</v>
      </c>
      <c r="I126" s="33" t="s">
        <v>307</v>
      </c>
      <c r="J126" s="33">
        <v>4400</v>
      </c>
    </row>
    <row r="127" spans="1:10">
      <c r="A127" s="31" t="s">
        <v>313</v>
      </c>
      <c r="B127" s="32" t="s">
        <v>314</v>
      </c>
      <c r="C127" s="33" t="s">
        <v>10</v>
      </c>
      <c r="D127" s="33" t="s">
        <v>315</v>
      </c>
      <c r="E127" s="33" t="s">
        <v>316</v>
      </c>
      <c r="F127" s="33" t="s">
        <v>317</v>
      </c>
      <c r="G127" s="33" t="s">
        <v>240</v>
      </c>
      <c r="H127" s="33" t="s">
        <v>262</v>
      </c>
      <c r="I127" s="33" t="s">
        <v>307</v>
      </c>
      <c r="J127" s="33">
        <v>8800</v>
      </c>
    </row>
    <row r="128" spans="1:10">
      <c r="A128" s="31" t="s">
        <v>318</v>
      </c>
      <c r="B128" s="32" t="s">
        <v>319</v>
      </c>
      <c r="C128" s="33" t="s">
        <v>22</v>
      </c>
      <c r="D128" s="32" t="s">
        <v>320</v>
      </c>
      <c r="E128" s="33" t="s">
        <v>311</v>
      </c>
      <c r="F128" s="33" t="s">
        <v>321</v>
      </c>
      <c r="G128" s="33" t="s">
        <v>240</v>
      </c>
      <c r="H128" s="33" t="s">
        <v>240</v>
      </c>
      <c r="I128" s="33" t="s">
        <v>322</v>
      </c>
      <c r="J128" s="33">
        <v>9240</v>
      </c>
    </row>
    <row r="129" spans="1:10">
      <c r="A129" s="31" t="s">
        <v>323</v>
      </c>
      <c r="B129" s="32" t="s">
        <v>324</v>
      </c>
      <c r="C129" s="33" t="s">
        <v>22</v>
      </c>
      <c r="D129" s="33" t="s">
        <v>325</v>
      </c>
      <c r="E129" s="33" t="s">
        <v>312</v>
      </c>
      <c r="F129" s="33" t="s">
        <v>326</v>
      </c>
      <c r="G129" s="33" t="s">
        <v>240</v>
      </c>
      <c r="H129" s="33" t="s">
        <v>240</v>
      </c>
      <c r="I129" s="33" t="s">
        <v>307</v>
      </c>
      <c r="J129" s="33">
        <v>2200</v>
      </c>
    </row>
    <row r="130" spans="1:10">
      <c r="A130" s="31" t="s">
        <v>327</v>
      </c>
      <c r="B130" s="32" t="s">
        <v>328</v>
      </c>
      <c r="C130" s="33" t="s">
        <v>329</v>
      </c>
      <c r="D130" s="33" t="s">
        <v>330</v>
      </c>
      <c r="E130" s="33" t="s">
        <v>312</v>
      </c>
      <c r="F130" s="33" t="s">
        <v>326</v>
      </c>
      <c r="G130" s="33" t="s">
        <v>240</v>
      </c>
      <c r="H130" s="33" t="s">
        <v>240</v>
      </c>
      <c r="I130" s="33" t="s">
        <v>307</v>
      </c>
      <c r="J130" s="33">
        <v>2200</v>
      </c>
    </row>
    <row r="131" spans="1:10">
      <c r="A131" s="31" t="s">
        <v>331</v>
      </c>
      <c r="B131" s="32" t="s">
        <v>332</v>
      </c>
      <c r="C131" s="33" t="s">
        <v>17</v>
      </c>
      <c r="D131" s="33" t="s">
        <v>333</v>
      </c>
      <c r="E131" s="33" t="s">
        <v>316</v>
      </c>
      <c r="F131" s="33" t="s">
        <v>317</v>
      </c>
      <c r="G131" s="33" t="s">
        <v>240</v>
      </c>
      <c r="H131" s="33" t="s">
        <v>262</v>
      </c>
      <c r="I131" s="33" t="s">
        <v>334</v>
      </c>
      <c r="J131" s="33">
        <v>9600</v>
      </c>
    </row>
    <row r="132" spans="1:10">
      <c r="A132" s="31" t="s">
        <v>335</v>
      </c>
      <c r="B132" s="32" t="s">
        <v>336</v>
      </c>
      <c r="C132" s="33" t="s">
        <v>17</v>
      </c>
      <c r="D132" s="33" t="s">
        <v>337</v>
      </c>
      <c r="E132" s="33" t="s">
        <v>316</v>
      </c>
      <c r="F132" s="33" t="s">
        <v>317</v>
      </c>
      <c r="G132" s="33" t="s">
        <v>240</v>
      </c>
      <c r="H132" s="33" t="s">
        <v>262</v>
      </c>
      <c r="I132" s="33" t="s">
        <v>334</v>
      </c>
      <c r="J132" s="33">
        <v>9600</v>
      </c>
    </row>
    <row r="133" spans="1:10">
      <c r="A133" s="31" t="s">
        <v>338</v>
      </c>
      <c r="B133" s="32" t="s">
        <v>339</v>
      </c>
      <c r="C133" s="33" t="s">
        <v>17</v>
      </c>
      <c r="D133" s="33" t="s">
        <v>340</v>
      </c>
      <c r="E133" s="33" t="s">
        <v>304</v>
      </c>
      <c r="F133" s="33" t="s">
        <v>312</v>
      </c>
      <c r="G133" s="33" t="s">
        <v>240</v>
      </c>
      <c r="H133" s="33" t="s">
        <v>240</v>
      </c>
      <c r="I133" s="33" t="s">
        <v>334</v>
      </c>
      <c r="J133" s="33">
        <v>2400</v>
      </c>
    </row>
    <row r="134" spans="1:10">
      <c r="A134" s="31" t="s">
        <v>341</v>
      </c>
      <c r="B134" s="32" t="s">
        <v>342</v>
      </c>
      <c r="C134" s="33" t="s">
        <v>10</v>
      </c>
      <c r="D134" s="33" t="s">
        <v>343</v>
      </c>
      <c r="E134" s="36" t="s">
        <v>344</v>
      </c>
      <c r="F134" s="33" t="s">
        <v>345</v>
      </c>
      <c r="G134" s="33" t="s">
        <v>240</v>
      </c>
      <c r="H134" s="33" t="s">
        <v>240</v>
      </c>
      <c r="I134" s="33" t="s">
        <v>307</v>
      </c>
      <c r="J134" s="33">
        <v>2200</v>
      </c>
    </row>
    <row r="135" spans="1:10">
      <c r="A135" s="31" t="s">
        <v>346</v>
      </c>
      <c r="B135" s="32" t="s">
        <v>347</v>
      </c>
      <c r="C135" s="33" t="s">
        <v>348</v>
      </c>
      <c r="D135" s="33" t="s">
        <v>349</v>
      </c>
      <c r="E135" s="36" t="s">
        <v>350</v>
      </c>
      <c r="F135" s="33" t="s">
        <v>351</v>
      </c>
      <c r="G135" s="33" t="s">
        <v>240</v>
      </c>
      <c r="H135" s="33" t="s">
        <v>254</v>
      </c>
      <c r="I135" s="33" t="s">
        <v>334</v>
      </c>
      <c r="J135" s="33">
        <v>4800</v>
      </c>
    </row>
    <row r="136" spans="1:10">
      <c r="A136" s="31" t="s">
        <v>352</v>
      </c>
      <c r="B136" s="32" t="s">
        <v>353</v>
      </c>
      <c r="C136" s="33" t="s">
        <v>354</v>
      </c>
      <c r="D136" s="33" t="s">
        <v>355</v>
      </c>
      <c r="E136" s="33" t="s">
        <v>351</v>
      </c>
      <c r="F136" s="33" t="s">
        <v>356</v>
      </c>
      <c r="G136" s="33" t="s">
        <v>240</v>
      </c>
      <c r="H136" s="33" t="s">
        <v>254</v>
      </c>
      <c r="I136" s="33" t="s">
        <v>357</v>
      </c>
      <c r="J136" s="33">
        <v>4400</v>
      </c>
    </row>
    <row r="137" spans="1:10">
      <c r="A137" s="31">
        <v>1660628</v>
      </c>
      <c r="B137" s="32" t="s">
        <v>358</v>
      </c>
      <c r="C137" s="33" t="s">
        <v>354</v>
      </c>
      <c r="D137" s="33" t="s">
        <v>359</v>
      </c>
      <c r="E137" s="33" t="s">
        <v>360</v>
      </c>
      <c r="F137" s="33" t="s">
        <v>304</v>
      </c>
      <c r="G137" s="33" t="s">
        <v>240</v>
      </c>
      <c r="H137" s="33" t="s">
        <v>254</v>
      </c>
      <c r="I137" s="33" t="s">
        <v>357</v>
      </c>
      <c r="J137" s="33">
        <v>4400</v>
      </c>
    </row>
    <row r="138" spans="1:10">
      <c r="A138" s="31" t="s">
        <v>361</v>
      </c>
      <c r="B138" s="32" t="s">
        <v>362</v>
      </c>
      <c r="C138" s="33" t="s">
        <v>10</v>
      </c>
      <c r="D138" s="33" t="s">
        <v>363</v>
      </c>
      <c r="E138" s="33" t="s">
        <v>360</v>
      </c>
      <c r="F138" s="33" t="s">
        <v>304</v>
      </c>
      <c r="G138" s="33" t="s">
        <v>240</v>
      </c>
      <c r="H138" s="33" t="s">
        <v>254</v>
      </c>
      <c r="I138" s="33" t="s">
        <v>357</v>
      </c>
      <c r="J138" s="33">
        <v>4400</v>
      </c>
    </row>
    <row r="139" spans="1:10">
      <c r="A139" s="31" t="s">
        <v>364</v>
      </c>
      <c r="B139" s="32" t="s">
        <v>365</v>
      </c>
      <c r="C139" s="33" t="s">
        <v>366</v>
      </c>
      <c r="D139" s="33" t="s">
        <v>367</v>
      </c>
      <c r="E139" s="33" t="s">
        <v>360</v>
      </c>
      <c r="F139" s="33" t="s">
        <v>304</v>
      </c>
      <c r="G139" s="33" t="s">
        <v>240</v>
      </c>
      <c r="H139" s="33" t="s">
        <v>254</v>
      </c>
      <c r="I139" s="33" t="s">
        <v>357</v>
      </c>
      <c r="J139" s="33">
        <v>4400</v>
      </c>
    </row>
    <row r="140" spans="1:10">
      <c r="A140" s="31" t="s">
        <v>368</v>
      </c>
      <c r="B140" s="32" t="s">
        <v>369</v>
      </c>
      <c r="C140" s="33" t="s">
        <v>370</v>
      </c>
      <c r="D140" s="33" t="s">
        <v>371</v>
      </c>
      <c r="E140" s="33" t="s">
        <v>312</v>
      </c>
      <c r="F140" s="33" t="s">
        <v>321</v>
      </c>
      <c r="G140" s="33" t="s">
        <v>240</v>
      </c>
      <c r="H140" s="33" t="s">
        <v>254</v>
      </c>
      <c r="I140" s="33" t="s">
        <v>372</v>
      </c>
      <c r="J140" s="33">
        <v>3060</v>
      </c>
    </row>
    <row r="141" spans="1:10">
      <c r="A141" s="31" t="s">
        <v>373</v>
      </c>
      <c r="B141" s="32" t="s">
        <v>374</v>
      </c>
      <c r="C141" s="33" t="s">
        <v>375</v>
      </c>
      <c r="D141" s="33" t="s">
        <v>376</v>
      </c>
      <c r="E141" s="33" t="s">
        <v>377</v>
      </c>
      <c r="F141" s="33" t="s">
        <v>378</v>
      </c>
      <c r="G141" s="33" t="s">
        <v>240</v>
      </c>
      <c r="H141" s="33" t="s">
        <v>254</v>
      </c>
      <c r="I141" s="33" t="s">
        <v>307</v>
      </c>
      <c r="J141" s="33">
        <v>4400</v>
      </c>
    </row>
    <row r="142" spans="1:10">
      <c r="A142" s="31" t="s">
        <v>379</v>
      </c>
      <c r="B142" s="32" t="s">
        <v>380</v>
      </c>
      <c r="C142" s="33" t="s">
        <v>381</v>
      </c>
      <c r="D142" s="33" t="s">
        <v>382</v>
      </c>
      <c r="E142" s="33" t="s">
        <v>383</v>
      </c>
      <c r="F142" s="33" t="s">
        <v>378</v>
      </c>
      <c r="G142" s="33" t="s">
        <v>240</v>
      </c>
      <c r="H142" s="33" t="s">
        <v>306</v>
      </c>
      <c r="I142" s="33" t="s">
        <v>384</v>
      </c>
      <c r="J142" s="33">
        <v>10000</v>
      </c>
    </row>
    <row r="143" spans="1:10">
      <c r="A143" s="38"/>
      <c r="B143" s="39"/>
      <c r="C143" s="39"/>
      <c r="D143" s="39"/>
      <c r="E143" s="40"/>
      <c r="F143" s="39"/>
      <c r="G143" s="41"/>
      <c r="H143" s="39"/>
      <c r="I143" s="33" t="s">
        <v>385</v>
      </c>
      <c r="J143" s="33">
        <v>101500</v>
      </c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54"/>
      <c r="J144" s="40"/>
    </row>
    <row r="145" spans="1:11">
      <c r="A145" s="48"/>
      <c r="B145" s="48"/>
      <c r="C145" s="48"/>
      <c r="D145" s="48"/>
      <c r="E145" s="49"/>
      <c r="F145" s="48"/>
      <c r="G145" s="50"/>
      <c r="H145" s="51"/>
      <c r="I145" s="55" t="s">
        <v>386</v>
      </c>
      <c r="J145" s="56"/>
      <c r="K145">
        <v>218720</v>
      </c>
    </row>
    <row r="146" spans="1:10">
      <c r="A146" s="52"/>
      <c r="B146" s="52"/>
      <c r="C146" s="52"/>
      <c r="D146" s="52"/>
      <c r="E146" s="52"/>
      <c r="F146" s="52"/>
      <c r="G146" s="52"/>
      <c r="H146" s="52"/>
      <c r="I146" s="52"/>
      <c r="J146" s="52"/>
    </row>
    <row r="147" spans="1:10">
      <c r="A147" s="48"/>
      <c r="B147" s="48"/>
      <c r="C147" s="48"/>
      <c r="D147" s="48"/>
      <c r="E147" s="48"/>
      <c r="F147" s="48"/>
      <c r="G147" s="51"/>
      <c r="H147" s="33" t="s">
        <v>387</v>
      </c>
      <c r="I147" s="57">
        <f>K145-I151</f>
        <v>52460</v>
      </c>
      <c r="J147" s="52"/>
    </row>
    <row r="149" spans="8:9">
      <c r="H149" s="53" t="s">
        <v>388</v>
      </c>
      <c r="I149">
        <v>163200</v>
      </c>
    </row>
    <row r="150" spans="8:9">
      <c r="H150" s="53" t="s">
        <v>389</v>
      </c>
      <c r="I150">
        <v>3060</v>
      </c>
    </row>
    <row r="151" spans="8:9">
      <c r="H151" t="s">
        <v>390</v>
      </c>
      <c r="I151">
        <f>SUM(I149:I150)</f>
        <v>166260</v>
      </c>
    </row>
  </sheetData>
  <mergeCells count="4">
    <mergeCell ref="E35:F35"/>
    <mergeCell ref="A100:H100"/>
    <mergeCell ref="A144:I144"/>
    <mergeCell ref="I145:J1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Lucky</cp:lastModifiedBy>
  <dcterms:created xsi:type="dcterms:W3CDTF">2019-08-13T07:07:00Z</dcterms:created>
  <dcterms:modified xsi:type="dcterms:W3CDTF">2019-12-09T02:03:59Z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