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TOTAL" sheetId="3" r:id="rId1"/>
    <sheet name="Sheet1" sheetId="4" r:id="rId2"/>
  </sheets>
  <definedNames>
    <definedName name="_xlnm._FilterDatabase" localSheetId="0" hidden="1">TOTAL!$A$6313:$L$6520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<sst xmlns="http://schemas.openxmlformats.org/spreadsheetml/2006/main" count="30444" uniqueCount="11044">
  <si>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</si>
  <si>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</si>
  <si>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</si>
  <si>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</si>
  <si>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</si>
  <si>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</si>
  <si>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</si>
  <si>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</si>
  <si>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</si>
  <si>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</si>
  <si>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</si>
  <si>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</si>
  <si>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</si>
  <si>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</si>
  <si>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</si>
  <si>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</si>
  <si>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</si>
  <si>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</si>
  <si>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</si>
  <si>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</si>
  <si>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</si>
  <si>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</si>
  <si>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</si>
  <si>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</si>
  <si>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</si>
  <si>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</si>
  <si>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</si>
  <si>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</si>
  <si>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</si>
  <si>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</si>
  <si>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</si>
  <si>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</si>
  <si>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</si>
  <si>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</si>
  <si>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</si>
  <si>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</si>
  <si>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</si>
  <si>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</si>
  <si>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</si>
  <si>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</si>
  <si>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</si>
  <si>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</si>
  <si>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</si>
  <si>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</si>
  <si>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</si>
  <si>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</si>
  <si>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</si>
  <si>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</si>
  <si>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</si>
  <si>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</si>
  <si>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</si>
  <si>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</si>
  <si>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</si>
  <si>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</si>
  <si>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</si>
  <si>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</si>
  <si>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</si>
  <si>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</si>
  <si>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</si>
  <si>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</si>
  <si>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</si>
  <si>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</si>
  <si>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</si>
  <si>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</si>
  <si>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</si>
  <si>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</si>
  <si>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</si>
  <si>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</si>
  <si>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</si>
  <si>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</si>
  <si>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</si>
  <si>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</si>
  <si>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</si>
  <si>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</si>
  <si>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</si>
  <si>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</si>
  <si>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</si>
  <si>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</si>
  <si>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</si>
  <si>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</si>
  <si>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</si>
  <si>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</si>
  <si>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</si>
  <si>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</si>
  <si>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</si>
  <si>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</si>
  <si>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</si>
  <si>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</si>
  <si>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</si>
  <si>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</si>
  <si>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</si>
  <si>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</si>
  <si>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</si>
  <si>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</si>
  <si>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</si>
  <si>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</si>
  <si>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</si>
  <si>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</si>
  <si>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</si>
  <si>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</si>
  <si>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</si>
  <si>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</si>
  <si>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</si>
  <si>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</si>
  <si>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</si>
  <si>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</si>
  <si>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</si>
  <si>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</si>
  <si>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</si>
  <si>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</si>
  <si>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</si>
  <si>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</si>
  <si>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</si>
  <si>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</si>
  <si>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</si>
  <si>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</si>
  <si>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</si>
  <si>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</si>
  <si>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</si>
  <si>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</si>
  <si>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</si>
  <si>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</si>
  <si>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</si>
  <si>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</si>
  <si>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</si>
  <si>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</si>
  <si>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</si>
  <si>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</si>
  <si>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</si>
  <si>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</si>
  <si>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</si>
  <si>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</si>
  <si>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</si>
  <si>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</si>
  <si>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</si>
  <si>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</si>
  <si>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</si>
  <si>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</si>
  <si>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</si>
  <si>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</si>
  <si>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</si>
  <si>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</si>
  <si>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</si>
  <si>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</si>
  <si>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</si>
  <si>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</si>
  <si>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</si>
  <si>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</si>
  <si>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</si>
  <si>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</si>
  <si>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</si>
  <si>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</si>
  <si>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</si>
  <si>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</si>
  <si>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</si>
  <si>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</si>
  <si>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</si>
  <si>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</si>
  <si>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</si>
  <si>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</si>
  <si>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</si>
  <si>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</si>
  <si>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</si>
  <si>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</si>
  <si>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</si>
  <si>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</si>
  <si>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</si>
  <si>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</si>
  <si>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</si>
  <si>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</si>
  <si>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</si>
  <si>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</si>
  <si>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</si>
  <si>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</si>
  <si>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</si>
  <si>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</si>
  <si>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</si>
  <si>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</si>
  <si>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</si>
  <si>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</si>
  <si>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</si>
  <si>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</si>
  <si>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</si>
  <si>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</si>
  <si>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</si>
  <si>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</si>
  <si>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</si>
  <si>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</si>
  <si>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</si>
  <si>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</si>
  <si>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</si>
  <si>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</si>
  <si>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</si>
  <si>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</si>
  <si>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</si>
  <si>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</si>
  <si>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</si>
  <si>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</si>
  <si>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</si>
  <si>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</si>
  <si>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</si>
  <si>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</si>
  <si>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</si>
  <si>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</si>
  <si>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</si>
  <si>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</si>
  <si>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</si>
  <si>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</si>
  <si>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</si>
  <si>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</si>
  <si>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</si>
  <si>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</si>
  <si>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</si>
  <si>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</si>
  <si>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</si>
  <si>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</si>
  <si>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</si>
  <si>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</si>
  <si>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</si>
  <si>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</si>
  <si>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</si>
  <si>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</si>
  <si>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</si>
  <si>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</si>
  <si>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</si>
  <si>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</si>
  <si>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</si>
  <si>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</si>
  <si>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</si>
  <si>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</si>
  <si>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</si>
  <si>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</si>
  <si>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</si>
  <si>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</si>
  <si>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</si>
  <si>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</si>
  <si>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</si>
  <si>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</si>
  <si>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</si>
  <si>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</si>
  <si>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</si>
  <si>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</si>
  <si>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</si>
  <si>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</si>
  <si>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</si>
  <si>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</si>
  <si>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</si>
  <si>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</si>
  <si>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</si>
  <si>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</si>
  <si>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</si>
  <si>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</si>
  <si>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</si>
  <si>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</si>
  <si>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</si>
  <si>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</si>
  <si>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</si>
  <si>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</si>
  <si>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</si>
  <si>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</si>
  <si>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</si>
  <si>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</si>
  <si>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</si>
  <si>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</si>
  <si>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</si>
  <si>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</si>
  <si>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</si>
  <si>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</si>
  <si>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</si>
  <si>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</si>
  <si>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</si>
  <si>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</si>
  <si>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</si>
  <si>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</si>
  <si>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</si>
  <si>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</si>
  <si>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</si>
  <si>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</si>
  <si>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</si>
  <si>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</si>
  <si>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</si>
  <si>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</si>
  <si>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</si>
  <si>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</si>
  <si>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</si>
  <si>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</si>
  <si>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</si>
  <si>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</si>
  <si>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</si>
  <si>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</si>
  <si>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</si>
  <si>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</si>
  <si>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</si>
  <si>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</si>
  <si>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</si>
  <si>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</si>
  <si>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</si>
  <si>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</si>
  <si>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</si>
  <si>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</si>
  <si>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</si>
  <si>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</si>
  <si>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</si>
  <si>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</si>
  <si>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</si>
  <si>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</si>
  <si>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</si>
  <si>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</si>
  <si>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</si>
  <si>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</si>
  <si>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</si>
  <si>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</si>
  <si>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</si>
  <si>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</si>
  <si>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</si>
  <si>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</si>
  <si>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</si>
  <si>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</si>
  <si>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</si>
  <si>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</si>
  <si>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</si>
  <si>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</si>
  <si>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</si>
  <si>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</si>
  <si>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</si>
  <si>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</si>
  <si>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</si>
  <si>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</si>
  <si>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</si>
  <si>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</si>
  <si>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</si>
  <si>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</si>
  <si>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</si>
  <si>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</si>
  <si>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</si>
  <si>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</si>
  <si>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</si>
  <si>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</si>
  <si>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</si>
  <si>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</si>
  <si>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</si>
  <si>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</si>
  <si>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</si>
  <si>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</si>
  <si>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</si>
  <si>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</si>
  <si>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</si>
  <si>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</si>
  <si>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</si>
  <si>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</si>
  <si>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</si>
  <si>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</si>
  <si>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</si>
  <si>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</si>
  <si>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</si>
  <si>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</si>
  <si>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</si>
  <si>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</si>
  <si>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</si>
  <si>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</si>
  <si>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</si>
  <si>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</si>
  <si>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</si>
  <si>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</si>
  <si>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</si>
  <si>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</si>
  <si>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</si>
  <si>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</si>
  <si>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</si>
  <si>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</si>
  <si>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</si>
  <si>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</si>
  <si>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</si>
  <si>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</si>
  <si>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</si>
  <si>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</si>
  <si>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</si>
  <si>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</si>
  <si>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</si>
  <si>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</si>
  <si>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</si>
  <si>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</si>
  <si>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</si>
  <si>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</si>
  <si>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</si>
  <si>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</si>
  <si>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</si>
  <si>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</si>
  <si>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</si>
  <si>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</si>
  <si>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</si>
  <si>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</si>
  <si>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</si>
  <si>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</si>
  <si>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</si>
  <si>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</si>
  <si>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</si>
  <si>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</si>
  <si>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</si>
  <si>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</si>
  <si>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</si>
  <si>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</si>
  <si>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</si>
  <si>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</si>
  <si>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</si>
  <si>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</si>
  <si>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</si>
  <si>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</si>
  <si>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</si>
  <si>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</si>
  <si>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</si>
  <si>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</si>
  <si>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</si>
  <si>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</si>
  <si>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</si>
  <si>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</si>
  <si>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</si>
  <si>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</si>
  <si>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</si>
  <si>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</si>
  <si>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</si>
  <si>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</si>
  <si>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</si>
  <si>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</si>
  <si>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</si>
  <si>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</si>
  <si>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</si>
  <si>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</si>
  <si>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</si>
  <si>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</si>
  <si>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</si>
  <si>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</si>
  <si>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</si>
  <si>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</si>
  <si>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</si>
  <si>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</si>
  <si>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</si>
  <si>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</si>
  <si>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</si>
  <si>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</si>
  <si>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</si>
  <si>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</si>
  <si>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</si>
  <si>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</si>
  <si>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</si>
  <si>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</si>
  <si>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</si>
  <si>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</si>
  <si>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</si>
  <si>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</si>
  <si>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</si>
  <si>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</si>
  <si>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</si>
  <si>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</si>
  <si>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</si>
  <si>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</si>
  <si>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</si>
  <si>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</si>
  <si>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</si>
  <si>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</si>
  <si>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</si>
  <si>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</si>
  <si>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</si>
  <si>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</si>
  <si>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</si>
  <si>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</si>
  <si>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</si>
  <si>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</si>
  <si>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</si>
  <si>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</si>
  <si>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</si>
  <si>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</si>
  <si>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</si>
  <si>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</si>
  <si>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</si>
  <si>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</si>
  <si>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</si>
  <si>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</si>
  <si>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</si>
  <si>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</si>
  <si>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</si>
  <si>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</si>
  <si>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</si>
  <si>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</si>
  <si>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</si>
  <si>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</si>
  <si>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</si>
  <si>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</si>
  <si>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</si>
  <si>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</si>
  <si>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</si>
  <si>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</si>
  <si>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</si>
  <si>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</si>
  <si>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</si>
  <si>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</si>
  <si>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</si>
  <si>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</si>
  <si>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</si>
  <si>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</si>
  <si>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</si>
  <si>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</si>
  <si>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</si>
  <si>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</si>
  <si>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</si>
  <si>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</si>
  <si>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</si>
  <si>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</si>
  <si>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</si>
  <si>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</si>
  <si>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</si>
  <si>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</si>
  <si>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</si>
  <si>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</si>
  <si>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</si>
  <si>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</si>
  <si>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</si>
  <si>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</si>
  <si>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</si>
  <si>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</si>
  <si>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</si>
  <si>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</si>
  <si>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</si>
  <si>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</si>
  <si>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</si>
  <si>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</si>
  <si>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</si>
  <si>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</si>
  <si>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</si>
  <si>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</si>
  <si>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</si>
  <si>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</si>
  <si>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</si>
  <si>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</si>
  <si>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</si>
  <si>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</si>
  <si>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</si>
  <si>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</si>
  <si>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</si>
  <si>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</si>
  <si>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</si>
  <si>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</si>
  <si>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</si>
  <si>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</si>
  <si>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</si>
  <si>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</si>
  <si>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</si>
  <si>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</si>
  <si>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</si>
  <si>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</si>
  <si>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</si>
  <si>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</si>
  <si>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</si>
  <si>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</si>
  <si>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</si>
  <si>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</si>
  <si>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</si>
  <si>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</si>
  <si>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</si>
  <si>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</si>
  <si>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</si>
  <si>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</si>
  <si>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</si>
  <si>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</si>
  <si>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</si>
  <si>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</si>
  <si>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</si>
  <si>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</si>
  <si>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</si>
  <si>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</si>
  <si>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</si>
  <si>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</si>
  <si>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</si>
  <si>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</si>
  <si>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</si>
  <si>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</si>
  <si>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</si>
  <si>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</si>
  <si>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</si>
  <si>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</si>
  <si>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</si>
  <si>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</si>
  <si>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</si>
  <si>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</si>
  <si>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</si>
  <si>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</si>
  <si>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</si>
  <si>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</si>
  <si>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</si>
  <si>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</si>
  <si>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</si>
  <si>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</si>
  <si>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</si>
  <si>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</si>
  <si>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</si>
  <si>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</si>
  <si>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</si>
  <si>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</si>
  <si>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</si>
  <si>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</si>
  <si>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</si>
  <si>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</si>
  <si>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</si>
  <si>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</si>
  <si>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</si>
  <si>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</si>
  <si>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</si>
  <si>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</si>
  <si>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</si>
  <si>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</si>
  <si>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</si>
  <si>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</si>
  <si>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</si>
  <si>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</si>
  <si>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</si>
  <si>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</si>
  <si>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</si>
  <si>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</si>
  <si>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</si>
  <si>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</si>
  <si>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</si>
  <si>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</si>
  <si>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</si>
  <si>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</si>
  <si>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</si>
  <si>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</si>
  <si>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</si>
  <si>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</si>
  <si>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</si>
  <si>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</si>
  <si>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</si>
  <si>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</si>
  <si>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</si>
  <si>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</si>
  <si>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</si>
  <si>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</si>
  <si>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</si>
  <si>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</si>
  <si>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</si>
  <si>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</si>
  <si>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</si>
  <si>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</si>
  <si>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</si>
  <si>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</si>
  <si>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</si>
  <si>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</si>
  <si>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</si>
  <si>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</si>
  <si>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</si>
  <si>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</si>
  <si>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</si>
  <si>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</si>
  <si>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</si>
  <si>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</si>
  <si>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</si>
  <si>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</si>
  <si>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</si>
  <si>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</si>
  <si>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</si>
  <si>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</si>
  <si>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</si>
  <si>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</si>
  <si>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</si>
  <si>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</si>
  <si>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</si>
  <si>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</si>
  <si>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</si>
  <si>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</si>
  <si>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</si>
  <si>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</si>
  <si>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</si>
  <si>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</si>
  <si>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</si>
  <si>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</si>
  <si>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</si>
  <si>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</si>
  <si>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</si>
  <si>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</si>
  <si>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</si>
  <si>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</si>
  <si>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</si>
  <si>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</si>
  <si>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</si>
  <si>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</si>
  <si>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</si>
  <si>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</si>
  <si>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</si>
  <si>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</si>
  <si>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</si>
  <si>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</si>
  <si>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</si>
  <si>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</si>
  <si>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</si>
  <si>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</si>
  <si>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</si>
  <si>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</si>
  <si>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</si>
  <si>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</si>
  <si>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</si>
  <si>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</si>
  <si>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</si>
  <si>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</si>
  <si>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</si>
  <si>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</si>
  <si>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</si>
  <si>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</si>
  <si>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</si>
  <si>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</si>
  <si>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</si>
  <si>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</si>
  <si>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</si>
  <si>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</si>
  <si>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</si>
  <si>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</si>
  <si>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</si>
  <si>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</si>
  <si>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</si>
  <si>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</si>
  <si>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</si>
  <si>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</si>
  <si>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</si>
  <si>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</si>
  <si>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</si>
  <si>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</si>
  <si>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</si>
  <si>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</si>
  <si>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</si>
  <si>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</si>
  <si>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</si>
  <si>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</si>
  <si>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</si>
  <si>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</si>
  <si>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</si>
  <si>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</si>
  <si>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</si>
  <si>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</si>
  <si>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</si>
  <si>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</si>
  <si>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</si>
  <si>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</si>
  <si>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</si>
  <si>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</si>
  <si>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</si>
  <si>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</si>
  <si>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</si>
  <si>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</si>
  <si>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</si>
  <si>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</si>
  <si>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</si>
  <si>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</si>
  <si>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</si>
  <si>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</si>
  <si>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</si>
  <si>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</si>
  <si>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</si>
  <si>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</si>
  <si>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</si>
  <si>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</si>
  <si>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</si>
  <si>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</si>
  <si>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</si>
  <si>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</si>
  <si>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</si>
  <si>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</si>
  <si>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</si>
  <si>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</si>
  <si>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</si>
  <si>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</si>
  <si>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</si>
  <si>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</si>
  <si>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</si>
  <si>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</si>
  <si>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</si>
  <si>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</si>
  <si>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</si>
  <si>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</si>
  <si>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</si>
  <si>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</si>
  <si>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</si>
  <si>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</si>
  <si>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</si>
  <si>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</si>
  <si>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</si>
  <si>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</si>
  <si>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</si>
  <si>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</si>
  <si>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</si>
  <si>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</si>
  <si>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</si>
  <si>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</si>
  <si>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</si>
  <si>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</si>
  <si>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</si>
  <si>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</si>
  <si>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</si>
  <si>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</si>
  <si>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</si>
  <si>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</si>
  <si>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</si>
  <si>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</si>
  <si>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</si>
  <si>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</si>
  <si>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</si>
  <si>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</si>
  <si>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</si>
  <si>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</si>
  <si>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</si>
  <si>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</si>
  <si>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</si>
  <si>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</si>
  <si>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</si>
  <si>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</si>
  <si>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</si>
  <si>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</si>
  <si>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</si>
  <si>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</si>
  <si>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</si>
  <si>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</si>
  <si>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</si>
  <si>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</si>
  <si>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</si>
  <si>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</si>
  <si>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</si>
  <si>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</si>
  <si>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</si>
  <si>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</si>
  <si>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</si>
  <si>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</si>
  <si>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</si>
  <si>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</si>
  <si>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</si>
  <si>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</si>
  <si>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</si>
  <si>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</si>
  <si>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</si>
  <si>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</si>
  <si>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</si>
  <si>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</si>
  <si>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</si>
  <si>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</si>
  <si>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</si>
  <si>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</si>
  <si>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</si>
  <si>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</si>
  <si>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</si>
  <si>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</si>
  <si>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</si>
  <si>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</si>
  <si>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</si>
  <si>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</si>
  <si>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</si>
  <si>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</si>
  <si>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</si>
  <si>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</si>
  <si>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</si>
  <si>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</si>
  <si>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</si>
  <si>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</si>
  <si>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</si>
  <si>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</si>
  <si>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</si>
  <si>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</si>
  <si>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</si>
  <si>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</si>
  <si>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</si>
  <si>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</si>
  <si>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</si>
  <si>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</si>
  <si>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</si>
  <si>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</si>
  <si>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</si>
  <si>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</si>
  <si>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</si>
  <si>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</si>
  <si>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</si>
  <si>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</si>
  <si>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</si>
  <si>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</si>
  <si>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</si>
  <si>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</si>
  <si>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</si>
  <si>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</si>
  <si>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</si>
  <si>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</si>
  <si>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</si>
  <si>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</si>
  <si>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</si>
  <si>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</si>
  <si>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</si>
  <si>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</si>
  <si>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</si>
  <si>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</si>
  <si>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</si>
  <si>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</si>
  <si>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</si>
  <si>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</si>
  <si>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</si>
  <si>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</si>
  <si>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</si>
  <si>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</si>
  <si>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</si>
  <si>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</si>
  <si>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</si>
  <si>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</si>
  <si>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</si>
  <si>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</si>
  <si>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</si>
  <si>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</si>
  <si>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</si>
  <si>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</si>
  <si>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</si>
  <si>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</si>
  <si>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</si>
  <si>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</si>
  <si>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</si>
  <si>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</si>
  <si>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</si>
  <si>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</si>
  <si>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</si>
  <si>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</si>
  <si>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</si>
  <si>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</si>
  <si>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</si>
  <si>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</si>
  <si>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</si>
  <si>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</si>
  <si>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</si>
  <si>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</si>
  <si>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</si>
  <si>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</si>
  <si>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</si>
  <si>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</si>
  <si>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</si>
  <si>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</si>
  <si>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</si>
  <si>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</si>
  <si>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</si>
  <si>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</si>
  <si>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</si>
  <si>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</si>
  <si>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</si>
  <si>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</si>
  <si>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</si>
  <si>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</si>
  <si>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</si>
  <si>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</si>
  <si>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</si>
  <si>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</si>
  <si>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</si>
  <si>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</si>
  <si>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</si>
  <si>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</si>
  <si>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</si>
  <si>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</si>
  <si>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</si>
  <si>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</si>
  <si>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</si>
  <si>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</si>
  <si>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</si>
  <si>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</si>
  <si>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</si>
  <si>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</si>
  <si>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</si>
  <si>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</si>
  <si>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</si>
  <si>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</si>
  <si>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</si>
  <si>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</si>
  <si>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</si>
  <si>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</si>
  <si>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</si>
  <si>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</si>
  <si>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</si>
  <si>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</si>
  <si>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</si>
  <si>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</si>
  <si>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</si>
  <si>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</si>
  <si>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</si>
  <si>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</si>
  <si>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</si>
  <si>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</si>
  <si>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</si>
  <si>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</si>
  <si>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</si>
  <si>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</si>
  <si>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</si>
  <si>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</si>
  <si>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</si>
  <si>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</si>
  <si>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</si>
  <si>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</si>
  <si>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</si>
  <si>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</si>
  <si>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</si>
  <si>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</si>
  <si>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</si>
  <si>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</si>
  <si>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</si>
  <si>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</si>
  <si>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</si>
  <si>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</si>
  <si>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</si>
  <si>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</si>
  <si>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</si>
  <si>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</si>
  <si>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</si>
  <si>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</si>
  <si>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</si>
  <si>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</si>
  <si>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</si>
  <si>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</si>
  <si>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</si>
  <si>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</si>
  <si>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</si>
  <si>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</si>
  <si>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</si>
  <si>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</si>
  <si>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</si>
  <si>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</si>
  <si>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</si>
  <si>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</si>
  <si>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</si>
  <si>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</si>
  <si>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</si>
  <si>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</si>
  <si>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</si>
  <si>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</si>
  <si>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</si>
  <si>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</si>
  <si>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</si>
  <si>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</si>
  <si>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</si>
  <si>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</si>
  <si>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</si>
  <si>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</si>
  <si>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</si>
  <si>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</si>
  <si>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</si>
  <si>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</si>
  <si>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</si>
  <si>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</si>
  <si>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</si>
  <si>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</si>
  <si>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</si>
  <si>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</si>
  <si>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</si>
  <si>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</si>
  <si>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</si>
  <si>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</si>
  <si>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</si>
  <si>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</si>
  <si>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</si>
  <si>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</si>
  <si>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</si>
  <si>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</si>
  <si>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</si>
  <si>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</si>
  <si>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</si>
  <si>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</si>
  <si>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</si>
  <si>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</si>
  <si>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</si>
  <si>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</si>
  <si>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</si>
  <si>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</si>
  <si>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</si>
  <si>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</si>
  <si>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</si>
  <si>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</si>
  <si>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</si>
  <si>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</si>
  <si>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</si>
  <si>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</si>
  <si>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</si>
  <si>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</si>
  <si>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</si>
  <si>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</si>
  <si>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</si>
  <si>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</si>
  <si>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</si>
  <si>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</si>
  <si>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</si>
  <si>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</si>
  <si>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</si>
  <si>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</si>
  <si>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</si>
  <si>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</si>
  <si>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</si>
  <si>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</si>
  <si>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</si>
  <si>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</si>
  <si>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</si>
  <si>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</si>
  <si>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</si>
  <si>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</si>
  <si>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</si>
  <si>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</si>
  <si>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</si>
  <si>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</si>
  <si>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</si>
  <si>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</si>
  <si>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</si>
  <si>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</si>
  <si>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</si>
  <si>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</si>
  <si>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</si>
  <si>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</si>
  <si>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</si>
  <si>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</si>
  <si>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</si>
  <si>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</si>
  <si>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</si>
  <si>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</si>
  <si>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</si>
  <si>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</si>
  <si>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</si>
  <si>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</si>
  <si>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</si>
  <si>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</si>
  <si>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</si>
  <si>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</si>
  <si>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</si>
  <si>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</si>
  <si>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</si>
  <si>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</si>
  <si>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</si>
  <si>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</si>
  <si>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</si>
  <si>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</si>
  <si>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</si>
  <si>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</si>
  <si>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</si>
  <si>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</si>
  <si>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</si>
  <si>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</si>
  <si>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</si>
  <si>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</si>
  <si>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</si>
  <si>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</si>
  <si>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</si>
  <si>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</si>
  <si>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</si>
  <si>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</si>
  <si>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</si>
  <si>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</si>
  <si>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</si>
  <si>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</si>
  <si>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</si>
  <si>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</si>
  <si>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</si>
  <si>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</si>
  <si>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</si>
  <si>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</si>
  <si>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</si>
  <si>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</si>
  <si>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</si>
  <si>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</si>
  <si>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</si>
  <si>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</si>
  <si>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</si>
  <si>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</si>
  <si>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</si>
  <si>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</si>
  <si>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</si>
  <si>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</si>
  <si>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</si>
  <si>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</si>
  <si>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</si>
  <si>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</si>
  <si>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</si>
  <si>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</si>
  <si>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</si>
  <si>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</si>
  <si>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</si>
  <si>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</si>
  <si>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</si>
  <si>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</si>
  <si>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</si>
  <si>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</si>
  <si>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</si>
  <si>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</si>
  <si>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</si>
  <si>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</si>
  <si>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</si>
  <si>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</si>
  <si>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</si>
  <si>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</si>
  <si>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</si>
  <si>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</si>
  <si>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</si>
  <si>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</si>
  <si>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</si>
  <si>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</si>
  <si>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</si>
  <si>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</si>
  <si>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</si>
  <si>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</si>
  <si>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</si>
  <si>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</si>
  <si>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</si>
  <si>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</si>
  <si>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</si>
  <si>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</si>
  <si>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</si>
  <si>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</si>
  <si>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</si>
  <si>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</si>
  <si>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</si>
  <si>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</si>
  <si>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</si>
  <si>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</si>
  <si>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</si>
  <si>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</si>
  <si>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</si>
  <si>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</si>
  <si>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</si>
  <si>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</si>
  <si>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</si>
  <si>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</si>
  <si>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</si>
  <si>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</si>
  <si>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</si>
  <si>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</si>
  <si>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</si>
  <si>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</si>
  <si>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</si>
  <si>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</si>
  <si>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</si>
  <si>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</si>
  <si>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</si>
  <si>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</si>
  <si>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</si>
  <si>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</si>
  <si>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</si>
  <si>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</si>
  <si>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</si>
  <si>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</si>
  <si>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</si>
  <si>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</si>
  <si>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</si>
  <si>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</si>
  <si>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</si>
  <si>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</si>
  <si>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</si>
  <si>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</si>
  <si>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</si>
  <si>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</si>
  <si>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</si>
  <si>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</si>
  <si>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</si>
  <si>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</si>
  <si>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</si>
  <si>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</si>
  <si>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</si>
  <si>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</si>
  <si>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</si>
  <si>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</si>
  <si>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</si>
  <si>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</si>
  <si>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</si>
  <si>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</si>
  <si>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</si>
  <si>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</si>
  <si>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</si>
  <si>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</si>
  <si>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</si>
  <si>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</si>
  <si>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</si>
  <si>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</si>
  <si>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</si>
  <si>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</si>
  <si>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</si>
  <si>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</si>
  <si>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</si>
  <si>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</si>
  <si>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</si>
  <si>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</si>
  <si>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</si>
  <si>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</si>
  <si>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</si>
  <si>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</si>
  <si>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</si>
  <si>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</si>
  <si>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</si>
  <si>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</si>
  <si>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</si>
  <si>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</si>
  <si>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</si>
  <si>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</si>
  <si>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</si>
  <si>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</si>
  <si>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</si>
  <si>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</si>
  <si>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</si>
  <si>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</si>
  <si>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</si>
  <si>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</si>
  <si>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</si>
  <si>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</si>
  <si>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</si>
  <si>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</si>
  <si>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</si>
  <si>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</si>
  <si>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</si>
  <si>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</si>
  <si>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</si>
  <si>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</si>
  <si>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</si>
  <si>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</si>
  <si>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</si>
  <si>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</si>
  <si>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</si>
  <si>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</si>
  <si>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</si>
  <si>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</si>
  <si>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</si>
  <si>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</si>
  <si>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</si>
  <si>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</si>
  <si>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</si>
  <si>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</si>
  <si>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</si>
  <si>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</si>
  <si>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</si>
  <si>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</si>
  <si>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</si>
  <si>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</si>
  <si>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</si>
  <si>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</si>
  <si>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</si>
  <si>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</si>
  <si>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</si>
  <si>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</si>
  <si>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</si>
  <si>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</si>
  <si>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</si>
  <si>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</si>
  <si>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</si>
  <si>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</si>
  <si>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</si>
  <si>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</si>
  <si>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</si>
  <si>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</si>
  <si>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</si>
  <si>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</si>
  <si>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</si>
  <si>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</si>
  <si>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</si>
  <si>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</si>
  <si>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</si>
  <si>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</si>
  <si>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</si>
  <si>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</si>
  <si>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</si>
  <si>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</si>
  <si>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</si>
  <si>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</si>
  <si>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</si>
  <si>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</si>
  <si>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</si>
  <si>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</si>
  <si>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</si>
  <si>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</si>
  <si>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</si>
  <si>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</si>
  <si>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</si>
  <si>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</si>
  <si>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</si>
  <si>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</si>
  <si>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</si>
  <si>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</si>
  <si>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</si>
  <si>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</si>
  <si>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</si>
  <si>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</si>
  <si>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</si>
  <si>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</si>
  <si>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</si>
  <si>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</si>
  <si>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</si>
  <si>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</si>
  <si>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</si>
  <si>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</si>
  <si>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</si>
  <si>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</si>
  <si>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</si>
  <si>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</si>
  <si>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</si>
  <si>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</si>
  <si>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</si>
  <si>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</si>
  <si>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</si>
  <si>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</si>
  <si>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</si>
  <si>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</si>
  <si>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</si>
  <si>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</si>
  <si>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</si>
  <si>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</si>
  <si>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</si>
  <si>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</si>
  <si>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</si>
  <si>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</si>
  <si>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</si>
  <si>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</si>
  <si>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</si>
  <si>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</si>
  <si>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</si>
  <si>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</si>
  <si>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</si>
  <si>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</si>
  <si>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</si>
  <si>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</si>
  <si>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</si>
  <si>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</si>
  <si>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</si>
  <si>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</si>
  <si>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</si>
  <si>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</si>
  <si>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</si>
  <si>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</si>
  <si>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</si>
  <si>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</si>
  <si>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</si>
  <si>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</si>
  <si>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</si>
  <si>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</si>
  <si>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</si>
  <si>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</si>
  <si>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</si>
  <si>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</si>
  <si>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</si>
  <si>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</si>
  <si>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</si>
  <si>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</si>
  <si>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</si>
  <si>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</si>
  <si>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</si>
  <si>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</si>
  <si>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</si>
  <si>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</si>
  <si>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</si>
  <si>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</si>
  <si>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</si>
  <si>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</si>
  <si>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</si>
  <si>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</si>
  <si>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</si>
  <si>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</si>
  <si>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</si>
  <si>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</si>
  <si>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</si>
  <si>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</si>
  <si>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</si>
  <si>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</si>
  <si>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</si>
  <si>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</si>
  <si>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</si>
  <si>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</si>
  <si>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</si>
  <si>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</si>
  <si>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</si>
  <si>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</si>
  <si>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</si>
  <si>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</si>
  <si>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</si>
  <si>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</si>
  <si>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</si>
  <si>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</si>
  <si>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</si>
  <si>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</si>
  <si>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</si>
  <si>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</si>
  <si>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</si>
  <si>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</si>
  <si>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</si>
  <si>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</si>
  <si>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</si>
  <si>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</si>
  <si>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</si>
  <si>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</si>
  <si>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</si>
  <si>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</si>
  <si>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</si>
  <si>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</si>
  <si>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</si>
  <si>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</si>
  <si>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</si>
  <si>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</si>
  <si>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</si>
  <si>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</si>
  <si>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</si>
  <si>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</si>
  <si>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</si>
  <si>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</si>
  <si>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</si>
  <si>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</si>
  <si>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</si>
  <si>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</si>
  <si>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</si>
  <si>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</si>
  <si>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</si>
  <si>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</si>
  <si>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</si>
  <si>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</si>
  <si>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</si>
  <si>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</si>
  <si>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</si>
  <si>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</si>
  <si>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</si>
  <si>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</si>
  <si>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</si>
  <si>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</si>
  <si>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</si>
  <si>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</si>
  <si>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</si>
  <si>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</si>
  <si>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</si>
  <si>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</si>
  <si>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</si>
  <si>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</si>
  <si>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</si>
  <si>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</si>
  <si>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</si>
  <si>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</si>
  <si>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</si>
  <si>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</si>
  <si>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</si>
  <si>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</si>
  <si>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</si>
  <si>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</si>
  <si>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</si>
  <si>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</si>
  <si>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</si>
  <si>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</si>
  <si>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</si>
  <si>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</si>
  <si>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</si>
  <si>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</si>
  <si>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</si>
  <si>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</si>
  <si>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</si>
  <si>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</si>
  <si>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</si>
  <si>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</si>
  <si>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</si>
  <si>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</si>
  <si>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</si>
  <si>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</si>
  <si>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</si>
  <si>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</si>
  <si>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</si>
  <si>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</si>
  <si>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</si>
  <si>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</si>
  <si>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</si>
  <si>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</si>
  <si>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</si>
  <si>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</si>
  <si>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</si>
  <si>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</si>
  <si>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</si>
  <si>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</si>
  <si>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</si>
  <si>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</si>
  <si>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</si>
  <si>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</si>
  <si>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</si>
  <si>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</si>
  <si>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</si>
  <si>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</si>
  <si>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</si>
  <si>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</si>
  <si>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</si>
  <si>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</si>
  <si>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</si>
  <si>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</si>
  <si>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</si>
  <si>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</si>
  <si>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</si>
  <si>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</si>
  <si>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</si>
  <si>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</si>
  <si>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</si>
  <si>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</si>
  <si>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</si>
  <si>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</si>
  <si>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</si>
  <si>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</si>
  <si>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</si>
  <si>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</si>
  <si>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</si>
  <si>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</si>
  <si>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</si>
  <si>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</si>
  <si>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</si>
  <si>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</si>
  <si>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</si>
  <si>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</si>
  <si>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</si>
  <si>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</si>
  <si>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</si>
  <si>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</si>
  <si>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</si>
  <si>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</si>
  <si>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</si>
  <si>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</si>
  <si>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</si>
  <si>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</si>
  <si>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</si>
  <si>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</si>
  <si>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</si>
  <si>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</si>
  <si>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</si>
  <si>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</si>
  <si>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</si>
  <si>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</si>
  <si>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</si>
  <si>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</si>
  <si>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</si>
  <si>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</si>
  <si>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</si>
  <si>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</si>
  <si>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</si>
  <si>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</si>
  <si>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</si>
  <si>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</si>
  <si>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</si>
  <si>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</si>
  <si>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</si>
  <si>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</si>
  <si>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</si>
  <si>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</si>
  <si>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</si>
  <si>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</si>
  <si>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</si>
  <si>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</si>
  <si>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</si>
  <si>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</si>
  <si>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</si>
  <si>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</si>
  <si>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</si>
  <si>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</si>
  <si>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</si>
  <si>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</si>
  <si>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</si>
  <si>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</si>
  <si>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</si>
  <si>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</si>
  <si>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</si>
  <si>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</si>
  <si>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</si>
  <si>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</si>
  <si>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</si>
  <si>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</si>
  <si>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</si>
  <si>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</si>
  <si>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</si>
  <si>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</si>
  <si>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</si>
  <si>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</si>
  <si>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</si>
  <si>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</si>
  <si>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</si>
  <si>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</si>
  <si>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</si>
  <si>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</si>
  <si>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</si>
  <si>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</si>
  <si>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</si>
  <si>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</si>
  <si>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</si>
  <si>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</si>
  <si>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</si>
  <si>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</si>
  <si>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</si>
  <si>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</si>
  <si>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</si>
  <si>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</si>
  <si>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</si>
  <si>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</si>
  <si>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</si>
  <si>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</si>
  <si>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</si>
  <si>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</si>
  <si>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</si>
  <si>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</si>
  <si>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</si>
  <si>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</si>
  <si>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</si>
  <si>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</si>
  <si>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</si>
  <si>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</si>
  <si>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</si>
  <si>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</si>
  <si>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</si>
  <si>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</si>
  <si>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</si>
  <si>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</si>
  <si>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</si>
  <si>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</si>
  <si>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</si>
  <si>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</si>
  <si>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</si>
  <si>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</si>
  <si>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</si>
  <si>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</si>
  <si>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</si>
  <si>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</si>
  <si>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</si>
  <si>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</si>
  <si>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</si>
  <si>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</si>
  <si>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</si>
  <si>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</si>
  <si>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</si>
  <si>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</si>
  <si>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</si>
  <si>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</si>
  <si>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</si>
  <si>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</si>
  <si>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</si>
  <si>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</si>
  <si>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</si>
  <si>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</si>
  <si>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</si>
  <si>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</si>
  <si>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</si>
  <si>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</si>
  <si>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</si>
  <si>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</si>
  <si>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</si>
  <si>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</si>
  <si>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</si>
  <si>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</si>
  <si>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</si>
  <si>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</si>
  <si>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</si>
  <si>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</si>
  <si>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</si>
  <si>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</si>
  <si>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</si>
  <si>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</si>
  <si>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</si>
  <si>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</si>
  <si>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</si>
  <si>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</si>
  <si>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</si>
  <si>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</si>
  <si>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</si>
  <si>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</si>
  <si>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</si>
  <si>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</si>
  <si>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</si>
  <si>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</si>
  <si>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</si>
  <si>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</si>
  <si>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</si>
  <si>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</si>
  <si>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</si>
  <si>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</si>
  <si>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</si>
  <si>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</si>
  <si>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</si>
  <si>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</si>
  <si>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</si>
  <si>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</si>
  <si>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</si>
  <si>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</si>
  <si>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</si>
  <si>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</si>
  <si>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</si>
  <si>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</si>
  <si>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</si>
  <si>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</si>
  <si>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</si>
  <si>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</si>
  <si>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</si>
  <si>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</si>
  <si>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</si>
  <si>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</si>
  <si>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</si>
  <si>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</si>
  <si>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</si>
  <si>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</si>
  <si>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</si>
  <si>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</si>
  <si>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</si>
  <si>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</si>
  <si>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</si>
  <si>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</si>
  <si>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</si>
  <si>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</si>
  <si>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</si>
  <si>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</si>
  <si>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</si>
  <si>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</si>
  <si>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</si>
  <si>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</si>
  <si>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</si>
  <si>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</si>
  <si>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</si>
  <si>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</si>
  <si>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</si>
  <si>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</si>
  <si>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</si>
  <si>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</si>
  <si>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</si>
  <si>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</si>
  <si>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</si>
  <si>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</si>
  <si>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</si>
  <si>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</si>
  <si>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</si>
  <si>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</si>
  <si>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</si>
  <si>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</si>
  <si>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</si>
  <si>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</si>
  <si>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</si>
  <si>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</si>
  <si>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</si>
  <si>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</si>
  <si>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</si>
  <si>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</si>
  <si>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</si>
  <si>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</si>
  <si>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</si>
  <si>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</si>
  <si>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</si>
  <si>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</si>
  <si>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</si>
  <si>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</si>
  <si>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</si>
  <si>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</si>
  <si>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</si>
  <si>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</si>
  <si>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</si>
  <si>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</si>
  <si>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</si>
  <si>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</si>
  <si>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</si>
  <si>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</si>
  <si>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</si>
  <si>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</si>
  <si>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</si>
  <si>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</si>
  <si>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</si>
  <si>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</si>
  <si>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</si>
  <si>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</si>
  <si>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</si>
  <si>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</si>
  <si>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</si>
  <si>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</si>
  <si>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</si>
  <si>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</si>
  <si>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</si>
  <si>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</si>
  <si>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</si>
  <si>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</si>
  <si>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</si>
  <si>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</si>
  <si>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</si>
  <si>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</si>
  <si>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</si>
  <si>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</si>
  <si>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</si>
  <si>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</si>
  <si>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</si>
  <si>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</si>
  <si>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</si>
  <si>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</si>
  <si>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</si>
  <si>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</si>
  <si>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</si>
  <si>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</si>
  <si>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</si>
  <si>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</si>
  <si>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</si>
  <si>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</si>
  <si>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</si>
  <si>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</si>
  <si>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</si>
  <si>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</si>
  <si>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</si>
  <si>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</si>
  <si>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</si>
  <si>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</si>
  <si>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</si>
  <si>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</si>
  <si>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</si>
  <si>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</si>
  <si>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</si>
  <si>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</si>
  <si>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</si>
  <si>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</si>
  <si>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</si>
  <si>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</si>
  <si>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</si>
  <si>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</si>
  <si>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</si>
  <si>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</si>
  <si>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</si>
  <si>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</si>
  <si>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</si>
  <si>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</si>
  <si>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</si>
  <si>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</si>
  <si>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</si>
  <si>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</si>
  <si>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</si>
  <si>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</si>
  <si>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</si>
  <si>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</si>
  <si>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</si>
  <si>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</si>
  <si>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</si>
  <si>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</si>
  <si>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</si>
  <si>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</si>
  <si>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</si>
  <si>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</si>
  <si>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</si>
  <si>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</si>
  <si>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</si>
  <si>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</si>
  <si>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</si>
  <si>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</si>
  <si>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</si>
  <si>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</si>
  <si>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</si>
  <si>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</si>
  <si>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</si>
  <si>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</si>
  <si>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</si>
  <si>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</si>
  <si>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</si>
  <si>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</si>
  <si>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</si>
  <si>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</si>
  <si>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</si>
  <si>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</si>
  <si>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</si>
  <si>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</si>
  <si>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</si>
  <si>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</si>
  <si>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</si>
  <si>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</si>
  <si>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</si>
  <si>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</si>
  <si>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</si>
  <si>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</si>
  <si>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</si>
  <si>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</si>
  <si>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</si>
  <si>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</si>
  <si>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</si>
  <si>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</si>
  <si>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</si>
  <si>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</si>
  <si>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</si>
  <si>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</si>
  <si>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</si>
  <si>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</si>
  <si>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</si>
  <si>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</si>
  <si>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</si>
  <si>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</si>
  <si>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</si>
  <si>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</si>
  <si>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</si>
  <si>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</si>
  <si>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</si>
  <si>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</si>
  <si>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</si>
  <si>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</si>
  <si>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</si>
  <si>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</si>
  <si>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</si>
  <si>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</si>
  <si>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</si>
  <si>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</si>
  <si>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</si>
  <si>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</si>
  <si>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</si>
  <si>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</si>
  <si>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</si>
  <si>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</si>
  <si>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</si>
  <si>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</si>
  <si>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</si>
  <si>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</si>
  <si>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</si>
  <si>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</si>
  <si>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</si>
  <si>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</si>
  <si>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</si>
  <si>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</si>
  <si>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</si>
  <si>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</si>
  <si>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</si>
  <si>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</si>
  <si>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</si>
  <si>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</si>
  <si>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</si>
  <si>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</si>
  <si>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</si>
  <si>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</si>
  <si>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</si>
  <si>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</si>
  <si>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</si>
  <si>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</si>
  <si>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</si>
  <si>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</si>
  <si>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</si>
  <si>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</si>
  <si>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</si>
  <si>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</si>
  <si>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</si>
  <si>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</si>
  <si>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</si>
  <si>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</si>
  <si>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</si>
  <si>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</si>
  <si>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</si>
  <si>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</si>
  <si>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</si>
  <si>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</si>
  <si>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</si>
  <si>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</si>
  <si>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</si>
  <si>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</si>
  <si>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</si>
  <si>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</si>
  <si>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</si>
  <si>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</si>
  <si>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</si>
  <si>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</si>
  <si>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</si>
  <si>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</si>
  <si>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</si>
  <si>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</si>
  <si>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</si>
  <si>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</si>
  <si>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</si>
  <si>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</si>
  <si>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</si>
  <si>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</si>
  <si>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</si>
  <si>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</si>
  <si>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</si>
  <si>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</si>
  <si>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</si>
  <si>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</si>
  <si>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</si>
  <si>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</si>
  <si>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</si>
  <si>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</si>
  <si>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</si>
  <si>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</si>
  <si>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</si>
  <si>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</si>
  <si>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</si>
  <si>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</si>
  <si>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</si>
  <si>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</si>
  <si>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</si>
  <si>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</si>
  <si>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</si>
  <si>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</si>
  <si>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</si>
  <si>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</si>
  <si>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</si>
  <si>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</si>
  <si>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</si>
  <si>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</si>
  <si>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</si>
  <si>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</si>
  <si>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</si>
  <si>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</si>
  <si>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</si>
  <si>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</si>
  <si>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</si>
  <si>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</si>
  <si>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</si>
  <si>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</si>
  <si>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</si>
  <si>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</si>
  <si>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</si>
  <si>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</si>
  <si>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</si>
  <si>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</si>
  <si>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</si>
  <si>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</si>
  <si>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</si>
  <si>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</si>
  <si>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</si>
  <si>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</si>
  <si>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</si>
  <si>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</si>
  <si>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</si>
  <si>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</si>
  <si>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</si>
  <si>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</si>
  <si>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</si>
  <si>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</si>
  <si>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</si>
  <si>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</si>
  <si>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</si>
  <si>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</si>
  <si>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</si>
  <si>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</si>
  <si>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</si>
  <si>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</si>
  <si>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</si>
  <si>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</si>
  <si>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</si>
  <si>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</si>
  <si>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</si>
  <si>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</si>
  <si>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</si>
  <si>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</si>
  <si>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</si>
  <si>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</si>
  <si>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</si>
  <si>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</si>
  <si>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</si>
  <si>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</si>
  <si>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</si>
  <si>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</si>
  <si>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</si>
  <si>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</si>
  <si>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</si>
  <si>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</si>
  <si>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</si>
  <si>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</si>
  <si>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</si>
  <si>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</si>
  <si>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</si>
  <si>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</si>
  <si>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</si>
  <si>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</si>
  <si>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</si>
  <si>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</si>
  <si>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</si>
  <si>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</si>
  <si>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</si>
  <si>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</si>
  <si>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</si>
  <si>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</si>
  <si>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</si>
  <si>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</si>
  <si>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</si>
  <si>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</si>
  <si>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</si>
  <si>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</si>
  <si>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</si>
  <si>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</si>
  <si>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</si>
  <si>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</si>
  <si>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</si>
  <si>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</si>
  <si>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</si>
  <si>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</si>
  <si>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</si>
  <si>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</si>
  <si>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</si>
  <si>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</si>
  <si>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</si>
  <si>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</si>
  <si>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</si>
  <si>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</si>
  <si>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</si>
  <si>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</si>
  <si>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</si>
  <si>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</si>
  <si>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</si>
  <si>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</si>
  <si>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</si>
  <si>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</si>
  <si>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</si>
  <si>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</si>
  <si>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</si>
  <si>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</si>
  <si>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</si>
  <si>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</si>
  <si>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</si>
  <si>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</si>
  <si>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</si>
  <si>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</si>
  <si>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</si>
  <si>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</si>
  <si>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</si>
  <si>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</si>
  <si>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</si>
  <si>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</si>
  <si>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</si>
  <si>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</si>
  <si>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</si>
  <si>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</si>
  <si>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</si>
  <si>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</si>
  <si>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</si>
  <si>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</si>
  <si>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</si>
  <si>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</si>
  <si>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</si>
  <si>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</si>
  <si>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</si>
  <si>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</si>
  <si>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</si>
  <si>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</si>
  <si>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</si>
  <si>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</si>
  <si>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</si>
  <si>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</si>
  <si>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</si>
  <si>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</si>
  <si>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</si>
  <si>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</si>
  <si>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</si>
  <si>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</si>
  <si>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</si>
  <si>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</si>
  <si>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</si>
  <si>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</si>
  <si>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</si>
  <si>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</si>
  <si>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</si>
  <si>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</si>
  <si>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</si>
  <si>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</si>
  <si>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</si>
  <si>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</si>
  <si>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</si>
  <si>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</si>
  <si>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</si>
  <si>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</si>
  <si>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</si>
  <si>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</si>
  <si>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</si>
  <si>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</si>
  <si>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</si>
  <si>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</si>
  <si>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</si>
  <si>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</si>
  <si>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</si>
  <si>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</si>
  <si>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</si>
  <si>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</si>
  <si>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</si>
  <si>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</si>
  <si>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</si>
  <si>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</si>
  <si>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</si>
  <si>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</si>
  <si>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</si>
  <si>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</si>
  <si>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</si>
  <si>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</si>
  <si>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</si>
  <si>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</si>
  <si>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</si>
  <si>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</si>
  <si>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</si>
  <si>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</si>
  <si>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</si>
  <si>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</si>
  <si>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</si>
  <si>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</si>
  <si>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</si>
  <si>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</si>
  <si>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</si>
  <si>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</si>
  <si>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</si>
  <si>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</si>
  <si>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</si>
  <si>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</si>
  <si>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</si>
  <si>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</si>
  <si>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</si>
  <si>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</si>
  <si>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</si>
  <si>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</si>
  <si>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</si>
  <si>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</si>
  <si>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</si>
  <si>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</si>
  <si>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</si>
  <si>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</si>
  <si>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</si>
  <si>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</si>
  <si>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</si>
  <si>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</si>
  <si>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</si>
  <si>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</si>
  <si>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</si>
  <si>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</si>
  <si>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</si>
  <si>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</si>
  <si>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</si>
  <si>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</si>
  <si>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</si>
  <si>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</si>
  <si>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</si>
  <si>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</si>
  <si>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</si>
  <si>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</si>
  <si>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</si>
  <si>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</si>
  <si>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</si>
  <si>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</si>
  <si>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</si>
  <si>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</si>
  <si>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</si>
  <si>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</si>
  <si>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</si>
  <si>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</si>
  <si>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</si>
  <si>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</si>
  <si>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</si>
  <si>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</si>
  <si>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</si>
  <si>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</si>
  <si>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</si>
  <si>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</si>
  <si>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</si>
  <si>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</si>
  <si>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</si>
  <si>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</si>
  <si>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</si>
  <si>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</si>
  <si>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</si>
  <si>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</si>
  <si>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</si>
  <si>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</si>
  <si>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</si>
  <si>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</si>
  <si>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</si>
  <si>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</si>
  <si>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</si>
  <si>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</si>
  <si>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</si>
  <si>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</si>
  <si>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</si>
  <si>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</si>
  <si>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</si>
  <si>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</si>
  <si>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</si>
  <si>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</si>
  <si>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</si>
  <si>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</si>
  <si>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</si>
  <si>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</si>
  <si>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</si>
  <si>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</si>
  <si>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</si>
  <si>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</si>
  <si>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</si>
  <si>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</si>
  <si>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</si>
  <si>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</si>
  <si>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</si>
  <si>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</si>
  <si>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</si>
  <si>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</si>
  <si>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</si>
  <si>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</si>
  <si>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</si>
  <si>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</si>
  <si>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</si>
  <si>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</si>
  <si>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</si>
  <si>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</si>
  <si>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</si>
  <si>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</si>
  <si>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</si>
  <si>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</si>
  <si>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</si>
  <si>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</si>
  <si>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</si>
  <si>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</si>
  <si>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</si>
  <si>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</si>
  <si>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</si>
  <si>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</si>
  <si>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</si>
  <si>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</si>
  <si>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</si>
  <si>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</si>
  <si>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</si>
  <si>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</si>
  <si>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</si>
  <si>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</si>
  <si>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</si>
  <si>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</si>
  <si>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</si>
  <si>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</si>
  <si>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</si>
  <si>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</si>
  <si>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</si>
  <si>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</si>
  <si>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</si>
  <si>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</si>
  <si>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</si>
  <si>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</si>
  <si>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</si>
  <si>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</si>
  <si>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</si>
  <si>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</si>
  <si>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</si>
  <si>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</si>
  <si>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</si>
  <si>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</si>
  <si>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</si>
  <si>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</si>
  <si>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</si>
  <si>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</si>
  <si>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</si>
  <si>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</si>
  <si>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</si>
  <si>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</si>
  <si>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</si>
  <si>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</si>
  <si>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</si>
  <si>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</si>
  <si>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</si>
  <si>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</si>
  <si>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</si>
  <si>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</si>
  <si>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</si>
  <si>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</si>
  <si>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</si>
  <si>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</si>
  <si>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</si>
  <si>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</si>
  <si>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</si>
  <si>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</si>
  <si>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</si>
  <si>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</si>
  <si>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</si>
  <si>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</si>
  <si>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</si>
  <si>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</si>
  <si>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</si>
  <si>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</si>
  <si>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</si>
  <si>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</si>
  <si>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</si>
  <si>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</si>
  <si>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</si>
  <si>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</si>
  <si>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</si>
  <si>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</si>
  <si>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</si>
  <si>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</si>
  <si>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</si>
  <si>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</si>
  <si>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</si>
  <si>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</si>
  <si>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</si>
  <si>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</si>
  <si>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</si>
  <si>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</si>
  <si>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</si>
  <si>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</si>
  <si>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</si>
  <si>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</si>
  <si>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</si>
  <si>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</si>
  <si>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</si>
  <si>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</si>
  <si>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</si>
  <si>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</si>
  <si>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</si>
  <si>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</si>
  <si>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</si>
  <si>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</si>
  <si>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</si>
  <si>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</si>
  <si>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</si>
  <si>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</si>
  <si>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</si>
  <si>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</si>
  <si>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</si>
  <si>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</si>
  <si>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</si>
  <si>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</si>
  <si>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</si>
  <si>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</si>
  <si>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</si>
  <si>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</si>
  <si>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</si>
  <si>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</si>
  <si>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</si>
  <si>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</si>
  <si>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</si>
  <si>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</si>
  <si>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</si>
  <si>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</si>
  <si>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</si>
  <si>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</si>
  <si>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</si>
  <si>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</si>
  <si>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</si>
  <si>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</si>
  <si>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</si>
  <si>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</si>
  <si>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</si>
  <si>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</si>
  <si>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</si>
  <si>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</si>
  <si>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</si>
  <si>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</si>
  <si>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</si>
  <si>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</si>
  <si>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</si>
  <si>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</si>
  <si>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</si>
  <si>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</si>
  <si>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</si>
  <si>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</si>
  <si>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</si>
  <si>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</si>
  <si>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</si>
  <si>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</si>
  <si>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</si>
  <si>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</si>
  <si>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</si>
  <si>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</si>
  <si>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</si>
  <si>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</si>
  <si>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</si>
  <si>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</si>
  <si>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</si>
  <si>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</si>
  <si>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</si>
  <si>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</si>
  <si>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</si>
  <si>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</si>
  <si>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</si>
  <si>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</si>
  <si>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</si>
  <si>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</si>
  <si>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</si>
  <si>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</si>
  <si>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</si>
  <si>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</si>
  <si>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</si>
  <si>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</si>
  <si>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</si>
  <si>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</si>
  <si>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</si>
  <si>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</si>
  <si>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</si>
  <si>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</si>
  <si>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</si>
  <si>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</si>
  <si>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</si>
  <si>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</si>
  <si>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</si>
  <si>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</si>
  <si>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</si>
  <si>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</si>
  <si>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</si>
  <si>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</si>
  <si>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</si>
  <si>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</si>
  <si>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</si>
  <si>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</si>
  <si>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</si>
  <si>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</si>
  <si>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</si>
  <si>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</si>
  <si>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</si>
  <si>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</si>
  <si>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</si>
  <si>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</si>
  <si>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</si>
  <si>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</si>
  <si>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</si>
  <si>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</si>
  <si>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</si>
  <si>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</si>
  <si>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</si>
  <si>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</si>
  <si>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</si>
  <si>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</si>
  <si>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</si>
  <si>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</si>
  <si>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</si>
  <si>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</si>
  <si>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</si>
  <si>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</si>
  <si>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</si>
  <si>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</si>
  <si>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</si>
  <si>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</si>
  <si>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</si>
  <si>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</si>
  <si>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</si>
  <si>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</si>
  <si>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</si>
  <si>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</si>
  <si>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</si>
  <si>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</si>
  <si>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</si>
  <si>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</si>
  <si>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</si>
  <si>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</si>
  <si>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</si>
  <si>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</si>
  <si>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</si>
  <si>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</si>
  <si>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</si>
  <si>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</si>
  <si>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</si>
  <si>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</si>
  <si>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</si>
  <si>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</si>
  <si>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</si>
  <si>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</si>
  <si>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</si>
  <si>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</si>
  <si>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</si>
  <si>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</si>
  <si>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</si>
  <si>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</si>
  <si>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</si>
  <si>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</si>
  <si>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</si>
  <si>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</si>
  <si>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</si>
  <si>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</si>
  <si>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</si>
  <si>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</si>
  <si>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</si>
  <si>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</si>
  <si>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</si>
  <si>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</si>
  <si>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</si>
  <si>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</si>
  <si>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</si>
  <si>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</si>
  <si>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</si>
  <si>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</si>
  <si>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</si>
  <si>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</si>
  <si>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</si>
  <si>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</si>
  <si>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</si>
  <si>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</si>
  <si>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</si>
  <si>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</si>
  <si>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</si>
  <si>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</si>
  <si>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</si>
  <si>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</si>
  <si>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</si>
  <si>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</si>
  <si>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</si>
  <si>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</si>
  <si>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</si>
  <si>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</si>
  <si>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</si>
  <si>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</si>
  <si>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</si>
  <si>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</si>
  <si>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</si>
  <si>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</si>
  <si>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</si>
  <si>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</si>
  <si>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</si>
  <si>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</si>
  <si>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</si>
  <si>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</si>
  <si>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</si>
  <si>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</si>
  <si>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</si>
  <si>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</si>
  <si>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</si>
  <si>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</si>
  <si>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</si>
  <si>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</si>
  <si>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</si>
  <si>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</si>
  <si>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</si>
  <si>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</si>
  <si>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</si>
  <si>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</si>
  <si>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</si>
  <si>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</si>
  <si>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</si>
  <si>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</si>
  <si>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</si>
  <si>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</si>
  <si>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</si>
  <si>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</si>
  <si>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</si>
  <si>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</si>
  <si>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</si>
  <si>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</si>
  <si>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</si>
  <si>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</si>
  <si>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</si>
  <si>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</si>
  <si>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</si>
  <si>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</si>
  <si>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</si>
  <si>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</si>
  <si>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</si>
  <si>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</si>
  <si>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</si>
  <si>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</si>
  <si>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</si>
  <si>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</si>
  <si>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</si>
  <si>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</si>
  <si>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</si>
  <si>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</si>
  <si>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</si>
  <si>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</si>
  <si>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</si>
  <si>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</si>
  <si>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</si>
  <si>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</si>
  <si>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</si>
  <si>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</si>
  <si>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</si>
  <si>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</si>
  <si>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</si>
  <si>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</si>
  <si>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</si>
  <si>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</si>
  <si>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</si>
  <si>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</si>
  <si>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</si>
  <si>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</si>
  <si>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</si>
  <si>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</si>
  <si>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</si>
  <si>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</si>
  <si>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</si>
  <si>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</si>
  <si>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</si>
  <si>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</si>
  <si>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</si>
  <si>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</si>
  <si>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</si>
  <si>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</si>
  <si>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</si>
  <si>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</si>
  <si>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</si>
  <si>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</si>
  <si>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</si>
  <si>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</si>
  <si>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</si>
  <si>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</si>
  <si>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</si>
  <si>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</si>
  <si>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</si>
  <si>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</si>
  <si>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</si>
  <si>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</si>
  <si>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</si>
  <si>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</si>
  <si>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</si>
  <si>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</si>
  <si>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</si>
  <si>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</si>
  <si>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</si>
  <si>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</si>
  <si>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</si>
  <si>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</si>
  <si>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</si>
  <si>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</si>
  <si>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</si>
  <si>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</si>
  <si>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</si>
  <si>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</si>
  <si>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</si>
  <si>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</si>
  <si>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</si>
  <si>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</si>
  <si>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</si>
  <si>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</si>
  <si>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</si>
  <si>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</si>
  <si>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</si>
  <si>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</si>
  <si>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</si>
  <si>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</si>
  <si>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</si>
  <si>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</si>
  <si>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</si>
  <si>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</si>
  <si>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</si>
  <si>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</si>
  <si>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</si>
  <si>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</si>
  <si>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</si>
  <si>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</si>
  <si>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</si>
  <si>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</si>
  <si>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</si>
  <si>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</si>
  <si>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</si>
  <si>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</si>
  <si>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</si>
  <si>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</si>
  <si>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</si>
  <si>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</si>
  <si>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</si>
  <si>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</si>
  <si>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</si>
  <si>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</si>
  <si>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</si>
  <si>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</si>
  <si>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</si>
  <si>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</si>
  <si>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</si>
  <si>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</si>
  <si>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</si>
  <si>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</si>
  <si>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</si>
  <si>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</si>
  <si>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</si>
  <si>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</si>
  <si>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</si>
  <si>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</si>
  <si>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</si>
  <si>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</si>
  <si>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</si>
  <si>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</si>
  <si>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</si>
  <si>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</si>
  <si>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</si>
  <si>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</si>
  <si>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</si>
  <si>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</si>
  <si>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</si>
  <si>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</si>
  <si>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</si>
  <si>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</si>
  <si>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</si>
  <si>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</si>
  <si>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</si>
  <si>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</si>
  <si>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</si>
  <si>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</si>
  <si>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</si>
  <si>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</si>
  <si>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</si>
  <si>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</si>
  <si>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</si>
  <si>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</si>
  <si>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</si>
  <si>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</si>
  <si>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</si>
  <si>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</si>
  <si>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</si>
  <si>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</si>
  <si>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</si>
  <si>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</si>
  <si>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</si>
  <si>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</si>
  <si>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</si>
  <si>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</si>
  <si>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</si>
  <si>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</si>
  <si>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</si>
  <si>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</si>
  <si>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</si>
  <si>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</si>
  <si>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</si>
  <si>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</si>
  <si>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</si>
  <si>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</si>
  <si>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</si>
  <si>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</si>
  <si>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</si>
  <si>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</si>
  <si>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</si>
  <si>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</si>
  <si>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</si>
  <si>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</si>
  <si>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</si>
  <si>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</si>
  <si>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</si>
  <si>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</si>
  <si>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</si>
  <si>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</si>
  <si>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</si>
  <si>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</si>
  <si>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</si>
  <si>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</si>
  <si>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</si>
  <si>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</si>
  <si>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</si>
  <si>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</si>
  <si>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</si>
  <si>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</si>
  <si>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</si>
  <si>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</si>
  <si>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</si>
  <si>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</si>
  <si>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</si>
  <si>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</si>
  <si>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</si>
  <si>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</si>
  <si>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</si>
  <si>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</si>
  <si>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</si>
  <si>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</si>
  <si>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</si>
  <si>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</si>
  <si>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</si>
  <si>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</si>
  <si>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</si>
  <si>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</si>
  <si>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</si>
  <si>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</si>
  <si>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</si>
  <si>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</si>
  <si>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</si>
  <si>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</si>
  <si>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</si>
  <si>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</si>
  <si>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</si>
  <si>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</si>
  <si>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</si>
  <si>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</si>
  <si>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</si>
  <si>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</si>
  <si>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</si>
  <si>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</si>
  <si>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</si>
  <si>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</si>
  <si>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</si>
  <si>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</si>
  <si>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</si>
  <si>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</si>
  <si>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</si>
  <si>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</si>
  <si>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</si>
  <si>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</si>
  <si>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</si>
  <si>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</si>
  <si>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</si>
  <si>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</si>
  <si>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</si>
  <si>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</si>
  <si>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</si>
  <si>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</si>
  <si>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</si>
  <si>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</si>
  <si>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</si>
  <si>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</si>
  <si>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</si>
  <si>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</si>
  <si>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</si>
  <si>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</si>
  <si>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</si>
  <si>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</si>
  <si>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</si>
  <si>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</si>
  <si>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</si>
  <si>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</si>
  <si>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</si>
  <si>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</si>
  <si>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</si>
  <si>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</si>
  <si>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</si>
  <si>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</si>
  <si>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</si>
  <si>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</si>
  <si>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</si>
  <si>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</si>
  <si>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</si>
  <si>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</si>
  <si>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</si>
  <si>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</si>
  <si>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</si>
  <si>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</si>
  <si>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</si>
  <si>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</si>
  <si>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</si>
  <si>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</si>
  <si>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</si>
  <si>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</si>
  <si>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</si>
  <si>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</si>
  <si>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</si>
  <si>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</si>
  <si>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</si>
  <si>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</si>
  <si>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</si>
  <si>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</si>
  <si>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</si>
  <si>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</si>
  <si>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</si>
  <si>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</si>
  <si>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</si>
  <si>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</si>
  <si>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</si>
  <si>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</si>
  <si>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</si>
  <si>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</si>
  <si>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</si>
  <si>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</si>
  <si>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</si>
  <si>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</si>
  <si>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</si>
  <si>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</si>
  <si>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</si>
  <si>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</si>
  <si>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</si>
  <si>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</si>
  <si>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</si>
  <si>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</si>
  <si>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</si>
  <si>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</si>
  <si>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</si>
  <si>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</si>
  <si>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</si>
  <si>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</si>
  <si>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</si>
  <si>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</si>
  <si>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</si>
  <si>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</si>
  <si>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</si>
  <si>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</si>
  <si>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</si>
  <si>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</si>
  <si>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</si>
  <si>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</si>
  <si>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</si>
  <si>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</si>
  <si>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</si>
  <si>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</si>
  <si>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</si>
  <si>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</si>
  <si>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</si>
  <si>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</si>
  <si>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</si>
  <si>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</si>
  <si>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</si>
  <si>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</si>
  <si>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</si>
  <si>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</si>
  <si>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</si>
  <si>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</si>
  <si>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</si>
  <si>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</si>
  <si>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</si>
  <si>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</si>
  <si>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</si>
  <si>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</si>
  <si>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</si>
  <si>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</si>
  <si>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</si>
  <si>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</si>
  <si>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</si>
  <si>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</si>
  <si>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</si>
  <si>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</si>
  <si>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</si>
  <si>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</si>
  <si>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</si>
  <si>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</si>
  <si>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</si>
  <si>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</si>
  <si>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</si>
  <si>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</si>
  <si>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</si>
  <si>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</si>
  <si>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</si>
  <si>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</si>
  <si>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</si>
  <si>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</si>
  <si>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</si>
  <si>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</si>
  <si>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</si>
  <si>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</si>
  <si>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</si>
  <si>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</si>
  <si>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</si>
  <si>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</si>
  <si>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</si>
  <si>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</si>
  <si>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</si>
  <si>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</si>
  <si>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</si>
  <si>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</si>
  <si>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</si>
  <si>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</si>
  <si>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</si>
  <si>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</si>
  <si>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</si>
  <si>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</si>
  <si>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</si>
  <si>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</si>
  <si>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</si>
  <si>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</si>
  <si>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</si>
  <si>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</si>
  <si>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</si>
  <si>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</si>
  <si>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</si>
  <si>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</si>
  <si>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</si>
  <si>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</si>
  <si>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</si>
  <si>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</si>
  <si>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</si>
  <si>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</si>
  <si>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</si>
  <si>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</si>
  <si>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</si>
  <si>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</si>
  <si>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</si>
  <si>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</si>
  <si>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</si>
  <si>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</si>
  <si>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</si>
  <si>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</si>
  <si>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</si>
  <si>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</si>
  <si>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</si>
  <si>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</si>
  <si>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</si>
  <si>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</si>
  <si>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</si>
  <si>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</si>
  <si>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</si>
  <si>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</si>
  <si>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</si>
  <si>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</si>
  <si>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</si>
  <si>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</si>
  <si>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</si>
  <si>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</si>
  <si>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</si>
  <si>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</si>
  <si>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</si>
  <si>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</si>
  <si>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</si>
  <si>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</si>
  <si>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</si>
  <si>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</si>
  <si>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</si>
  <si>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</si>
  <si>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</si>
  <si>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</si>
  <si>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</si>
  <si>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</si>
  <si>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</si>
  <si>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</si>
  <si>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</si>
  <si>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</si>
  <si>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</si>
  <si>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</si>
  <si>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</si>
  <si>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</si>
  <si>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</si>
  <si>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</si>
  <si>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</si>
  <si>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</si>
  <si>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</si>
  <si>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</si>
  <si>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</si>
  <si>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</si>
  <si>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</si>
  <si>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</si>
  <si>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</si>
  <si>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</si>
  <si>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</si>
  <si>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</si>
  <si>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</si>
  <si>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</si>
  <si>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</si>
  <si>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</si>
  <si>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</si>
  <si>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</si>
  <si>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</si>
  <si>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</si>
  <si>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</si>
  <si>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</si>
  <si>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</si>
  <si>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</si>
  <si>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</si>
  <si>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</si>
  <si>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</si>
  <si>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</si>
  <si>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</si>
  <si>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</si>
  <si>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</si>
  <si>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</si>
  <si>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</si>
  <si>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</si>
  <si>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</si>
  <si>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</si>
  <si>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</si>
  <si>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</si>
  <si>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</si>
  <si>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</si>
  <si>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</si>
  <si>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</si>
  <si>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</si>
  <si>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</si>
  <si>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</si>
  <si>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</si>
  <si>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</si>
  <si>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</si>
  <si>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</si>
  <si>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</si>
  <si>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</si>
  <si>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</si>
  <si>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</si>
  <si>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</si>
  <si>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</si>
  <si>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</si>
  <si>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</si>
  <si>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</si>
  <si>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</si>
  <si>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</si>
  <si>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</si>
  <si>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</si>
  <si>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</si>
  <si>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</si>
  <si>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</si>
  <si>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</si>
  <si>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</si>
  <si>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</si>
  <si>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</si>
  <si>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</si>
  <si>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</si>
  <si>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</si>
  <si>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</si>
  <si>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</si>
  <si>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</si>
  <si>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</si>
  <si>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</si>
  <si>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</si>
  <si>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</si>
  <si>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</si>
  <si>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</si>
  <si>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</si>
  <si>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</si>
  <si>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</si>
  <si>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</si>
  <si>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</si>
  <si>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</si>
  <si>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</si>
  <si>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</si>
  <si>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</si>
  <si>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</si>
  <si>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</si>
  <si>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</si>
  <si>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</si>
  <si>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</si>
  <si>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</si>
  <si>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</si>
  <si>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</si>
  <si>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</si>
  <si>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</si>
  <si>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</si>
  <si>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</si>
  <si>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</si>
  <si>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</si>
  <si>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</si>
  <si>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</si>
  <si>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</si>
  <si>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</si>
  <si>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</si>
  <si>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</si>
  <si>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</si>
  <si>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</si>
  <si>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</si>
  <si>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</si>
  <si>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</si>
  <si>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</si>
  <si>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</si>
  <si>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</si>
  <si>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</si>
  <si>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</si>
  <si>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</si>
  <si>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</si>
  <si>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</si>
  <si>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</si>
  <si>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</si>
  <si>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</si>
  <si>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</si>
  <si>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</si>
  <si>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</si>
  <si>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</si>
  <si>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</si>
  <si>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</si>
  <si>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</si>
  <si>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</si>
  <si>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</si>
  <si>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</si>
  <si>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</si>
  <si>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</si>
  <si>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</si>
  <si>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</si>
  <si>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</si>
  <si>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</si>
  <si>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</si>
  <si>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</si>
  <si>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</si>
  <si>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</si>
  <si>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</si>
  <si>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</si>
  <si>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</si>
  <si>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</si>
  <si>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</si>
  <si>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</si>
  <si>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</si>
  <si>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</si>
  <si>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</si>
  <si>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</si>
  <si>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</si>
  <si>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</si>
  <si>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</si>
  <si>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</si>
  <si>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</si>
  <si>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</si>
  <si>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</si>
  <si>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</si>
  <si>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</si>
  <si>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</si>
  <si>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</si>
  <si>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</si>
  <si>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</si>
  <si>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</si>
  <si>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</si>
  <si>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</si>
  <si>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</si>
  <si>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</si>
  <si>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</si>
  <si>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</si>
  <si>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</si>
  <si>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</si>
  <si>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</si>
  <si>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</si>
  <si>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</si>
  <si>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</si>
  <si>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</si>
  <si>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</si>
  <si>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</si>
  <si>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</si>
  <si>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</si>
  <si>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</si>
  <si>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</si>
  <si>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</si>
  <si>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</si>
  <si>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</si>
  <si>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</si>
  <si>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</si>
  <si>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</si>
  <si>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</si>
  <si>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</si>
  <si>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</si>
  <si>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</si>
  <si>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</si>
  <si>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</si>
  <si>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</si>
  <si>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</si>
  <si>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</si>
  <si>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</si>
  <si>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</si>
  <si>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</si>
  <si>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</si>
  <si>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</si>
  <si>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</si>
  <si>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</si>
  <si>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</si>
  <si>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</si>
  <si>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</si>
  <si>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</si>
  <si>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</si>
  <si>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</si>
  <si>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</si>
  <si>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</si>
  <si>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</si>
  <si>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</si>
  <si>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</si>
  <si>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</si>
  <si>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</si>
  <si>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</si>
  <si>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</si>
  <si>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</si>
  <si>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</si>
  <si>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</si>
  <si>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</si>
  <si>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</si>
  <si>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</si>
  <si>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</si>
  <si>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</si>
  <si>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</si>
  <si>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</si>
  <si>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</si>
  <si>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</si>
  <si>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</si>
  <si>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</si>
  <si>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</si>
  <si>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</si>
  <si>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</si>
  <si>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</si>
  <si>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</si>
  <si>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</si>
  <si>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</si>
  <si>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</si>
  <si>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</si>
  <si>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</si>
  <si>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</si>
  <si>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</si>
  <si>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</si>
  <si>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</si>
  <si>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</si>
  <si>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</si>
  <si>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</si>
  <si>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</si>
  <si>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</si>
  <si>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</si>
  <si>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</si>
  <si>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</si>
  <si>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</si>
  <si>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</si>
  <si>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</si>
  <si>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</si>
  <si>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</si>
  <si>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</si>
  <si>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</si>
  <si>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</si>
  <si>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</si>
  <si>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</si>
  <si>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</si>
  <si>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</si>
  <si>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</si>
  <si>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</si>
  <si>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</si>
  <si>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</si>
  <si>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</si>
  <si>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</si>
  <si>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</si>
  <si>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</si>
  <si>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</si>
  <si>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</si>
  <si>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</si>
  <si>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</si>
  <si>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</si>
  <si>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</si>
  <si>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</si>
  <si>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</si>
  <si>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</si>
  <si>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</si>
  <si>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</si>
  <si>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</si>
  <si>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</si>
  <si>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</si>
  <si>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</si>
  <si>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</si>
  <si>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</si>
  <si>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</si>
  <si>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</si>
  <si>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</si>
  <si>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</si>
  <si>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</si>
  <si>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</si>
  <si>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</si>
  <si>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</si>
  <si>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</si>
  <si>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</si>
  <si>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</si>
  <si>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</si>
  <si>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</si>
  <si>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</si>
  <si>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</si>
  <si>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</si>
  <si>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</si>
  <si>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</si>
  <si>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</si>
  <si>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</si>
  <si>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</si>
  <si>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</si>
  <si>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</si>
  <si>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</si>
  <si>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</si>
  <si>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</si>
  <si>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</si>
  <si>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</si>
  <si>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</si>
  <si>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</si>
  <si>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</si>
  <si>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</si>
  <si>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</si>
  <si>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</si>
  <si>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</si>
  <si>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</si>
  <si>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</si>
  <si>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</si>
  <si>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</si>
  <si>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</si>
  <si>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</si>
  <si>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</si>
  <si>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</si>
  <si>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</si>
  <si>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</si>
  <si>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</si>
  <si>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</si>
  <si>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</si>
  <si>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</si>
  <si>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</si>
  <si>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</si>
  <si>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</si>
  <si>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</si>
  <si>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</si>
  <si>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</si>
  <si>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</si>
  <si>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</si>
  <si>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</si>
  <si>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</si>
  <si>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</si>
  <si>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</si>
  <si>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</si>
  <si>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</si>
  <si>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</si>
  <si>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</si>
  <si>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</si>
  <si>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</si>
  <si>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</si>
  <si>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</si>
  <si>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</si>
  <si>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</si>
  <si>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</si>
  <si>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</si>
  <si>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</si>
  <si>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</si>
  <si>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</si>
  <si>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</si>
  <si>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</si>
  <si>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</si>
  <si>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</si>
  <si>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</si>
  <si>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</si>
  <si>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</si>
  <si>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</si>
  <si>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</si>
  <si>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</si>
  <si>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</si>
  <si>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</si>
  <si>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</si>
  <si>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</si>
  <si>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</si>
  <si>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</si>
  <si>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</si>
  <si>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</si>
  <si>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</si>
  <si>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</si>
  <si>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</si>
  <si>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</si>
  <si>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</si>
  <si>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</si>
  <si>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</si>
  <si>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</si>
  <si>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</si>
  <si>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</si>
  <si>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</si>
  <si>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</si>
  <si>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</si>
  <si>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</si>
  <si>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</si>
  <si>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</si>
  <si>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</si>
  <si>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</si>
  <si>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</si>
  <si>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</si>
  <si>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</si>
  <si>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</si>
  <si>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</si>
  <si>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</si>
  <si>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</si>
  <si>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</si>
  <si>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</si>
  <si>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</si>
  <si>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</si>
  <si>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</si>
  <si>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</si>
  <si>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</si>
  <si>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</si>
  <si>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</si>
  <si>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</si>
  <si>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</si>
  <si>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</si>
  <si>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</si>
  <si>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</si>
  <si>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</si>
  <si>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</si>
  <si>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</si>
  <si>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</si>
  <si>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</si>
  <si>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</si>
  <si>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</si>
  <si>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</si>
  <si>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</si>
  <si>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</si>
  <si>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</si>
  <si>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</si>
  <si>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</si>
  <si>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</si>
  <si>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</si>
  <si>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</si>
  <si>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</si>
  <si>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</si>
  <si>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</si>
  <si>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</si>
  <si>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</si>
  <si>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</si>
  <si>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</si>
  <si>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</si>
  <si>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</si>
  <si>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</si>
  <si>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</si>
  <si>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</si>
  <si>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</si>
  <si>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</si>
  <si>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</si>
  <si>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</si>
  <si>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</si>
  <si>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</si>
  <si>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</si>
  <si>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</si>
  <si>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</si>
  <si>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</si>
  <si>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</si>
  <si>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</si>
  <si>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</si>
  <si>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</si>
  <si>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</si>
  <si>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</si>
  <si>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</si>
  <si>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</si>
  <si>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</si>
  <si>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</si>
  <si>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</si>
  <si>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</si>
  <si>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</si>
  <si>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</si>
  <si>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</si>
  <si>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</si>
  <si>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</si>
  <si>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</si>
  <si>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</si>
  <si>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</si>
  <si>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</si>
  <si>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</si>
  <si>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</si>
  <si>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</si>
  <si>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</si>
  <si>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</si>
  <si>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</si>
  <si>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</si>
  <si>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</si>
  <si>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</si>
  <si>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</si>
  <si>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</si>
  <si>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</si>
  <si>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</si>
  <si>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</si>
  <si>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</si>
  <si>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</si>
  <si>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</si>
  <si>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</si>
  <si>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</si>
  <si>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</si>
  <si>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</si>
  <si>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</si>
  <si>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</si>
  <si>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</si>
  <si>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</si>
  <si>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</si>
  <si>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</si>
  <si>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</si>
  <si>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</si>
  <si>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</si>
  <si>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</si>
  <si>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</si>
  <si>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</si>
  <si>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</si>
  <si>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</si>
  <si>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</si>
  <si>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</si>
  <si>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</si>
  <si>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</si>
  <si>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</si>
  <si>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</si>
  <si>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</si>
  <si>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</si>
  <si>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</si>
  <si>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</si>
  <si>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</si>
  <si>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</si>
  <si>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</si>
  <si>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</si>
  <si>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</si>
  <si>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</si>
  <si>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</si>
  <si>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</si>
  <si>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</si>
  <si>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</si>
  <si>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</si>
  <si>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</si>
  <si>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</si>
  <si>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</si>
  <si>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</si>
  <si>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</si>
  <si>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</si>
  <si>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</si>
  <si>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</si>
  <si>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</si>
  <si>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</si>
  <si>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</si>
  <si>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</si>
  <si>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</si>
  <si>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</si>
  <si>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</si>
  <si>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</si>
  <si>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</si>
  <si>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</si>
  <si>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</si>
  <si>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</si>
  <si>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</si>
  <si>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</si>
  <si>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</si>
  <si>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</si>
  <si>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</si>
  <si>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</si>
  <si>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</si>
  <si>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</si>
  <si>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</si>
  <si>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</si>
  <si>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</si>
  <si>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</si>
  <si>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</si>
  <si>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</si>
  <si>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</si>
  <si>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</si>
  <si>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</si>
  <si>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</si>
  <si>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</si>
  <si>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</si>
  <si>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</si>
  <si>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</si>
  <si>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</si>
  <si>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</si>
  <si>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</si>
  <si>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</si>
  <si>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</si>
  <si>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</si>
  <si>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</si>
  <si>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</si>
  <si>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</si>
  <si>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</si>
  <si>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</si>
  <si>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</si>
  <si>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</si>
  <si>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</si>
  <si>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</si>
  <si>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</si>
  <si>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</si>
  <si>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</si>
  <si>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</si>
  <si>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</si>
  <si>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</si>
  <si>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</si>
  <si>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</si>
  <si>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</si>
  <si>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</si>
  <si>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</si>
  <si>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</si>
  <si>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</si>
  <si>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</si>
  <si>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</si>
  <si>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</si>
  <si>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</si>
  <si>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</si>
  <si>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</si>
  <si>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</si>
  <si>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</si>
  <si>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</si>
  <si>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</si>
  <si>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</si>
  <si>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</si>
  <si>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</si>
  <si>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</si>
  <si>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</si>
  <si>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</si>
  <si>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</si>
  <si>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</si>
  <si>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</si>
  <si>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</si>
  <si>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</si>
  <si>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</si>
  <si>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</si>
  <si>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</si>
  <si>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</si>
  <si>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</si>
  <si>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</si>
  <si>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</si>
  <si>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</si>
  <si>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</si>
  <si>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</si>
  <si>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</si>
  <si>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</si>
  <si>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</si>
  <si>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</si>
  <si>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</si>
  <si>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</si>
  <si>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</si>
  <si>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</si>
  <si>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</si>
  <si>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</si>
  <si>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</si>
  <si>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</si>
  <si>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</si>
  <si>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</si>
  <si>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</si>
  <si>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</si>
  <si>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</si>
  <si>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</si>
  <si>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</si>
  <si>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</si>
  <si>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</si>
  <si>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</si>
  <si>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</si>
  <si>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</si>
  <si>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</si>
  <si>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</si>
  <si>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</si>
  <si>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</si>
  <si>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</si>
  <si>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</si>
  <si>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</si>
  <si>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</si>
  <si>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</si>
  <si>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</si>
  <si>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</si>
  <si>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</si>
  <si>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</si>
  <si>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</si>
  <si>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</si>
  <si>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</si>
  <si>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</si>
  <si>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</si>
  <si>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</si>
  <si>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</si>
  <si>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</si>
  <si>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</si>
  <si>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</si>
  <si>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</si>
  <si>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</si>
  <si>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</si>
  <si>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</si>
  <si>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</si>
  <si>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</si>
  <si>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</si>
  <si>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</si>
  <si>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</si>
  <si>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</si>
  <si>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</si>
  <si>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</si>
  <si>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</si>
  <si>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</si>
  <si>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</si>
  <si>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</si>
  <si>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</si>
  <si>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</si>
  <si>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</si>
  <si>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</si>
  <si>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</si>
  <si>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</si>
  <si>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</si>
  <si>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</si>
  <si>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</si>
  <si>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</si>
  <si>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</si>
  <si>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</si>
  <si>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</si>
  <si>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</si>
  <si>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</si>
  <si>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</si>
  <si>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</si>
  <si>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</si>
  <si>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</si>
  <si>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</si>
  <si>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</si>
  <si>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</si>
  <si>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</si>
  <si>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</si>
  <si>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</si>
  <si>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</si>
  <si>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</si>
  <si>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</si>
  <si>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</si>
  <si>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</si>
  <si>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</si>
  <si>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</si>
  <si>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</si>
  <si>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</si>
  <si>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</si>
  <si>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</si>
  <si>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</si>
  <si>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</si>
  <si>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</si>
  <si>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</si>
  <si>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</si>
  <si>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</si>
  <si>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</si>
  <si>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</si>
  <si>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</si>
  <si>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</si>
  <si>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</si>
  <si>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</si>
  <si>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</si>
  <si>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</si>
  <si>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</si>
  <si>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</si>
  <si>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</si>
  <si>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</si>
  <si>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</si>
  <si>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</si>
  <si>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</si>
  <si>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</si>
  <si>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</si>
  <si>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</si>
  <si>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</si>
  <si>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</si>
  <si>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</si>
  <si>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</si>
  <si>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</si>
  <si>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</si>
  <si>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</si>
  <si>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</si>
  <si>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</si>
  <si>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</si>
  <si>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</si>
  <si>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</si>
  <si>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</si>
  <si>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</si>
  <si>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</si>
  <si>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</si>
  <si>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</si>
  <si>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</si>
  <si>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</si>
  <si>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</si>
  <si>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</si>
  <si>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</si>
  <si>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</si>
  <si>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</si>
  <si>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</si>
  <si>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</si>
  <si>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</si>
  <si>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</si>
  <si>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</si>
  <si>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</si>
  <si>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</si>
  <si>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</si>
  <si>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</si>
  <si>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</si>
  <si>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</si>
  <si>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</si>
  <si>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</si>
  <si>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</si>
  <si>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</si>
  <si>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</si>
  <si>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</si>
  <si>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</si>
  <si>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</si>
  <si>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</si>
  <si>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</si>
  <si>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</si>
  <si>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</si>
  <si>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</si>
  <si>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</si>
  <si>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</si>
  <si>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</si>
  <si>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</si>
  <si>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</si>
  <si>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</si>
  <si>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</si>
  <si>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</si>
  <si>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</si>
  <si>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</si>
  <si>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</si>
  <si>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</si>
  <si>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</si>
  <si>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</si>
  <si>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</si>
  <si>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</si>
  <si>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</si>
  <si>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</si>
  <si>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</si>
  <si>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</si>
  <si>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</si>
  <si>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</si>
  <si>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</si>
  <si>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</si>
  <si>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</si>
  <si>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</si>
  <si>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</si>
  <si>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</si>
  <si>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</si>
  <si>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</si>
  <si>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</si>
  <si>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</si>
  <si>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</si>
  <si>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</si>
  <si>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</si>
  <si>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</si>
  <si>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</si>
  <si>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</si>
  <si>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</si>
  <si>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</si>
  <si>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</si>
  <si>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</si>
  <si>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</si>
  <si>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</si>
  <si>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</si>
  <si>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</si>
  <si>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</si>
  <si>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</si>
  <si>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</si>
  <si>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</si>
  <si>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</si>
  <si>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</si>
  <si>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</si>
  <si>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</si>
  <si>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</si>
  <si>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</si>
  <si>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</si>
  <si>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</si>
  <si>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</si>
  <si>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</si>
  <si>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</si>
  <si>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</si>
  <si>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</si>
  <si>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</si>
  <si>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</si>
  <si>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</si>
  <si>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</si>
  <si>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</si>
  <si>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</si>
  <si>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</si>
  <si>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</si>
  <si>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</si>
  <si>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</si>
  <si>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</si>
  <si>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</si>
  <si>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</si>
  <si>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</si>
  <si>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</si>
  <si>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</si>
  <si>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</si>
  <si>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</si>
  <si>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</si>
  <si>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</si>
  <si>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</si>
  <si>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</si>
  <si>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</si>
  <si>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</si>
  <si>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</si>
  <si>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</si>
  <si>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</si>
  <si>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</si>
  <si>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</si>
  <si>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</si>
  <si>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</si>
  <si>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</si>
  <si>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</si>
  <si>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</si>
  <si>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</si>
  <si>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</si>
  <si>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</si>
  <si>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</si>
  <si>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</si>
  <si>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</si>
  <si>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</si>
  <si>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</si>
  <si>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</si>
  <si>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</si>
  <si>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</si>
  <si>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</si>
  <si>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</si>
  <si>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</si>
  <si>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</si>
  <si>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</si>
  <si>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</si>
  <si>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</si>
  <si>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</si>
  <si>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</si>
  <si>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</si>
  <si>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</si>
  <si>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</si>
  <si>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</si>
  <si>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</si>
  <si>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</si>
  <si>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</si>
  <si>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</si>
  <si>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</si>
  <si>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</si>
  <si>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</si>
  <si>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</si>
  <si>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</si>
  <si>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</si>
  <si>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</si>
  <si>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</si>
  <si>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</si>
  <si>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</si>
  <si>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</si>
  <si>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</si>
  <si>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</si>
  <si>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</si>
  <si>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</si>
  <si>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</si>
  <si>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</si>
  <si>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</si>
  <si>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</si>
  <si>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</si>
  <si>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</si>
  <si>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</si>
  <si>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</si>
  <si>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</si>
  <si>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</si>
  <si>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</si>
  <si>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</si>
  <si>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</si>
  <si>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</si>
  <si>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</si>
  <si>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</si>
  <si>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</si>
  <si>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</si>
  <si>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</si>
  <si>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</si>
  <si>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</si>
  <si>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</si>
  <si>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</si>
  <si>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</si>
  <si>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</si>
  <si>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</si>
  <si>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</si>
  <si>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</si>
  <si>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</si>
  <si>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</si>
  <si>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</si>
  <si>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</si>
  <si>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</si>
  <si>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</si>
  <si>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</si>
  <si>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</si>
  <si>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</si>
  <si>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</si>
  <si>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</si>
  <si>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</si>
  <si>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</si>
  <si>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</si>
  <si>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</si>
  <si>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</si>
  <si>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</si>
  <si>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</si>
  <si>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</si>
  <si>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</si>
  <si>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</si>
  <si>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</si>
  <si>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</si>
  <si>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</si>
  <si>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</si>
  <si>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</si>
  <si>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</si>
  <si>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</si>
  <si>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</si>
  <si>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</si>
  <si>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</si>
  <si>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</si>
  <si>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</si>
  <si>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</si>
  <si>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</si>
  <si>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</si>
  <si>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</si>
  <si>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</si>
  <si>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</si>
  <si>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</si>
  <si>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</si>
  <si>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</si>
  <si>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</si>
  <si>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</si>
  <si>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</si>
  <si>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</si>
  <si>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</si>
  <si>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</si>
  <si>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</si>
  <si>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</si>
  <si>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</si>
  <si>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</si>
  <si>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</si>
  <si>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</si>
  <si>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</si>
  <si>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</si>
  <si>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</si>
  <si>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</si>
  <si>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</si>
  <si>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</si>
  <si>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</si>
  <si>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</si>
  <si>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</si>
  <si>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</si>
  <si>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</si>
  <si>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</si>
  <si>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</si>
  <si>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</si>
  <si>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</si>
  <si>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</si>
  <si>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</si>
  <si>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</si>
  <si>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</si>
  <si>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</si>
  <si>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</si>
  <si>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</si>
  <si>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</si>
  <si>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</si>
  <si>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</si>
  <si>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</si>
  <si>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</si>
  <si>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</si>
  <si>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</si>
  <si>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</si>
  <si>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</si>
  <si>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</si>
  <si>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</si>
  <si>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</si>
  <si>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</si>
  <si>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</si>
  <si>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</si>
  <si>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</si>
  <si>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</si>
  <si>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</si>
  <si>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</si>
  <si>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</si>
  <si>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</si>
  <si>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</si>
  <si>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</si>
  <si>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</si>
  <si>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</si>
  <si>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</si>
  <si>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</si>
  <si>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</si>
  <si>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</si>
  <si>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</si>
  <si>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</si>
  <si>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</si>
  <si>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</si>
  <si>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</si>
  <si>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</si>
  <si>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</si>
  <si>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</si>
  <si>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</si>
  <si>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</si>
  <si>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</si>
  <si>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</si>
  <si>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</si>
  <si>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</si>
  <si>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</si>
  <si>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</si>
  <si>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</si>
  <si>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</si>
  <si>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</si>
  <si>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</si>
  <si>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</si>
  <si>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</si>
  <si>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</si>
  <si>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</si>
  <si>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</si>
  <si>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</si>
  <si>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</si>
  <si>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</si>
  <si>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</si>
  <si>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</si>
  <si>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</si>
  <si>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</si>
  <si>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</si>
  <si>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</si>
  <si>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</si>
  <si>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</si>
  <si>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</si>
  <si>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</si>
  <si>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</si>
  <si>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</si>
  <si>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</si>
  <si>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</si>
  <si>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</si>
  <si>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</si>
  <si>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</si>
  <si>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</si>
  <si>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</si>
  <si>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</si>
  <si>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</si>
  <si>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</si>
  <si>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</si>
  <si>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</si>
  <si>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</si>
  <si>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</si>
  <si>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</si>
  <si>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</si>
  <si>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</si>
  <si>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</si>
  <si>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</si>
  <si>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</si>
  <si>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</si>
  <si>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</si>
  <si>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</si>
  <si>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</si>
  <si>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</si>
  <si>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</si>
  <si>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</si>
  <si>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</si>
  <si>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</si>
  <si>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</si>
  <si>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</si>
  <si>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</si>
  <si>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</si>
  <si>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</si>
  <si>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</si>
  <si>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</si>
  <si>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</si>
  <si>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</si>
  <si>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</si>
  <si>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</si>
  <si>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</si>
  <si>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</si>
  <si>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</si>
  <si>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</si>
  <si>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</si>
  <si>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</si>
  <si>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</si>
  <si>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</si>
  <si>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</si>
  <si>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</si>
  <si>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</si>
  <si>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</si>
  <si>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</si>
  <si>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</si>
  <si>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</si>
  <si>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</si>
  <si>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</si>
  <si>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</si>
  <si>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</si>
  <si>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</si>
  <si>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</si>
  <si>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</si>
  <si>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</si>
  <si>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</si>
  <si>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</si>
  <si>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</si>
  <si>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</si>
  <si>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</si>
  <si>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</si>
  <si>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</si>
  <si>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</si>
  <si>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</si>
  <si>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</si>
  <si>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</si>
  <si>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</si>
  <si>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</si>
  <si>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</si>
  <si>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</si>
  <si>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</si>
  <si>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</si>
  <si>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</si>
  <si>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</si>
  <si>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</si>
  <si>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</si>
  <si>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</si>
  <si>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</si>
  <si>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</si>
  <si>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</si>
  <si>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</si>
  <si>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</si>
  <si>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</si>
  <si>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</si>
  <si>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</si>
  <si>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</si>
  <si>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</si>
  <si>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</si>
  <si>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</si>
  <si>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</si>
  <si>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</si>
  <si>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</si>
  <si>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</si>
  <si>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</si>
  <si>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</si>
  <si>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</si>
  <si>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</si>
  <si>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</si>
  <si>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</si>
  <si>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</si>
  <si>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</si>
  <si>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</si>
  <si>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</si>
  <si>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</si>
  <si>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</si>
  <si>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</si>
  <si>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</si>
  <si>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</si>
  <si>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</si>
  <si>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</si>
  <si>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</si>
  <si>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</si>
  <si>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</si>
  <si>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</si>
  <si>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</si>
  <si>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</si>
  <si>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</si>
  <si>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</si>
  <si>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</si>
  <si>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</si>
  <si>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</si>
  <si>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</si>
  <si>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</si>
  <si>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</si>
  <si>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</si>
  <si>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</si>
  <si>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</si>
  <si>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</si>
  <si>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</si>
  <si>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</si>
  <si>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</si>
  <si>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</si>
  <si>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</si>
  <si>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</si>
  <si>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</si>
  <si>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</si>
  <si>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</si>
  <si>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</si>
  <si>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</si>
  <si>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</si>
  <si>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</si>
  <si>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</si>
  <si>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</si>
  <si>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</si>
  <si>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</si>
  <si>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</si>
  <si>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</si>
  <si>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</si>
  <si>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</si>
  <si>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</si>
  <si>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</si>
  <si>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</si>
  <si>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</si>
  <si>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</si>
  <si>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</si>
  <si>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</si>
  <si>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</si>
  <si>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</si>
  <si>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</si>
  <si>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</si>
  <si>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</si>
  <si>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</si>
  <si>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</si>
  <si>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</si>
  <si>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</si>
  <si>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</si>
  <si>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</si>
  <si>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</si>
  <si>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</si>
  <si>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</si>
  <si>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</si>
  <si>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</si>
  <si>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</si>
  <si>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</si>
  <si>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</si>
  <si>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</si>
  <si>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</si>
  <si>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</si>
  <si>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</si>
  <si>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</si>
  <si>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</si>
  <si>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</si>
  <si>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</si>
  <si>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</si>
  <si>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</si>
  <si>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</si>
  <si>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</si>
  <si>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</si>
  <si>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</si>
  <si>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</si>
  <si>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</si>
  <si>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</si>
  <si>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</si>
  <si>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</si>
  <si>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</si>
  <si>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</si>
  <si>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</si>
  <si>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</si>
  <si>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</si>
  <si>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</si>
  <si>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</si>
  <si>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</si>
  <si>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</si>
  <si>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</si>
  <si>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</si>
  <si>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</si>
  <si>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</si>
  <si>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</si>
  <si>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</si>
  <si>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</si>
  <si>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</si>
  <si>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</si>
  <si>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</si>
  <si>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</si>
  <si>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</si>
  <si>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</si>
  <si>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</si>
  <si>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</si>
  <si>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</si>
  <si>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</si>
  <si>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</si>
  <si>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</si>
  <si>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</si>
  <si>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</si>
  <si>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</si>
  <si>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</si>
  <si>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</si>
  <si>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</si>
  <si>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</si>
  <si>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</si>
  <si>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</si>
  <si>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</si>
  <si>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</si>
  <si>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</si>
  <si>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</si>
  <si>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</si>
  <si>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</si>
  <si>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</si>
  <si>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</si>
  <si>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</si>
  <si>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</si>
  <si>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</si>
  <si>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</si>
  <si>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</si>
  <si>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</si>
  <si>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</si>
  <si>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</si>
  <si>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</si>
  <si>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</si>
  <si>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</si>
  <si>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</si>
  <si>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</si>
  <si>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</si>
  <si>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</si>
  <si>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</si>
  <si>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</si>
  <si>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</si>
  <si>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</si>
  <si>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</si>
  <si>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</si>
  <si>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</si>
  <si>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</si>
  <si>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</si>
  <si>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</si>
  <si>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</si>
  <si>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</si>
  <si>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</si>
  <si>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</si>
  <si>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</si>
  <si>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</si>
  <si>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</si>
  <si>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</si>
  <si>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</si>
  <si>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</si>
  <si>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</si>
  <si>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</si>
  <si>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</si>
  <si>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</si>
  <si>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</si>
  <si>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</si>
  <si>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</si>
  <si>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</si>
  <si>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</si>
  <si>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</si>
  <si>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</si>
  <si>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</si>
  <si>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</si>
  <si>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</si>
  <si>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</si>
  <si>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</si>
  <si>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</si>
  <si>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</si>
  <si>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</si>
  <si>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</si>
  <si>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</si>
  <si>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</si>
  <si>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</si>
  <si>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</si>
  <si>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</si>
  <si>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</si>
  <si>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</si>
  <si>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</si>
  <si>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</si>
  <si>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</si>
  <si>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</si>
  <si>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</si>
  <si>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</si>
  <si>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</si>
  <si>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</si>
  <si>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</si>
  <si>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</si>
  <si>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</si>
  <si>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</si>
  <si>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</si>
  <si>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</si>
  <si>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</si>
  <si>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</si>
  <si>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</si>
  <si>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</si>
  <si>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</si>
  <si>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</si>
  <si>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</si>
  <si>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</si>
  <si>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</si>
  <si>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</si>
  <si>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</si>
  <si>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</si>
  <si>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</si>
  <si>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</si>
  <si>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</si>
  <si>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</si>
  <si>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</si>
  <si>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</si>
  <si>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</si>
  <si>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</si>
  <si>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</si>
  <si>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</si>
  <si>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</si>
  <si>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</si>
  <si>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</si>
  <si>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</si>
  <si>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</si>
  <si>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</si>
  <si>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</si>
  <si>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</si>
  <si>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</si>
  <si>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</si>
  <si>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</si>
  <si>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</si>
  <si>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</si>
  <si>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</si>
  <si>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</si>
  <si>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</si>
  <si>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</si>
  <si>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</si>
  <si>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</si>
  <si>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</si>
  <si>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</si>
  <si>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</si>
  <si>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</si>
  <si>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</si>
  <si>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</si>
  <si>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</si>
  <si>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</si>
  <si>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</si>
  <si>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</si>
  <si>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</si>
  <si>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</si>
  <si>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</si>
  <si>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</si>
  <si>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</si>
  <si>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</si>
  <si>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</si>
  <si>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</si>
  <si>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</si>
  <si>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</si>
  <si>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</si>
  <si>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</si>
  <si>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</si>
  <si>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</si>
  <si>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</si>
  <si>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</si>
  <si>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</si>
  <si>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</si>
  <si>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</si>
  <si>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</si>
  <si>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</si>
  <si>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</si>
  <si>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</si>
  <si>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</si>
  <si>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</si>
  <si>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</si>
  <si>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</si>
  <si>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</si>
  <si>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</si>
  <si>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</si>
  <si>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</si>
  <si>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</si>
  <si>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</si>
  <si>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</si>
  <si>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</si>
  <si>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</si>
  <si>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</si>
  <si>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</si>
  <si>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</si>
  <si>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</si>
  <si>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</si>
  <si>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</si>
  <si>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</si>
  <si>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</si>
  <si>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</si>
  <si>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</si>
  <si>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</si>
  <si>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</si>
  <si>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</si>
  <si>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</si>
  <si>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</si>
  <si>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</si>
  <si>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</si>
  <si>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</si>
  <si>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</si>
  <si>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</si>
  <si>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</si>
  <si>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</si>
  <si>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</si>
  <si>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</si>
  <si>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</si>
  <si>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</si>
  <si>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</si>
  <si>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</si>
  <si>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</si>
  <si>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</si>
  <si>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</si>
  <si>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</si>
  <si>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</si>
  <si>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</si>
  <si>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</si>
  <si>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</si>
  <si>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</si>
  <si>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</si>
  <si>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</si>
  <si>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</si>
  <si>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</si>
  <si>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</si>
  <si>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</si>
  <si>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</si>
  <si>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</si>
  <si>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</si>
  <si>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</si>
  <si>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</si>
  <si>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</si>
  <si>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</si>
  <si>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</si>
  <si>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</si>
  <si>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</si>
  <si>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</si>
  <si>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</si>
  <si>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</si>
  <si>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</si>
  <si>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</si>
  <si>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</si>
  <si>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</si>
  <si>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</si>
  <si>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</si>
  <si>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</si>
  <si>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</si>
  <si>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</si>
  <si>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</si>
  <si>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</si>
  <si>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</si>
  <si>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</si>
  <si>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</si>
  <si>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</si>
  <si>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</si>
  <si>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</si>
  <si>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</si>
  <si>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</si>
  <si>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</si>
  <si>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</si>
  <si>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</si>
  <si>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</si>
  <si>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</si>
  <si>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</si>
  <si>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</si>
  <si>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</si>
  <si>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</si>
  <si>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</si>
  <si>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</si>
  <si>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</si>
  <si>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</si>
  <si>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</si>
  <si>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</si>
  <si>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</si>
  <si>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</si>
  <si>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</si>
  <si>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</si>
  <si>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</si>
  <si>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</si>
  <si>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</si>
  <si>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</si>
  <si>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</si>
  <si>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</si>
  <si>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</si>
  <si>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</si>
  <si>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</si>
  <si>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</si>
  <si>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</si>
  <si>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</si>
  <si>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</si>
  <si>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</si>
  <si>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</si>
  <si>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</si>
  <si>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</si>
  <si>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</si>
  <si>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</si>
  <si>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</si>
  <si>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</si>
  <si>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</si>
  <si>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</si>
  <si>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</si>
  <si>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</si>
  <si>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</si>
  <si>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</si>
  <si>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</si>
  <si>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</si>
  <si>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</si>
  <si>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</si>
  <si>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</si>
  <si>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</si>
  <si>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</si>
  <si>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</si>
  <si>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</si>
  <si>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</si>
  <si>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</si>
  <si>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</si>
  <si>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</si>
  <si>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</si>
  <si>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</si>
  <si>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</si>
  <si>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</si>
  <si>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</si>
  <si>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</si>
  <si>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</si>
  <si>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</si>
  <si>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</si>
  <si>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</si>
  <si>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</si>
  <si>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</si>
  <si>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</si>
  <si>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</si>
  <si>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</si>
  <si>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</si>
  <si>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</si>
  <si>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</si>
  <si>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</si>
  <si>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</si>
  <si>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</si>
  <si>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</si>
  <si>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</si>
  <si>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</si>
  <si>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</si>
  <si>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</si>
  <si>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</si>
  <si>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</si>
  <si>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</si>
  <si>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</si>
  <si>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</si>
  <si>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</si>
  <si>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</si>
  <si>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</si>
  <si>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</si>
  <si>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</si>
  <si>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</si>
  <si>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</si>
  <si>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</si>
  <si>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</si>
  <si>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</si>
  <si>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</si>
  <si>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</si>
  <si>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</si>
  <si>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</si>
  <si>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</si>
  <si>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</si>
  <si>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</si>
  <si>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</si>
  <si>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</si>
  <si>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</si>
  <si>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</si>
  <si>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</si>
  <si>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</si>
  <si>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</si>
  <si>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</si>
  <si>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</si>
  <si>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</si>
  <si>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</si>
  <si>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</si>
  <si>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</si>
  <si>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</si>
  <si>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</si>
  <si>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</si>
  <si>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</si>
  <si>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</si>
  <si>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</si>
  <si>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</si>
  <si>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</si>
  <si>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</si>
  <si>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</si>
  <si>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</si>
  <si>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</si>
  <si>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</si>
  <si>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</si>
  <si>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</si>
  <si>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</si>
  <si>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</si>
  <si>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</si>
  <si>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</si>
  <si>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</si>
  <si>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</si>
  <si>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</si>
  <si>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</si>
  <si>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</si>
  <si>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</si>
  <si>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</si>
  <si>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</si>
  <si>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</si>
  <si>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</si>
  <si>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</si>
  <si>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</si>
  <si>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</si>
  <si>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</si>
  <si>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</si>
  <si>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</si>
  <si>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</si>
  <si>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</si>
  <si>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</si>
  <si>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</si>
  <si>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</si>
  <si>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</si>
  <si>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</si>
  <si>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</si>
  <si>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</si>
  <si>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</si>
  <si>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</si>
  <si>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</si>
  <si>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</si>
  <si>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</si>
  <si>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</si>
  <si>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</si>
  <si>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</si>
  <si>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</si>
  <si>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</si>
  <si>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</si>
  <si>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</si>
  <si>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</si>
  <si>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</si>
  <si>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</si>
  <si>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</si>
  <si>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</si>
  <si>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</si>
  <si>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</si>
  <si>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</si>
  <si>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</si>
  <si>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</si>
  <si>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</si>
  <si>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</si>
  <si>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</si>
  <si>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</si>
  <si>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</si>
  <si>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</si>
  <si>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</si>
  <si>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</si>
  <si>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</si>
  <si>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</si>
  <si>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</si>
  <si>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</si>
  <si>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</si>
  <si>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</si>
  <si>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</si>
  <si>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</si>
  <si>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</si>
  <si>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</si>
  <si>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</si>
  <si>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</si>
  <si>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</si>
  <si>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</si>
  <si>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</si>
  <si>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</si>
  <si>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</si>
  <si>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</si>
  <si>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</si>
  <si>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</si>
  <si>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</si>
  <si>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</si>
  <si>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</si>
  <si>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</si>
  <si>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</si>
  <si>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</si>
  <si>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</si>
  <si>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</si>
  <si>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</si>
  <si>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</si>
  <si>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</si>
  <si>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</si>
  <si>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</si>
  <si>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</si>
  <si>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</si>
  <si>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</si>
  <si>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</si>
  <si>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</si>
  <si>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</si>
  <si>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</si>
  <si>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</si>
  <si>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</si>
  <si>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</si>
  <si>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</si>
  <si>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</si>
  <si>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</si>
  <si>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</si>
  <si>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</si>
  <si>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</si>
  <si>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</si>
  <si>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</si>
  <si>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</si>
  <si>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</si>
  <si>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</si>
  <si>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</si>
  <si>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</si>
  <si>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</si>
  <si>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</si>
  <si>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</si>
  <si>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</si>
  <si>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</si>
  <si>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</si>
  <si>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</si>
  <si>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</si>
  <si>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</si>
  <si>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</si>
  <si>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</si>
  <si>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</si>
  <si>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</si>
  <si>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</si>
  <si>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</si>
  <si>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</si>
  <si>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</si>
  <si>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</si>
  <si>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</si>
  <si>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</si>
  <si>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</si>
  <si>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</si>
  <si>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</si>
  <si>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</si>
  <si>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</si>
  <si>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</si>
  <si>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</si>
  <si>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</si>
  <si>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</si>
  <si>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</si>
  <si>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</si>
  <si>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</si>
  <si>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</si>
  <si>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</si>
  <si>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</si>
  <si>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</si>
  <si>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</si>
  <si>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</si>
  <si>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</si>
  <si>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</si>
  <si>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</si>
  <si>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</si>
  <si>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</si>
  <si>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</si>
  <si>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</si>
  <si>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</si>
  <si>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</si>
  <si>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</si>
  <si>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</si>
  <si>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</si>
  <si>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</si>
  <si>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</si>
  <si>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</si>
  <si>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</si>
  <si>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</si>
  <si>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</si>
  <si>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</si>
  <si>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</si>
  <si>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</si>
  <si>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</si>
  <si>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</si>
  <si>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</si>
  <si>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</si>
  <si>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</si>
  <si>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</si>
  <si>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</si>
  <si>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</si>
  <si>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</si>
  <si>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</si>
  <si>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</si>
  <si>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</si>
  <si>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</si>
  <si>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</si>
  <si>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</si>
  <si>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</si>
  <si>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</si>
  <si>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</si>
  <si>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</si>
  <si>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</si>
  <si>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</si>
  <si>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</si>
  <si>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</si>
  <si>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</si>
  <si>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</si>
  <si>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</si>
  <si>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</si>
  <si>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</si>
  <si>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</si>
  <si>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</si>
  <si>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</si>
  <si>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</si>
  <si>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</si>
  <si>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</si>
  <si>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</si>
  <si>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</si>
  <si>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</si>
  <si>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</si>
  <si>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</si>
  <si>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</si>
  <si>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</si>
  <si>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</si>
  <si>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</si>
  <si>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</si>
  <si>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</si>
  <si>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</si>
  <si>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</si>
  <si>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</si>
  <si>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</si>
  <si>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</si>
  <si>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</si>
  <si>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</si>
  <si>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</si>
  <si>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</si>
  <si>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</si>
  <si>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</si>
  <si>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</si>
  <si>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</si>
  <si>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</si>
  <si>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</si>
  <si>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</si>
  <si>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</si>
  <si>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</si>
  <si>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</si>
  <si>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</si>
  <si>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</si>
  <si>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</si>
  <si>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</si>
  <si>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</si>
  <si>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</si>
  <si>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</si>
  <si>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</si>
  <si>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</si>
  <si>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</si>
  <si>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</si>
  <si>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</si>
  <si>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</si>
  <si>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</si>
  <si>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</si>
  <si>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</si>
  <si>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</si>
  <si>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</si>
  <si>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</si>
  <si>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</si>
  <si>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</si>
  <si>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</si>
  <si>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</si>
  <si>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</si>
  <si>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</si>
  <si>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</si>
  <si>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</si>
  <si>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</si>
  <si>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</si>
  <si>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</si>
  <si>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</si>
  <si>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</si>
  <si>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</si>
  <si>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</si>
  <si>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</si>
  <si>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</si>
  <si>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</si>
  <si>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</si>
  <si>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</si>
  <si>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</si>
  <si>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</si>
  <si>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</si>
  <si>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</si>
  <si>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</si>
  <si>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</si>
  <si>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</si>
  <si>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</si>
  <si>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</si>
  <si>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</si>
  <si>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</si>
  <si>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</si>
  <si>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</si>
  <si>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</si>
  <si>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</si>
  <si>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</si>
  <si>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</si>
  <si>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</si>
  <si>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</si>
  <si>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</si>
  <si>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</si>
  <si>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</si>
  <si>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</si>
  <si>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</si>
  <si>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</si>
  <si>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</si>
  <si>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</si>
  <si>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</si>
  <si>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</si>
  <si>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</si>
  <si>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</si>
  <si>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</si>
  <si>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</si>
  <si>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</si>
  <si>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</si>
  <si>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</si>
  <si>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</si>
  <si>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</si>
  <si>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</si>
  <si>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</si>
  <si>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</si>
  <si>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</si>
  <si>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</si>
  <si>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</si>
  <si>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</si>
  <si>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</si>
  <si>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</si>
  <si>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</si>
  <si>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</si>
  <si>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</si>
  <si>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</si>
  <si>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</si>
  <si>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</si>
  <si>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</si>
  <si>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</si>
  <si>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</si>
  <si>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</si>
  <si>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</si>
  <si>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</si>
  <si>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</si>
  <si>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</si>
  <si>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</si>
  <si>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</si>
  <si>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</si>
  <si>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</si>
  <si>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</si>
  <si>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</si>
  <si>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</si>
  <si>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</si>
  <si>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</si>
  <si>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</si>
  <si>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</si>
  <si>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</si>
  <si>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</si>
  <si>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</si>
  <si>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</si>
  <si>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</si>
  <si>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</si>
  <si>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</si>
  <si>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</si>
  <si>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</si>
  <si>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</si>
  <si>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</si>
  <si>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</si>
  <si>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</si>
  <si>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</si>
  <si>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</si>
  <si>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</si>
  <si>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</si>
  <si>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</si>
  <si>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</si>
  <si>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</si>
  <si>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</si>
  <si>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</si>
  <si>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</si>
  <si>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</si>
  <si>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</si>
  <si>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</si>
  <si>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</si>
  <si>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</si>
  <si>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</si>
  <si>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</si>
  <si>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</si>
  <si>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</si>
  <si>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</si>
  <si>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</si>
  <si>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</si>
  <si>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</si>
  <si>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</si>
  <si>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</si>
  <si>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</si>
  <si>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</si>
  <si>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</si>
  <si>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</si>
  <si>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</si>
  <si>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</si>
  <si>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</si>
  <si>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</si>
  <si>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</si>
  <si>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</si>
  <si>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</si>
  <si>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</si>
  <si>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</si>
  <si>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</si>
  <si>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</si>
  <si>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</si>
  <si>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</si>
  <si>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</si>
  <si>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</si>
  <si>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</si>
  <si>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</si>
  <si>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</si>
  <si>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</si>
  <si>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</si>
  <si>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</si>
  <si>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</si>
  <si>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</si>
  <si>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</si>
  <si>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</si>
  <si>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</si>
  <si>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</si>
  <si>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</si>
  <si>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</si>
  <si>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</si>
  <si>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</si>
  <si>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</si>
  <si>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</si>
  <si>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</si>
  <si>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</si>
  <si>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</si>
  <si>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</si>
  <si>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</si>
  <si>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</si>
  <si>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</si>
  <si>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</si>
  <si>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</si>
  <si>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</si>
  <si>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</si>
  <si>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</si>
  <si>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</si>
  <si>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</si>
  <si>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</si>
  <si>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</si>
  <si>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</si>
  <si>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</si>
  <si>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</si>
  <si>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</si>
  <si>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</si>
  <si>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</si>
  <si>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</si>
  <si>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</si>
  <si>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</si>
  <si>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</si>
  <si>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</si>
  <si>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</si>
  <si>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</si>
  <si>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</si>
  <si>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</si>
  <si>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</si>
  <si>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</si>
  <si>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</si>
  <si>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</si>
  <si>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</si>
  <si>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</si>
  <si>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</si>
  <si>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</si>
  <si>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</si>
  <si>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</si>
  <si>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</si>
  <si>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</si>
  <si>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</si>
  <si>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</si>
  <si>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</si>
  <si>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</si>
  <si>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</si>
  <si>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</si>
  <si>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</si>
  <si>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</si>
  <si>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</si>
  <si>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</si>
  <si>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</si>
  <si>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</si>
  <si>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</si>
  <si>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</si>
  <si>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</si>
  <si>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</si>
  <si>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</si>
  <si>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</si>
  <si>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</si>
  <si>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</si>
  <si>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</si>
  <si>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</si>
  <si>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</si>
  <si>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</si>
  <si>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</si>
  <si>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</si>
  <si>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</si>
  <si>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</si>
  <si>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</si>
  <si>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</si>
  <si>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</si>
  <si>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</si>
  <si>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</si>
  <si>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</si>
  <si>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</si>
  <si>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</si>
  <si>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</si>
  <si>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</si>
  <si>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</si>
  <si>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</si>
  <si>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</si>
  <si>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</si>
  <si>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</si>
  <si>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</si>
  <si>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</si>
  <si>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</si>
  <si>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</si>
  <si>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</si>
  <si>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</si>
  <si>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</si>
  <si>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</si>
  <si>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</si>
  <si>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</si>
  <si>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</si>
  <si>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</si>
  <si>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</si>
  <si>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</si>
  <si>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</si>
  <si>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</si>
  <si>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</si>
  <si>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</si>
  <si>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</si>
  <si>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</si>
  <si>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</si>
  <si>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</si>
  <si>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</si>
  <si>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</si>
  <si>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</si>
  <si>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</si>
  <si>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</si>
  <si>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</si>
  <si>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</si>
  <si>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</si>
  <si>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</si>
  <si>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</si>
  <si>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</si>
  <si>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</si>
  <si>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</si>
  <si>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</si>
  <si>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</si>
  <si>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</si>
  <si>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</si>
  <si>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</si>
  <si>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</si>
  <si>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</si>
  <si>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</si>
  <si>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</si>
  <si>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</si>
  <si>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</si>
  <si>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</si>
  <si>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</si>
  <si>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</si>
  <si>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</si>
  <si>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</si>
  <si>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</si>
  <si>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</si>
  <si>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</si>
  <si>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</si>
  <si>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</si>
  <si>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</si>
  <si>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</si>
  <si>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</si>
  <si>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</si>
  <si>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</si>
  <si>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</si>
  <si>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</si>
  <si>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</si>
  <si>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</si>
  <si>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</si>
  <si>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</si>
  <si>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</si>
  <si>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</si>
  <si>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</si>
  <si>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</si>
  <si>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</si>
  <si>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</si>
  <si>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</si>
  <si>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</si>
  <si>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</si>
  <si>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</si>
  <si>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</si>
  <si>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</si>
  <si>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</si>
  <si>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</si>
  <si>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</si>
  <si>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</si>
  <si>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</si>
  <si>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</si>
  <si>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</si>
  <si>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</si>
  <si>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</si>
  <si>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</si>
  <si>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</si>
  <si>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</si>
  <si>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</si>
  <si>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</si>
  <si>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</si>
  <si>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</si>
  <si>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</si>
  <si>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</si>
  <si>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</si>
  <si>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</si>
  <si>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</si>
  <si>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</si>
  <si>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</si>
  <si>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</si>
  <si>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</si>
  <si>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</si>
  <si>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</si>
  <si>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</si>
  <si>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</si>
  <si>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</si>
  <si>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</si>
  <si>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</si>
  <si>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</si>
  <si>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</si>
  <si>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</si>
  <si>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</si>
  <si>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</si>
  <si>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</si>
  <si>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</si>
  <si>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</si>
  <si>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</si>
  <si>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</si>
  <si>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</si>
  <si>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</si>
  <si>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</si>
  <si>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</si>
  <si>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</si>
  <si>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</si>
  <si>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</si>
  <si>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</si>
  <si>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</si>
  <si>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</si>
  <si>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</si>
  <si>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</si>
  <si>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</si>
  <si>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</si>
  <si>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</si>
  <si>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</si>
  <si>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</si>
  <si>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</si>
  <si>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</si>
  <si>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</si>
  <si>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</si>
  <si>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</si>
  <si>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</si>
  <si>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</si>
  <si>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</si>
  <si>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</si>
  <si>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</si>
  <si>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</si>
  <si>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</si>
  <si>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</si>
  <si>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</si>
  <si>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</si>
  <si>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</si>
  <si>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</si>
  <si>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</si>
  <si>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</si>
  <si>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</si>
  <si>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</si>
  <si>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</si>
  <si>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</si>
  <si>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</si>
  <si>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</si>
  <si>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</si>
  <si>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</si>
  <si>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</si>
  <si>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</si>
  <si>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</si>
  <si>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</si>
  <si>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</si>
  <si>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</si>
  <si>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</si>
  <si>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</si>
  <si>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</si>
  <si>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</si>
  <si>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</si>
  <si>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</si>
  <si>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</si>
  <si>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</si>
  <si>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</si>
  <si>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</si>
  <si>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</si>
  <si>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</si>
  <si>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</si>
  <si>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</si>
  <si>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</si>
  <si>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</si>
  <si>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</si>
  <si>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</si>
  <si>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</si>
  <si>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</si>
  <si>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</si>
  <si>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</si>
  <si>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</si>
  <si>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</si>
  <si>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</si>
  <si>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</si>
  <si>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</si>
  <si>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</si>
  <si>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</si>
  <si>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</si>
  <si>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</si>
  <si>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</si>
  <si>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</si>
  <si>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</si>
  <si>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</si>
  <si>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</si>
  <si>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</si>
  <si>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</si>
  <si>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</si>
  <si>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</si>
  <si>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</si>
  <si>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</si>
  <si>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</si>
  <si>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</si>
  <si>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</si>
  <si>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</si>
  <si>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</si>
  <si>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</si>
  <si>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</si>
  <si>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</si>
  <si>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</si>
  <si>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</si>
  <si>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</si>
  <si>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</si>
  <si>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</si>
  <si>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</si>
  <si>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</si>
  <si>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</si>
  <si>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</si>
  <si>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</si>
  <si>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</si>
  <si>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</si>
  <si>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</si>
  <si>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</si>
  <si>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</si>
  <si>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</si>
  <si>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</si>
  <si>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</si>
  <si>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</si>
  <si>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</si>
  <si>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</si>
  <si>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</si>
  <si>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</si>
  <si>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</si>
  <si>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</si>
  <si>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</si>
  <si>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</si>
  <si>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</si>
  <si>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</si>
  <si>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</si>
  <si>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</si>
  <si>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</si>
  <si>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</si>
  <si>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</si>
  <si>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</si>
  <si>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</si>
  <si>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</si>
  <si>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</si>
  <si>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</si>
  <si>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</si>
  <si>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</si>
  <si>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</si>
  <si>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</si>
  <si>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</si>
  <si>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</si>
  <si>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</si>
  <si>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</si>
  <si>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</si>
  <si>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</si>
  <si>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</si>
  <si>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</si>
  <si>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</si>
  <si>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</si>
  <si>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</si>
  <si>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</si>
  <si>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</si>
  <si>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</si>
  <si>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</si>
  <si>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</si>
  <si>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</si>
  <si>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</si>
  <si>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</si>
  <si>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</si>
  <si>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</si>
  <si>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</si>
  <si>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</si>
  <si>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</si>
  <si>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</si>
  <si>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</si>
  <si>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</si>
  <si>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</si>
  <si>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</si>
  <si>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</si>
  <si>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</si>
  <si>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</si>
  <si>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</si>
  <si>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</si>
  <si>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</si>
  <si>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</si>
  <si>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</si>
  <si>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</si>
  <si>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</si>
  <si>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</si>
  <si>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</si>
  <si>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</si>
  <si>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</si>
  <si>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</si>
  <si>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</si>
  <si>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</si>
  <si>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</si>
  <si>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</si>
  <si>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</si>
  <si>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</si>
  <si>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</si>
  <si>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</si>
  <si>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</si>
  <si>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</si>
  <si>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</si>
  <si>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</si>
  <si>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</si>
  <si>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</si>
  <si>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</si>
  <si>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</si>
  <si>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</si>
  <si>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</si>
  <si>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</si>
  <si>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</si>
  <si>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</si>
  <si>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</si>
  <si>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</si>
  <si>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</si>
  <si>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</si>
  <si>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</si>
  <si>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</si>
  <si>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</si>
  <si>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</si>
  <si>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</si>
  <si>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</si>
  <si>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</si>
  <si>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</si>
  <si>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</si>
  <si>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</si>
  <si>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</si>
  <si>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</si>
  <si>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</si>
  <si>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</si>
  <si>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</si>
  <si>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</si>
  <si>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</si>
  <si>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</si>
  <si>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</si>
  <si>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</si>
  <si>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</si>
  <si>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</si>
  <si>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</si>
  <si>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</si>
  <si>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</si>
  <si>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</si>
  <si>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</si>
  <si>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</si>
  <si>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</si>
  <si>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</si>
  <si>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</si>
  <si>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</si>
  <si>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</si>
  <si>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</si>
  <si>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</si>
  <si>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</si>
  <si>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</si>
  <si>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</si>
  <si>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</si>
  <si>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</si>
  <si>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</si>
  <si>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</si>
  <si>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</si>
  <si>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</si>
  <si>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</si>
  <si>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</si>
  <si>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</si>
  <si>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</si>
  <si>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</si>
  <si>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</si>
  <si>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</si>
  <si>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</si>
  <si>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</si>
  <si>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</si>
  <si>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</si>
  <si>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</si>
  <si>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</si>
  <si>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</si>
  <si>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</si>
  <si>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</si>
  <si>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</si>
  <si>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</si>
  <si>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</si>
  <si>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</si>
  <si>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</si>
  <si>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</si>
  <si>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</si>
  <si>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</si>
  <si>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</si>
  <si>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</si>
  <si>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</si>
  <si>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</si>
  <si>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</si>
  <si>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</si>
  <si>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</si>
  <si>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</si>
  <si>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</si>
  <si>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</si>
  <si>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</si>
  <si>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</si>
  <si>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</si>
  <si>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</si>
  <si>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</si>
  <si>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</si>
  <si>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</si>
  <si>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</si>
  <si>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</si>
  <si>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</si>
  <si>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</si>
  <si>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</si>
  <si>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</si>
  <si>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</si>
  <si>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</si>
  <si>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</si>
  <si>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</si>
  <si>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</si>
  <si>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</si>
  <si>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</si>
  <si>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</si>
  <si>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</si>
  <si>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</si>
  <si>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</si>
  <si>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</si>
  <si>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</si>
  <si>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</si>
  <si>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</si>
  <si>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</si>
  <si>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</si>
  <si>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</si>
  <si>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</si>
  <si>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</si>
  <si>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</si>
  <si>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</si>
  <si>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</si>
  <si>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</si>
  <si>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</si>
  <si>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</si>
  <si>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</si>
  <si>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</si>
  <si>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</si>
  <si>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</si>
  <si>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</si>
  <si>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</si>
  <si>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</si>
  <si>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</si>
  <si>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</si>
  <si>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</si>
  <si>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</si>
  <si>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</si>
  <si>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</si>
  <si>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</si>
  <si>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</si>
  <si>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</si>
  <si>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</si>
  <si>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</si>
  <si>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</si>
  <si>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</si>
  <si>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</si>
  <si>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</si>
  <si>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</si>
  <si>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</si>
  <si>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</si>
  <si>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</si>
  <si>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</si>
  <si>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</si>
  <si>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</si>
  <si>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</si>
  <si>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</si>
  <si>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</si>
  <si>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</si>
  <si>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</si>
  <si>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</si>
  <si>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</si>
  <si>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</si>
  <si>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</si>
  <si>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</si>
  <si>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</si>
  <si>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</si>
  <si>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</si>
  <si>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</si>
  <si>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</si>
  <si>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</si>
  <si>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</si>
  <si>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</si>
  <si>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</si>
  <si>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</si>
  <si>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</si>
  <si>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</si>
  <si>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</si>
  <si>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</si>
  <si>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</si>
  <si>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</si>
  <si>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</si>
  <si>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</si>
  <si>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</si>
  <si>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</si>
  <si>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</si>
  <si>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</si>
  <si>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</si>
  <si>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</si>
  <si>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</si>
  <si>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</si>
  <si>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</si>
  <si>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</si>
  <si>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</si>
  <si>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</si>
  <si>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</si>
  <si>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</si>
  <si>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</si>
  <si>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</si>
  <si>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</si>
  <si>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</si>
  <si>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</si>
  <si>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</si>
  <si>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</si>
  <si>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</si>
  <si>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</si>
  <si>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</si>
  <si>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</si>
  <si>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</si>
  <si>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</si>
  <si>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</si>
  <si>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</si>
  <si>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</si>
  <si>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</si>
  <si>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</si>
  <si>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</si>
  <si>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</si>
  <si>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</si>
  <si>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</si>
  <si>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</si>
  <si>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</si>
  <si>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</si>
  <si>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</si>
  <si>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</si>
  <si>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</si>
  <si>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</si>
  <si>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</si>
  <si>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</si>
  <si>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</si>
  <si>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</si>
  <si>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</si>
  <si>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</si>
  <si>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</si>
  <si>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</si>
  <si>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</si>
  <si>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</si>
  <si>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</si>
  <si>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</si>
  <si>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</si>
  <si>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</si>
  <si>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</si>
  <si>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</si>
  <si>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</si>
  <si>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</si>
  <si>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</si>
  <si>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</si>
  <si>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</si>
  <si>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</si>
  <si>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</si>
  <si>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</si>
  <si>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</si>
  <si>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</si>
  <si>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</si>
  <si>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</si>
  <si>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</si>
  <si>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</si>
  <si>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</si>
  <si>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</si>
  <si>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</si>
  <si>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</si>
  <si>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</si>
  <si>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</si>
  <si>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</si>
  <si>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</si>
  <si>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</si>
  <si>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</si>
  <si>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</si>
  <si>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</si>
  <si>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</si>
  <si>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</si>
  <si>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</si>
  <si>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</si>
  <si>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</si>
  <si>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</si>
  <si>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</si>
  <si>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</si>
  <si>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</si>
  <si>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</si>
  <si>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</si>
  <si>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</si>
  <si>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</si>
  <si>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</si>
  <si>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</si>
  <si>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</si>
  <si>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</si>
  <si>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</si>
  <si>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</si>
  <si>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</si>
  <si>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</si>
  <si>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</si>
  <si>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</si>
  <si>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</si>
  <si>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</si>
  <si>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</si>
  <si>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</si>
  <si>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</si>
  <si>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</si>
  <si>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</si>
  <si>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</si>
  <si>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</si>
  <si>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</si>
  <si>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</si>
  <si>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</si>
  <si>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</si>
  <si>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</si>
  <si>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</si>
  <si>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</si>
  <si>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</si>
  <si>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</si>
  <si>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</si>
  <si>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</si>
  <si>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</si>
  <si>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</si>
  <si>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</si>
  <si>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</si>
  <si>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</si>
  <si>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</si>
  <si>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</si>
  <si>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</si>
  <si>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</si>
  <si>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</si>
  <si>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</si>
  <si>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</si>
  <si>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</si>
  <si>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</si>
  <si>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</si>
  <si>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</si>
  <si>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</si>
  <si>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</si>
  <si>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</si>
  <si>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</si>
  <si>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</si>
  <si>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</si>
  <si>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</si>
  <si>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</si>
  <si>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</si>
  <si>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</si>
  <si>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</si>
  <si>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</si>
  <si>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</si>
  <si>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</si>
  <si>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</si>
  <si>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</si>
  <si>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</si>
  <si>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</si>
  <si>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</si>
  <si>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</si>
  <si>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</si>
  <si>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</si>
  <si>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</si>
  <si>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</si>
  <si>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</si>
  <si>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</si>
  <si>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</si>
  <si>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</si>
  <si>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</si>
  <si>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</si>
  <si>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</si>
  <si>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</si>
  <si>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</si>
  <si>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</si>
  <si>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</si>
  <si>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</si>
  <si>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</si>
  <si>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</si>
  <si>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</si>
  <si>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</si>
  <si>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</si>
  <si>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</si>
  <si>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</si>
  <si>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</si>
  <si>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</si>
  <si>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</si>
  <si>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</si>
  <si>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</si>
  <si>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</si>
  <si>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</si>
  <si>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</si>
  <si>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</si>
  <si>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</si>
  <si>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</si>
  <si>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</si>
  <si>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</si>
  <si>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</si>
  <si>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</si>
  <si>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</si>
  <si>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</si>
  <si>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</si>
  <si>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</si>
  <si>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</si>
  <si>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</si>
  <si>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</si>
  <si>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</si>
  <si>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</si>
  <si>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</si>
  <si>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</si>
  <si>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</si>
  <si>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</si>
  <si>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</si>
  <si>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</si>
  <si>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</si>
  <si>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</si>
  <si>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</si>
  <si>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</si>
  <si>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</si>
  <si>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</si>
  <si>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</si>
  <si>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</si>
  <si>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</si>
  <si>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</si>
  <si>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</si>
  <si>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</si>
  <si>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</si>
  <si>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</si>
  <si>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</si>
  <si>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</si>
  <si>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</si>
  <si>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</si>
  <si>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</si>
  <si>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</si>
  <si>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</si>
  <si>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</si>
  <si>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</si>
  <si>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</si>
  <si>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</si>
  <si>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</si>
  <si>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</si>
  <si>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</si>
  <si>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</si>
  <si>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</si>
  <si>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</si>
  <si>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</si>
  <si>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</si>
  <si>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</si>
  <si>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</si>
  <si>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</si>
  <si>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</si>
  <si>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</si>
  <si>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</si>
  <si>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</si>
  <si>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</si>
  <si>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</si>
  <si>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</si>
  <si>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</si>
  <si>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</si>
  <si>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</si>
  <si>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</si>
  <si>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</si>
  <si>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</si>
  <si>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</si>
  <si>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</si>
  <si>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</si>
  <si>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</si>
  <si>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</si>
  <si>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</si>
  <si>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</si>
  <si>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</si>
  <si>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</si>
  <si>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</si>
  <si>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</si>
  <si>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</si>
  <si>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</si>
  <si>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</si>
  <si>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</si>
  <si>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</si>
  <si>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</si>
  <si>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</si>
  <si>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</si>
  <si>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</si>
  <si>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</si>
  <si>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</si>
  <si>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</si>
  <si>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</si>
  <si>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</si>
  <si>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</si>
  <si>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</si>
  <si>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</si>
  <si>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</si>
  <si>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</si>
  <si>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</si>
  <si>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</si>
  <si>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</si>
  <si>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</si>
  <si>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</si>
  <si>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</si>
  <si>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</si>
  <si>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</si>
  <si>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</si>
  <si>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</si>
  <si>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</si>
  <si>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</si>
  <si>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</si>
  <si>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</si>
  <si>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</si>
  <si>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</si>
  <si>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</si>
  <si>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</si>
  <si>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</si>
  <si>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</si>
  <si>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</si>
  <si>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</si>
  <si>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</si>
  <si>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</si>
  <si>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</si>
  <si>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</si>
  <si>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</si>
  <si>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</si>
  <si>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</si>
  <si>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</si>
  <si>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</si>
  <si>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</si>
  <si>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</si>
  <si>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</si>
  <si>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</si>
  <si>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</si>
  <si>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</si>
  <si>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</si>
  <si>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</si>
  <si>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</si>
  <si>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</si>
  <si>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</si>
  <si>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</si>
  <si>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</si>
  <si>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</si>
  <si>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</si>
  <si>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</si>
  <si>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</si>
  <si>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</si>
  <si>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</si>
  <si>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</si>
  <si>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</si>
  <si>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</si>
  <si>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</si>
  <si>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</si>
  <si>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</si>
  <si>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</si>
  <si>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</si>
  <si>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</si>
  <si>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</si>
  <si>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</si>
  <si>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</si>
  <si>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</si>
  <si>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</si>
  <si>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</si>
  <si>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</si>
  <si>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</si>
  <si>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</si>
  <si>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</si>
  <si>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</si>
  <si>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</si>
  <si>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</si>
  <si>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</si>
  <si>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</si>
  <si>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</si>
  <si>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</si>
  <si>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</si>
  <si>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</si>
  <si>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</si>
  <si>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</si>
  <si>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</si>
  <si>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</si>
  <si>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</si>
  <si>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</si>
  <si>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</si>
  <si>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</si>
  <si>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</si>
  <si>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</si>
  <si>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</si>
  <si>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</si>
  <si>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</si>
  <si>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</si>
  <si>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</si>
  <si>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</si>
  <si>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</si>
  <si>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</si>
  <si>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</si>
  <si>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</si>
  <si>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</si>
  <si>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</si>
  <si>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</si>
  <si>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</si>
  <si>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</si>
  <si>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</si>
  <si>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</si>
  <si>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</si>
  <si>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</si>
  <si>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</si>
  <si>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</si>
  <si>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</si>
  <si>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</si>
  <si>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</si>
  <si>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</si>
  <si>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</si>
  <si>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</si>
  <si>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</si>
  <si>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</si>
  <si>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</si>
  <si>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</si>
  <si>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</si>
  <si>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</si>
  <si>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</si>
  <si>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</si>
  <si>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</si>
  <si>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</si>
  <si>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</si>
  <si>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</si>
  <si>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</si>
  <si>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</si>
  <si>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</si>
  <si>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</si>
  <si>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</si>
  <si>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</si>
  <si>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</si>
  <si>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</si>
  <si>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</si>
  <si>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</si>
  <si>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</si>
  <si>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</si>
  <si>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</si>
  <si>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</si>
  <si>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</si>
  <si>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</si>
  <si>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</si>
  <si>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</si>
  <si>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</si>
  <si>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</si>
  <si>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</si>
  <si>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</si>
  <si>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</si>
  <si>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</si>
  <si>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</si>
  <si>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</si>
  <si>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</si>
  <si>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</si>
  <si>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</si>
  <si>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</si>
  <si>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</si>
  <si>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</si>
  <si>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</si>
  <si>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</si>
  <si>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</si>
  <si>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</si>
  <si>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</si>
  <si>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</si>
  <si>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</si>
  <si>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</si>
  <si>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</si>
  <si>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</si>
  <si>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</si>
  <si>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</si>
  <si>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</si>
  <si>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</si>
  <si>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</si>
  <si>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</si>
  <si>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</si>
  <si>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</si>
  <si>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</si>
  <si>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</si>
  <si>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</si>
  <si>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</si>
  <si>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</si>
  <si>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</si>
  <si>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</si>
  <si>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</si>
  <si>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</si>
  <si>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</si>
  <si>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</si>
  <si>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</si>
  <si>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</si>
  <si>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</si>
  <si>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</si>
  <si>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</si>
  <si>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</si>
  <si>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</si>
  <si>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</si>
  <si>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</si>
  <si>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</si>
  <si>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</si>
  <si>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</si>
  <si>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</si>
  <si>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</si>
  <si>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</si>
  <si>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</si>
  <si>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</si>
  <si>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</si>
  <si>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</si>
  <si>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</si>
  <si>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</si>
  <si>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</si>
  <si>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</si>
  <si>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</si>
  <si>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</si>
  <si>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</si>
  <si>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</si>
  <si>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</si>
  <si>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</si>
  <si>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</si>
  <si>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</si>
  <si>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</si>
  <si>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</si>
  <si>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</si>
  <si>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</si>
  <si>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</si>
  <si>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</si>
  <si>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</si>
  <si>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</si>
  <si>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</si>
  <si>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</si>
  <si>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</si>
  <si>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</si>
  <si>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</si>
  <si>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</si>
  <si>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</si>
  <si>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</si>
  <si>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</si>
  <si>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</si>
  <si>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</si>
  <si>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</si>
  <si>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</si>
  <si>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</si>
  <si>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</si>
  <si>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</si>
  <si>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</si>
  <si>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</si>
  <si>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</si>
  <si>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</si>
  <si>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</si>
  <si>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</si>
  <si>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</si>
  <si>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</si>
  <si>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</si>
  <si>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</si>
  <si>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</si>
  <si>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</si>
  <si>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</si>
  <si>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</si>
  <si>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</si>
  <si>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</si>
  <si>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</si>
  <si>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</si>
  <si>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</si>
  <si>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</si>
  <si>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</si>
  <si>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</si>
  <si>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</si>
  <si>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</si>
  <si>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</si>
  <si>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</si>
  <si>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</si>
  <si>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</si>
  <si>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</si>
  <si>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</si>
  <si>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</si>
  <si>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</si>
  <si>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</si>
  <si>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</si>
  <si>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</si>
  <si>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</si>
  <si>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</si>
  <si>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</si>
  <si>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</si>
  <si>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</si>
  <si>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</si>
  <si>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</si>
  <si>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</si>
  <si>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</si>
  <si>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</si>
  <si>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</si>
  <si>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</si>
  <si>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</si>
  <si>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</si>
  <si>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</si>
  <si>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</si>
  <si>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</si>
  <si>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</si>
  <si>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</si>
  <si>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</si>
  <si>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</si>
  <si>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</si>
  <si>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</si>
  <si>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</si>
  <si>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</si>
  <si>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</si>
  <si>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</si>
  <si>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</si>
  <si>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</si>
  <si>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</si>
  <si>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</si>
  <si>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</si>
  <si>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</si>
  <si>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</si>
  <si>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</si>
  <si>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</si>
  <si>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</si>
  <si>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</si>
  <si>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</si>
  <si>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</si>
  <si>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</si>
  <si>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</si>
  <si>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</si>
  <si>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</si>
  <si>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</si>
  <si>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</si>
  <si>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</si>
  <si>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</si>
  <si>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</si>
  <si>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</si>
  <si>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</si>
  <si>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</si>
  <si>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</si>
  <si>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</si>
  <si>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</si>
  <si>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</si>
  <si>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</si>
  <si>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</si>
  <si>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</si>
  <si>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</si>
  <si>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</si>
  <si>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</si>
  <si>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</si>
  <si>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</si>
  <si>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</si>
  <si>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</si>
  <si>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</si>
  <si>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</si>
  <si>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</si>
  <si>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</si>
  <si>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</si>
  <si>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</si>
  <si>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</si>
  <si>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</si>
  <si>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</si>
  <si>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</si>
  <si>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</si>
  <si>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</si>
  <si>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</si>
  <si>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</si>
  <si>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</si>
  <si>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</si>
  <si>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</si>
  <si>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</si>
  <si>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</si>
  <si>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</si>
  <si>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</si>
  <si>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</si>
  <si>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</si>
  <si>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</si>
  <si>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</si>
  <si>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</si>
  <si>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</si>
  <si>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</si>
  <si>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</si>
  <si>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</si>
  <si>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</si>
  <si>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</si>
  <si>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</si>
  <si>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</si>
  <si>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</si>
  <si>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</si>
  <si>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</si>
  <si>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</si>
  <si>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</si>
  <si>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</si>
  <si>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</si>
  <si>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</si>
  <si>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</si>
  <si>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</si>
  <si>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</si>
  <si>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</si>
  <si>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</si>
  <si>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</si>
  <si>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</si>
  <si>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</si>
  <si>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</si>
  <si>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</si>
  <si>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</si>
  <si>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</si>
  <si>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</si>
  <si>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</si>
  <si>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</si>
  <si>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</si>
  <si>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</si>
  <si>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</si>
  <si>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</si>
  <si>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</si>
  <si>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</si>
  <si>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</si>
  <si>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</si>
  <si>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</si>
  <si>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</si>
  <si>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</si>
  <si>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</si>
  <si>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</si>
  <si>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</si>
  <si>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</si>
  <si>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</si>
  <si>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</si>
  <si>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</si>
  <si>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</si>
  <si>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</si>
  <si>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</si>
  <si>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</si>
  <si>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</si>
  <si>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</si>
  <si>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</si>
  <si>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</si>
  <si>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</si>
  <si>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</si>
  <si>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</si>
  <si>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</si>
  <si>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</si>
  <si>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</si>
  <si>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</si>
  <si>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</si>
  <si>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</si>
  <si>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</si>
  <si>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</si>
  <si>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</si>
  <si>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</si>
  <si>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</si>
  <si>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</si>
  <si>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</si>
  <si>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</si>
  <si>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</si>
  <si>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</si>
  <si>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</si>
  <si>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</si>
  <si>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</si>
  <si>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</si>
  <si>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</si>
  <si>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</si>
  <si>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</si>
  <si>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</si>
  <si>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</si>
  <si>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</si>
  <si>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</si>
  <si>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</si>
  <si>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</si>
  <si>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</si>
  <si>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</si>
  <si>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</si>
  <si>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</si>
  <si>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</si>
  <si>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</si>
  <si>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</si>
  <si>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</si>
  <si>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</si>
  <si>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</si>
  <si>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</si>
  <si>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</si>
  <si>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</si>
  <si>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</si>
  <si>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</si>
  <si>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</si>
  <si>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</si>
  <si>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</si>
  <si>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</si>
  <si>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</si>
  <si>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</si>
  <si>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</si>
  <si>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</si>
  <si>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</si>
  <si>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</si>
  <si>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</si>
  <si>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</si>
  <si>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</si>
  <si>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</si>
  <si>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</si>
  <si>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</si>
  <si>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</si>
  <si>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</si>
  <si>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</si>
  <si>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</si>
  <si>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</si>
  <si>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</si>
  <si>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</si>
  <si>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</si>
  <si>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</si>
  <si>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</si>
  <si>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</si>
  <si>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</si>
  <si>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</si>
  <si>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</si>
  <si>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</si>
  <si>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</si>
  <si>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</si>
  <si>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</si>
  <si>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</si>
  <si>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</si>
  <si>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</si>
  <si>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</si>
  <si>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</si>
  <si>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</si>
  <si>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</si>
  <si>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</si>
  <si>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</si>
  <si>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</si>
  <si>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</si>
  <si>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</si>
  <si>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</si>
  <si>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</si>
  <si>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</si>
  <si>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</si>
  <si>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</si>
  <si>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</si>
  <si>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</si>
  <si>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</si>
  <si>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</si>
  <si>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</si>
  <si>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</si>
  <si>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</si>
  <si>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</si>
  <si>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</si>
  <si>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</si>
  <si>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</si>
  <si>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</si>
  <si>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</si>
  <si>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</si>
  <si>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</si>
  <si>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</si>
  <si>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</si>
  <si>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</si>
  <si>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</si>
  <si>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</si>
  <si>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</si>
  <si>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</si>
  <si>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</si>
  <si>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</si>
  <si>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</si>
  <si>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</si>
  <si>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</si>
  <si>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</si>
  <si>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</si>
  <si>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</si>
  <si>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</si>
  <si>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</si>
  <si>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</si>
  <si>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</si>
  <si>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</si>
  <si>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</si>
  <si>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</si>
  <si>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</si>
  <si>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</si>
  <si>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</si>
  <si>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</si>
  <si>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</si>
  <si>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</si>
  <si>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</si>
  <si>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</si>
  <si>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</si>
  <si>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</si>
  <si>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</si>
  <si>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</si>
  <si>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</si>
  <si>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</si>
  <si>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</si>
  <si>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</si>
  <si>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</si>
  <si>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</si>
  <si>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</si>
  <si>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</si>
  <si>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</si>
  <si>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</si>
  <si>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</si>
  <si>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</si>
  <si>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</si>
  <si>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</si>
  <si>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</si>
  <si>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</si>
  <si>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</si>
  <si>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</si>
  <si>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</si>
  <si>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</si>
  <si>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</si>
  <si>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</si>
  <si>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</si>
  <si>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</si>
  <si>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</si>
  <si>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</si>
  <si>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</si>
  <si>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</si>
  <si>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</si>
  <si>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</si>
  <si>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</si>
  <si>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</si>
  <si>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</si>
  <si>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</si>
  <si>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</si>
  <si>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</si>
  <si>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</si>
  <si>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</si>
  <si>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</si>
  <si>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</si>
  <si>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</si>
  <si>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</si>
  <si>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</si>
  <si>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</si>
  <si>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</si>
  <si>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</si>
  <si>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</si>
  <si>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</si>
  <si>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</si>
  <si>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</si>
  <si>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</si>
  <si>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</si>
  <si>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</si>
  <si>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</si>
  <si>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</si>
  <si>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</si>
  <si>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</si>
  <si>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</si>
  <si>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</si>
  <si>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</si>
  <si>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</si>
  <si>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</si>
  <si>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</si>
  <si>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</si>
  <si>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</si>
  <si>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</si>
  <si>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</si>
  <si>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</si>
  <si>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</si>
  <si>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</si>
  <si>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</si>
  <si>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</si>
  <si>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</si>
  <si>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</si>
  <si>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</si>
  <si>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</si>
  <si>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</si>
  <si>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</si>
  <si>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</si>
  <si>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</si>
  <si>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</si>
  <si>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</si>
  <si>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</si>
  <si>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</si>
  <si>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</si>
  <si>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</si>
  <si>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</si>
  <si>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</si>
  <si>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</si>
  <si>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</si>
  <si>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</si>
  <si>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</si>
  <si>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</si>
  <si>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</si>
  <si>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</si>
  <si>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</si>
  <si>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</si>
  <si>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</si>
  <si>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</si>
  <si>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</si>
  <si>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</si>
  <si>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</si>
  <si>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</si>
  <si>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</si>
  <si>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</si>
  <si>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</si>
  <si>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</si>
  <si>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</si>
  <si>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</si>
  <si>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</si>
  <si>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</si>
  <si>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</si>
  <si>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</si>
  <si>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</si>
  <si>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</si>
  <si>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</si>
  <si>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</si>
  <si>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</si>
  <si>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</si>
  <si>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</si>
  <si>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</si>
  <si>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</si>
  <si>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</si>
  <si>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</si>
  <si>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</si>
  <si>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</si>
  <si>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</si>
  <si>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</si>
  <si>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</si>
  <si>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</si>
  <si>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</si>
  <si>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</si>
  <si>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</si>
  <si>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</si>
  <si>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</si>
  <si>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</si>
  <si>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</si>
  <si>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</si>
  <si>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</si>
  <si>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</si>
  <si>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</si>
  <si>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</si>
  <si>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</si>
  <si>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</si>
  <si>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</si>
  <si>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</si>
  <si>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</si>
  <si>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</si>
  <si>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</si>
  <si>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</si>
  <si>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</si>
  <si>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</si>
  <si>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</si>
  <si>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</si>
  <si>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</si>
  <si>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</si>
  <si>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</si>
  <si>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</si>
  <si>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</si>
  <si>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</si>
  <si>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</si>
  <si>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</si>
  <si>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</si>
  <si>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</si>
  <si>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</si>
  <si>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</si>
  <si>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</si>
  <si>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</si>
  <si>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</si>
  <si>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</si>
  <si>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</si>
  <si>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</si>
  <si>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</si>
  <si>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</si>
  <si>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</si>
  <si>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</si>
  <si>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</si>
  <si>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</si>
  <si>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</si>
  <si>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</si>
  <si>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</si>
  <si>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</si>
  <si>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</si>
  <si>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</si>
  <si>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</si>
  <si>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</si>
  <si>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</si>
  <si>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</si>
  <si>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</si>
  <si>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</si>
  <si>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</si>
  <si>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</si>
  <si>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</si>
  <si>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</si>
  <si>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</si>
  <si>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</si>
  <si>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</si>
  <si>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</si>
  <si>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</si>
  <si>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</si>
  <si>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</si>
  <si>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</si>
  <si>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</si>
  <si>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</si>
  <si>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</si>
  <si>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</si>
  <si>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</si>
  <si>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</si>
  <si>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</si>
  <si>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</si>
  <si>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</si>
  <si>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</si>
  <si>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</si>
  <si>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</si>
  <si>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</si>
  <si>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</si>
  <si>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</si>
  <si>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</si>
  <si>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</si>
  <si>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</si>
  <si>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</si>
  <si>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</si>
  <si>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</si>
  <si>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</si>
  <si>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</si>
  <si>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</si>
  <si>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</si>
  <si>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</si>
  <si>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</si>
  <si>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</si>
  <si>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</si>
  <si>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</si>
  <si>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</si>
  <si>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</si>
  <si>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</si>
  <si>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</si>
  <si>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</si>
  <si>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</si>
  <si>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</si>
  <si>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</si>
  <si>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</si>
  <si>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</si>
  <si>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</si>
  <si>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</si>
  <si>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</si>
  <si>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</si>
  <si>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</si>
  <si>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</si>
  <si>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</si>
  <si>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</si>
  <si>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</si>
  <si>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</si>
  <si>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</si>
  <si>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</si>
  <si>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</si>
  <si>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</si>
  <si>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</si>
  <si>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</si>
  <si>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</si>
  <si>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</si>
  <si>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</si>
  <si>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</si>
  <si>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</si>
  <si>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</si>
  <si>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</si>
  <si>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</si>
  <si>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</si>
  <si>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</si>
  <si>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</si>
  <si>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</si>
  <si>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</si>
  <si>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</si>
  <si>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</si>
  <si>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</si>
  <si>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</si>
  <si>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</si>
  <si>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</si>
  <si>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</si>
  <si>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</si>
  <si>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</si>
  <si>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</si>
  <si>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</si>
  <si>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</si>
  <si>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</si>
  <si>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</si>
  <si>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</si>
  <si>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</si>
  <si>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</si>
  <si>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</si>
  <si>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</si>
  <si>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</si>
  <si>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</si>
  <si>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</si>
  <si>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</si>
  <si>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</si>
  <si>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</si>
  <si>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</si>
  <si>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</si>
  <si>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</si>
  <si>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</si>
  <si>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</si>
  <si>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</si>
  <si>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</si>
  <si>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</si>
  <si>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</si>
  <si>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</si>
  <si>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</si>
  <si>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</si>
  <si>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</si>
  <si>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</si>
  <si>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</si>
  <si>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</si>
  <si>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</si>
  <si>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</si>
  <si>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</si>
  <si>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</si>
  <si>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</si>
  <si>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</si>
  <si>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</si>
  <si>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</si>
  <si>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</si>
  <si>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</si>
  <si>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</si>
  <si>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</si>
  <si>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</si>
  <si>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</si>
  <si>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</si>
  <si>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</si>
  <si>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</si>
  <si>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</si>
  <si>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</si>
  <si>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</si>
  <si>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</si>
  <si>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</si>
  <si>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</si>
  <si>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</si>
  <si>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</si>
  <si>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</si>
  <si>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</si>
  <si>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</si>
  <si>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</si>
  <si>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</si>
  <si>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</si>
  <si>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</si>
  <si>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</si>
  <si>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</si>
  <si>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</si>
  <si>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</si>
  <si>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</si>
  <si>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</si>
  <si>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</si>
  <si>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</si>
  <si>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</si>
  <si>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</si>
  <si>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</si>
  <si>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</si>
  <si>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</si>
  <si>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</si>
  <si>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</si>
  <si>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</si>
  <si>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</si>
  <si>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</si>
  <si>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</si>
  <si>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</si>
  <si>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</si>
  <si>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</si>
  <si>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</si>
  <si>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</si>
  <si>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</si>
  <si>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</si>
  <si>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</si>
  <si>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</si>
  <si>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</si>
  <si>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</si>
  <si>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</si>
  <si>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</si>
  <si>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</si>
  <si>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</si>
  <si>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</si>
  <si>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</si>
  <si>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</si>
  <si>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</si>
  <si>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</si>
  <si>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</si>
  <si>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</si>
  <si>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</si>
  <si>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</si>
  <si>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</si>
  <si>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</si>
  <si>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</si>
  <si>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</si>
  <si>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</si>
  <si>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</si>
  <si>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</si>
  <si>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</si>
  <si>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</si>
  <si>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</si>
  <si>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</si>
  <si>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</si>
  <si>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</si>
  <si>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</si>
  <si>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</si>
  <si>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</si>
  <si>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</si>
  <si>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</si>
  <si>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</si>
  <si>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</si>
  <si>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</si>
  <si>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</si>
  <si>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</si>
  <si>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</si>
  <si>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</si>
  <si>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</si>
  <si>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</si>
  <si>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</si>
  <si>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</si>
  <si>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</si>
  <si>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</si>
  <si>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</si>
  <si>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</si>
  <si>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</si>
  <si>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</si>
  <si>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</si>
  <si>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</si>
  <si>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</si>
  <si>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</si>
  <si>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</si>
  <si>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</si>
  <si>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</si>
  <si>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</si>
  <si>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</si>
  <si>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</si>
  <si>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</si>
  <si>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</si>
  <si>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</si>
  <si>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</si>
  <si>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</si>
  <si>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</si>
  <si>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</si>
  <si>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</si>
  <si>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</si>
  <si>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</si>
  <si>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</si>
  <si>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</si>
  <si>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</si>
  <si>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</si>
  <si>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</si>
  <si>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</si>
  <si>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</si>
  <si>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</si>
  <si>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</si>
  <si>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</si>
  <si>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</si>
  <si>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</si>
  <si>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</si>
  <si>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</si>
  <si>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</si>
  <si>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</si>
  <si>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</si>
  <si>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</si>
  <si>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</si>
  <si>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</si>
  <si>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</si>
  <si>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</si>
  <si>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</si>
  <si>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</si>
  <si>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</si>
  <si>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</si>
  <si>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</si>
  <si>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</si>
  <si>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</si>
  <si>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</si>
  <si>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</si>
  <si>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</si>
  <si>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</si>
  <si>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</si>
  <si>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</si>
  <si>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</si>
  <si>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</si>
  <si>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</si>
  <si>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</si>
  <si>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</si>
  <si>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</si>
  <si>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</si>
  <si>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</si>
  <si>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</si>
  <si>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</si>
  <si>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</si>
  <si>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</si>
  <si>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</si>
  <si>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</si>
  <si>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</si>
  <si>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</si>
  <si>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</si>
  <si>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</si>
  <si>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</si>
  <si>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</si>
  <si>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</si>
  <si>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</si>
  <si>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</si>
  <si>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</si>
  <si>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</si>
  <si>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</si>
  <si>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</si>
  <si>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</si>
  <si>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</si>
  <si>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</si>
  <si>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</si>
  <si>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</si>
  <si>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</si>
  <si>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</si>
  <si>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</si>
  <si>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</si>
  <si>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</si>
  <si>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</si>
  <si>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</si>
  <si>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</si>
  <si>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</si>
  <si>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</si>
  <si>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</si>
  <si>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</si>
  <si>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</si>
  <si>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</si>
  <si>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</si>
  <si>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</si>
  <si>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</si>
  <si>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</si>
  <si>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</si>
  <si>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</si>
  <si>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</si>
  <si>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</si>
  <si>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</si>
  <si>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</si>
  <si>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</si>
  <si>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</si>
  <si>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</si>
  <si>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</si>
  <si>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</si>
  <si>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</si>
  <si>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</si>
  <si>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</si>
  <si>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</si>
  <si>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</si>
  <si>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</si>
  <si>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</si>
  <si>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</si>
  <si>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</si>
  <si>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</si>
  <si>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</si>
  <si>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</si>
  <si>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</si>
  <si>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</si>
  <si>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</si>
  <si>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</si>
  <si>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</si>
  <si>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</si>
  <si>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</si>
  <si>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</si>
  <si>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</si>
  <si>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</si>
  <si>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</si>
  <si>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</si>
  <si>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</si>
  <si>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</si>
  <si>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</si>
  <si>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</si>
  <si>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</si>
  <si>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</si>
  <si>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</si>
  <si>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</si>
  <si>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</si>
  <si>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</si>
  <si>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</si>
  <si>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</si>
  <si>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</si>
  <si>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</si>
  <si>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</si>
  <si>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</si>
  <si>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</si>
  <si>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</si>
  <si>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</si>
  <si>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</si>
  <si>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</si>
  <si>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</si>
  <si>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</si>
  <si>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</si>
  <si>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</si>
  <si>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</si>
  <si>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</si>
  <si>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</si>
  <si>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</si>
  <si>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</si>
  <si>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</si>
  <si>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</si>
  <si>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</si>
  <si>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</si>
  <si>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</si>
  <si>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</si>
  <si>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</si>
  <si>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</si>
  <si>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</si>
  <si>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</si>
  <si>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</si>
  <si>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</si>
  <si>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</si>
  <si>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</si>
  <si>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</si>
  <si>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</si>
  <si>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</si>
  <si>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</si>
  <si>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</si>
  <si>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</si>
  <si>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</si>
  <si>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</si>
  <si>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</si>
  <si>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</si>
  <si>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</si>
  <si>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</si>
  <si>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</si>
  <si>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</si>
  <si>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</si>
  <si>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</si>
  <si>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</si>
  <si>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</si>
  <si>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</si>
  <si>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</si>
  <si>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</si>
  <si>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</si>
  <si>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</si>
  <si>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</si>
  <si>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</si>
  <si>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</si>
  <si>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</si>
  <si>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</si>
  <si>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</si>
  <si>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</si>
  <si>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</si>
  <si>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</si>
  <si>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</si>
  <si>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</si>
  <si>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</si>
  <si>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</si>
  <si>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</si>
  <si>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</si>
  <si>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</si>
  <si>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</si>
  <si>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</si>
  <si>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</si>
  <si>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</si>
  <si>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</si>
  <si>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</si>
  <si>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</si>
  <si>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</si>
  <si>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</si>
  <si>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</si>
  <si>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</si>
  <si>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</si>
  <si>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</si>
  <si>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</si>
  <si>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</si>
  <si>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</si>
  <si>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</si>
  <si>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</si>
  <si>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</si>
  <si>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</si>
  <si>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</si>
  <si>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</si>
  <si>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</si>
  <si>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</si>
  <si>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</si>
  <si>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</si>
  <si>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</si>
  <si>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</si>
  <si>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</si>
  <si>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</si>
  <si>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</si>
  <si>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</si>
  <si>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</si>
  <si>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</si>
  <si>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</si>
  <si>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</si>
  <si>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</si>
  <si>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</si>
  <si>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</si>
  <si>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</si>
  <si>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</si>
  <si>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</si>
  <si>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</si>
  <si>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</si>
  <si>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</si>
  <si>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</si>
  <si>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</si>
  <si>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</si>
  <si>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</si>
  <si>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</si>
  <si>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</si>
  <si>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</si>
  <si>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</si>
  <si>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</si>
  <si>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</si>
  <si>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</si>
  <si>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</si>
  <si>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</si>
  <si>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</si>
  <si>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</si>
  <si>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</si>
  <si>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</si>
  <si>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</si>
  <si>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</si>
  <si>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</si>
  <si>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</si>
  <si>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</si>
  <si>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</si>
  <si>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</si>
  <si>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</si>
  <si>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</si>
  <si>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</si>
  <si>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</si>
  <si>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</si>
  <si>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</si>
  <si>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</si>
  <si>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</si>
  <si>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</si>
  <si>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</si>
  <si>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</si>
  <si>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</si>
  <si>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</si>
  <si>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</si>
  <si>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</si>
  <si>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</si>
  <si>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</si>
  <si>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</si>
  <si>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</si>
  <si>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</si>
  <si>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</si>
  <si>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</si>
  <si>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</si>
  <si>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</si>
  <si>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</si>
  <si>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</si>
  <si>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</si>
  <si>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</si>
  <si>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</si>
  <si>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</si>
  <si>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</si>
  <si>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</si>
  <si>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</si>
  <si>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</si>
  <si>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</si>
  <si>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</si>
  <si>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</si>
  <si>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</si>
  <si>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</si>
  <si>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</si>
  <si>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</si>
  <si>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</si>
  <si>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</si>
  <si>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</si>
  <si>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</si>
  <si>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</si>
  <si>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</si>
  <si>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</si>
  <si>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</si>
  <si>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</si>
  <si>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</si>
  <si>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</si>
  <si>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</si>
  <si>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</si>
  <si>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</si>
  <si>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</si>
  <si>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</si>
  <si>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</si>
  <si>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</si>
  <si>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</si>
  <si>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</si>
  <si>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</si>
  <si>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</si>
  <si>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</si>
  <si>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</si>
  <si>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</si>
  <si>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</si>
  <si>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</si>
  <si>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</si>
  <si>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</si>
  <si>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</si>
  <si>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</si>
  <si>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</si>
  <si>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</si>
  <si>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</si>
  <si>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</si>
  <si>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</si>
  <si>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</si>
  <si>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</si>
  <si>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</si>
  <si>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</si>
  <si>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</si>
  <si>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</si>
  <si>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</si>
  <si>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</si>
  <si>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</si>
  <si>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</si>
  <si>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</si>
  <si>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</si>
  <si>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</si>
  <si>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</si>
  <si>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</si>
  <si>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</si>
  <si>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</si>
  <si>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</si>
  <si>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</si>
  <si>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</si>
  <si>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</si>
  <si>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</si>
  <si>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</si>
  <si>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</si>
  <si>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</si>
  <si>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</si>
  <si>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</si>
  <si>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</si>
  <si>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</si>
  <si>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</si>
  <si>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</si>
  <si>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</si>
  <si>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</si>
  <si>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</si>
  <si>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</si>
  <si>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</si>
  <si>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</si>
  <si>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</si>
  <si>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</si>
  <si>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</si>
  <si>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</si>
  <si>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</si>
  <si>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</si>
  <si>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</si>
  <si>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</si>
  <si>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</si>
  <si>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</si>
  <si>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</si>
  <si>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</si>
  <si>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</si>
  <si>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</si>
  <si>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</si>
  <si>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</si>
  <si>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</si>
  <si>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</si>
  <si>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</si>
  <si>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</si>
  <si>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</si>
  <si>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</si>
  <si>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</si>
  <si>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</si>
  <si>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</si>
  <si>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</si>
  <si>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</si>
  <si>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</si>
  <si>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</si>
  <si>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</si>
  <si>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</si>
  <si>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</si>
  <si>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</si>
  <si>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</si>
  <si>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</si>
  <si>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</si>
  <si>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</si>
  <si>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</si>
  <si>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</si>
  <si>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</si>
  <si>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</si>
  <si>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</si>
  <si>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</si>
  <si>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</si>
  <si>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</si>
  <si>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</si>
  <si>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</si>
  <si>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</si>
  <si>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</si>
  <si>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</si>
  <si>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</si>
  <si>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</si>
  <si>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</si>
  <si>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</si>
  <si>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</si>
  <si>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</si>
  <si>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</si>
  <si>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</si>
  <si>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</si>
  <si>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</si>
  <si>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</si>
  <si>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</si>
  <si>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</si>
  <si>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</si>
  <si>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</si>
  <si>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</si>
  <si>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</si>
  <si>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</si>
  <si>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</si>
  <si>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</si>
  <si>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</si>
  <si>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</si>
  <si>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</si>
  <si>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</si>
  <si>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</si>
  <si>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</si>
  <si>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</si>
  <si>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</si>
  <si>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</si>
  <si>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</si>
  <si>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</si>
  <si>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</si>
  <si>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</si>
  <si>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</si>
  <si>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</si>
  <si>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</si>
  <si>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</si>
  <si>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</si>
  <si>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</si>
  <si>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</si>
  <si>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</si>
  <si>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</si>
  <si>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</si>
  <si>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</si>
  <si>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</si>
  <si>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</si>
  <si>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</si>
  <si>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</si>
  <si>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</si>
  <si>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</si>
  <si>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</si>
  <si>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</si>
  <si>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</si>
  <si>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</si>
  <si>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</si>
  <si>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</si>
  <si>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</si>
  <si>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</si>
  <si>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</si>
  <si>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</si>
  <si>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</si>
  <si>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</si>
  <si>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</si>
  <si>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</si>
  <si>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</si>
  <si>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</si>
  <si>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</si>
  <si>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</si>
  <si>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</si>
  <si>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</si>
  <si>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</si>
  <si>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</si>
  <si>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</si>
  <si>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</si>
  <si>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</si>
  <si>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</si>
  <si>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</si>
  <si>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</si>
  <si>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</si>
  <si>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</si>
  <si>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</si>
  <si>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</si>
  <si>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</si>
  <si>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</si>
  <si>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</si>
  <si>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</si>
  <si>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</si>
  <si>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</si>
  <si>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</si>
  <si>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</si>
  <si>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</si>
  <si>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</si>
  <si>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</si>
  <si>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</si>
  <si>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</si>
  <si>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</si>
  <si>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</si>
  <si>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</si>
  <si>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</si>
  <si>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</si>
  <si>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</si>
  <si>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</si>
  <si>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</si>
  <si>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</si>
  <si>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</si>
  <si>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</si>
  <si>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</si>
  <si>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</si>
  <si>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</si>
  <si>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</si>
  <si>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</si>
  <si>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</si>
  <si>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</si>
  <si>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</si>
  <si>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</si>
  <si>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</si>
  <si>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</si>
  <si>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</si>
  <si>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</si>
  <si>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</si>
  <si>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</si>
  <si>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</si>
  <si>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</si>
  <si>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</si>
  <si>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</si>
  <si>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</si>
  <si>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</si>
  <si>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</si>
  <si>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</si>
  <si>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</si>
  <si>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</si>
  <si>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</si>
  <si>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</si>
  <si>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</si>
  <si>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</si>
  <si>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</si>
  <si>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</si>
  <si>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</si>
  <si>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</si>
  <si>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</si>
  <si>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</si>
  <si>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</si>
  <si>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</si>
  <si>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</si>
  <si>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</si>
  <si>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</si>
  <si>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</si>
  <si>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</si>
  <si>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</si>
  <si>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</si>
  <si>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</si>
  <si>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</si>
  <si>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</si>
  <si>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</si>
  <si>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</si>
  <si>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</si>
  <si>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</si>
  <si>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</si>
  <si>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</si>
  <si>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</si>
  <si>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</si>
  <si>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</si>
  <si>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</si>
  <si>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</si>
  <si>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</si>
  <si>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</si>
  <si>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</si>
  <si>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</si>
  <si>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</si>
  <si>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</si>
  <si>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</si>
  <si>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</si>
  <si>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</si>
  <si>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</si>
  <si>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</si>
  <si>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</si>
  <si>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</si>
  <si>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</si>
  <si>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</si>
  <si>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</si>
  <si>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</si>
  <si>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</si>
  <si>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</si>
  <si>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</si>
  <si>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</si>
  <si>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</si>
  <si>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</si>
  <si>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</si>
  <si>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</si>
  <si>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</si>
  <si>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</si>
  <si>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</si>
  <si>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</si>
  <si>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</si>
  <si>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</si>
  <si>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</si>
  <si>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</si>
  <si>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</si>
  <si>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</si>
  <si>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</si>
  <si>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</si>
  <si>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</si>
  <si>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</si>
  <si>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</si>
  <si>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</si>
  <si>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</si>
  <si>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</si>
  <si>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</si>
  <si>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</si>
  <si>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</si>
  <si>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</si>
  <si>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</si>
  <si>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</si>
  <si>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</si>
  <si>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</si>
  <si>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</si>
  <si>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</si>
  <si>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</si>
  <si>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</si>
  <si>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</si>
  <si>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</si>
  <si>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</si>
  <si>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</si>
  <si>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</si>
  <si>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</si>
  <si>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</si>
  <si>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</si>
  <si>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</si>
  <si>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</si>
  <si>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</si>
  <si>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</si>
  <si>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</si>
  <si>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</si>
  <si>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</si>
  <si>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</si>
  <si>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</si>
  <si>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</si>
  <si>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</si>
  <si>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</si>
  <si>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</si>
  <si>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</si>
  <si>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</si>
  <si>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</si>
  <si>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</si>
  <si>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</si>
  <si>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</si>
  <si>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</si>
  <si>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</si>
  <si>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</si>
  <si>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</si>
  <si>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</si>
  <si>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</si>
  <si>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</si>
  <si>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</si>
  <si>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</si>
  <si>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</si>
  <si>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</si>
  <si>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</si>
  <si>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</si>
  <si>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</si>
  <si>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</si>
  <si>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</si>
  <si>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</si>
  <si>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</si>
  <si>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</si>
  <si>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</si>
  <si>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</si>
  <si>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</si>
  <si>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</si>
  <si>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</si>
  <si>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</si>
  <si>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</si>
  <si>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</si>
  <si>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</si>
  <si>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</si>
  <si>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</si>
  <si>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</si>
  <si>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</si>
  <si>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</si>
  <si>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</si>
  <si>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</si>
  <si>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</si>
  <si>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</si>
  <si>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</si>
  <si>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</si>
  <si>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</si>
  <si>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</si>
  <si>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</si>
  <si>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</si>
  <si>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</si>
  <si>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</si>
  <si>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</si>
  <si>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</si>
  <si>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</si>
  <si>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</si>
  <si>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</si>
  <si>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</si>
  <si>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</si>
  <si>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</si>
  <si>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</si>
  <si>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</si>
  <si>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</si>
  <si>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</si>
  <si>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</si>
  <si>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</si>
  <si>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</si>
  <si>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</si>
  <si>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</si>
  <si>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</si>
  <si>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</si>
  <si>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</si>
  <si>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</si>
  <si>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</si>
  <si>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</si>
  <si>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</si>
  <si>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</si>
  <si>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</si>
  <si>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</si>
  <si>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</si>
  <si>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</si>
  <si>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</si>
  <si>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</si>
  <si>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</si>
  <si>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</si>
  <si>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</si>
  <si>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</si>
  <si>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</si>
  <si>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</si>
  <si>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</si>
  <si>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</si>
  <si>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</si>
  <si>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</si>
  <si>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</si>
  <si>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</si>
  <si>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</si>
  <si>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</si>
  <si>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</si>
  <si>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</si>
  <si>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</si>
  <si>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</si>
  <si>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</si>
  <si>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</si>
  <si>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</si>
  <si>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</si>
  <si>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</si>
  <si>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</si>
  <si>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</si>
  <si>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</si>
  <si>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</si>
  <si>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</si>
  <si>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</si>
  <si>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</si>
  <si>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</si>
  <si>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</si>
  <si>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</si>
  <si>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</si>
  <si>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</si>
  <si>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</si>
  <si>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</si>
  <si>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</si>
  <si>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</si>
  <si>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</si>
  <si>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</si>
  <si>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</si>
  <si>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</si>
  <si>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</si>
  <si>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</si>
  <si>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</si>
  <si>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</si>
  <si>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</si>
  <si>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</si>
  <si>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</si>
  <si>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</si>
  <si>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</si>
  <si>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</si>
  <si>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</si>
  <si>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</si>
  <si>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</si>
  <si>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</si>
  <si>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</si>
  <si>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</si>
  <si>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</si>
  <si>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</si>
  <si>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</si>
  <si>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</si>
  <si>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</si>
  <si>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</si>
  <si>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</si>
  <si>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</si>
  <si>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</si>
  <si>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</si>
  <si>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</si>
  <si>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</si>
  <si>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</si>
  <si>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</si>
  <si>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</si>
  <si>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</si>
  <si>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</si>
  <si>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</si>
  <si>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</si>
  <si>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</si>
  <si>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</si>
  <si>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</si>
  <si>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</si>
  <si>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</si>
  <si>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</si>
  <si>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</si>
  <si>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</si>
  <si>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</si>
  <si>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</si>
  <si>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</si>
  <si>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</si>
  <si>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</si>
  <si>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</si>
  <si>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</si>
  <si>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</si>
  <si>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</si>
  <si>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</si>
  <si>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</si>
  <si>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</si>
  <si>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</si>
  <si>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</si>
  <si>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</si>
  <si>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</si>
  <si>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</si>
  <si>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</si>
  <si>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</si>
  <si>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</si>
  <si>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</si>
  <si>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</si>
  <si>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</si>
  <si>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</si>
  <si>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</si>
  <si>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</si>
  <si>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</si>
  <si>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</si>
  <si>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</si>
  <si>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</si>
  <si>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</si>
  <si>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</si>
  <si>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</si>
  <si>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</si>
  <si>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</si>
  <si>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</si>
  <si>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</si>
  <si>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</si>
  <si>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</si>
  <si>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</si>
  <si>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</si>
  <si>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</si>
  <si>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</si>
  <si>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</si>
  <si>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</si>
  <si>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</si>
  <si>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</si>
  <si>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</si>
  <si>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</si>
  <si>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</si>
  <si>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</si>
  <si>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</si>
  <si>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</si>
  <si>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</si>
  <si>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</si>
  <si>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</si>
  <si>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</si>
  <si>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</si>
  <si>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</si>
  <si>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</si>
  <si>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</si>
  <si>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</si>
  <si>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</si>
  <si>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</si>
  <si>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</si>
  <si>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</si>
  <si>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</si>
  <si>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</si>
  <si>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</si>
  <si>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</si>
  <si>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</si>
  <si>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</si>
  <si>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</si>
  <si>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</si>
  <si>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</si>
  <si>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</si>
  <si>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</si>
  <si>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</si>
  <si>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</si>
  <si>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</si>
  <si>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</si>
  <si>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</si>
  <si>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</si>
  <si>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</si>
  <si>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</si>
  <si>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</si>
  <si>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</si>
  <si>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</si>
  <si>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</si>
  <si>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</si>
  <si>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</si>
  <si>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</si>
  <si>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</si>
  <si>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</si>
  <si>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</si>
  <si>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</si>
  <si>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</si>
  <si>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</si>
  <si>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</si>
  <si>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</si>
  <si>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</si>
  <si>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</si>
  <si>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</si>
  <si>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</si>
  <si>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</si>
  <si>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</si>
  <si>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</si>
  <si>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</si>
  <si>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</si>
  <si>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</si>
  <si>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</si>
  <si>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</si>
  <si>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</si>
  <si>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</si>
  <si>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</si>
  <si>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</si>
  <si>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</si>
  <si>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</si>
  <si>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</si>
  <si>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</si>
  <si>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</si>
  <si>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</si>
  <si>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</si>
  <si>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</si>
  <si>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</si>
  <si>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</si>
  <si>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</si>
  <si>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</si>
  <si>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</si>
  <si>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</si>
  <si>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</si>
  <si>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</si>
  <si>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</si>
  <si>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</si>
  <si>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</si>
  <si>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</si>
  <si>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</si>
  <si>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</si>
  <si>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</si>
  <si>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</si>
  <si>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</si>
  <si>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</si>
  <si>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</si>
  <si>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</si>
  <si>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</si>
  <si>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</si>
  <si>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</si>
  <si>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</si>
  <si>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</si>
  <si>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</si>
  <si>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</si>
  <si>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</si>
  <si>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</si>
  <si>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</si>
  <si>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</si>
  <si>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</si>
  <si>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</si>
  <si>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</si>
  <si>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</si>
  <si>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</si>
  <si>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</si>
  <si>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</si>
  <si>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</si>
  <si>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</si>
  <si>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</si>
  <si>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</si>
  <si>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</si>
  <si>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</si>
  <si>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</si>
  <si>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</si>
  <si>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</si>
  <si>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</si>
  <si>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</si>
  <si>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</si>
  <si>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</si>
  <si>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</si>
  <si>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</si>
  <si>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</si>
  <si>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</si>
  <si>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</si>
  <si>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</si>
  <si>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</si>
  <si>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</si>
  <si>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</si>
  <si>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</si>
  <si>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</si>
  <si>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</si>
  <si>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</si>
  <si>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</si>
  <si>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</si>
  <si>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</si>
  <si>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</si>
  <si>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</si>
  <si>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</si>
  <si>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</si>
  <si>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</si>
  <si>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</si>
  <si>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</si>
  <si>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</si>
  <si>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</si>
  <si>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</si>
  <si>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</si>
  <si>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</si>
  <si>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</si>
  <si>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</si>
  <si>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</si>
  <si>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</si>
  <si>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</si>
  <si>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</si>
  <si>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</si>
  <si>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</si>
  <si>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</si>
  <si>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</si>
  <si>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</si>
  <si>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</si>
  <si>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</si>
  <si>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</si>
  <si>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</si>
  <si>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</si>
  <si>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</si>
  <si>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</si>
  <si>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</si>
  <si>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</si>
  <si>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</si>
  <si>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</si>
  <si>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</si>
  <si>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</si>
  <si>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</si>
  <si>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</si>
  <si>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</si>
  <si>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</si>
  <si>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</si>
  <si>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</si>
  <si>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</si>
  <si>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</si>
  <si>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</si>
  <si>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</si>
  <si>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</si>
  <si>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</si>
  <si>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</si>
  <si>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</si>
  <si>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</si>
  <si>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</si>
  <si>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</si>
  <si>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</si>
  <si>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</si>
  <si>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</si>
  <si>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</si>
  <si>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</si>
  <si>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</si>
  <si>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</si>
  <si>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</si>
  <si>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</si>
  <si>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</si>
  <si>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</si>
  <si>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</si>
  <si>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</si>
  <si>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</si>
  <si>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</si>
  <si>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</si>
  <si>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</si>
  <si>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</si>
  <si>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</si>
  <si>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</si>
  <si>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</si>
  <si>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</si>
  <si>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</si>
  <si>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</si>
  <si>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</si>
  <si>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</si>
  <si>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</si>
  <si>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</si>
  <si>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</si>
  <si>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</si>
  <si>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</si>
  <si>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</si>
  <si>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</si>
  <si>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</si>
  <si>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</si>
  <si>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</si>
  <si>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</si>
  <si>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</si>
  <si>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</si>
  <si>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</si>
  <si>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</si>
  <si>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</si>
  <si>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</si>
  <si>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</si>
  <si>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</si>
  <si>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</si>
  <si>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</si>
  <si>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</si>
  <si>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</si>
  <si>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</si>
  <si>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</si>
  <si>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</si>
  <si>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</si>
  <si>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</si>
  <si>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</si>
  <si>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</si>
  <si>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</si>
  <si>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</si>
  <si>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</si>
  <si>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</si>
  <si>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</si>
  <si>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</si>
  <si>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</si>
  <si>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</si>
  <si>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</si>
  <si>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</si>
  <si>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</si>
  <si>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</si>
  <si>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</si>
  <si>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</si>
  <si>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</si>
  <si>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</si>
  <si>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</si>
  <si>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</si>
  <si>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</si>
  <si>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</si>
  <si>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</si>
  <si>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</si>
  <si>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</si>
  <si>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</si>
  <si>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</si>
  <si>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</si>
  <si>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</si>
  <si>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</si>
  <si>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</si>
  <si>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</si>
  <si>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</si>
  <si>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</si>
  <si>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</si>
  <si>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</si>
  <si>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</si>
  <si>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</si>
  <si>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</si>
  <si>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</si>
  <si>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</si>
  <si>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</si>
  <si>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</si>
  <si>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</si>
  <si>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</si>
  <si>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</si>
  <si>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</si>
  <si>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</si>
  <si>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</si>
  <si>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</si>
  <si>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</si>
  <si>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</si>
  <si>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</si>
  <si>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</si>
  <si>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</si>
  <si>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</si>
  <si>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</si>
  <si>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</si>
  <si>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</si>
  <si>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</si>
  <si>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</si>
  <si>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</si>
  <si>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</si>
  <si>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</si>
  <si>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</si>
  <si>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</si>
  <si>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</si>
  <si>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</si>
  <si>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</si>
  <si>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</si>
  <si>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</si>
  <si>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</si>
  <si>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</si>
  <si>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</si>
  <si>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</si>
  <si>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</si>
  <si>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</si>
  <si>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</si>
  <si>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</si>
  <si>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</si>
  <si>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</si>
  <si>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</si>
  <si>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</si>
  <si>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</si>
  <si>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</si>
  <si>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</si>
  <si>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</si>
  <si>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</si>
  <si>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</si>
  <si>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</si>
  <si>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</si>
  <si>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</si>
  <si>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</si>
  <si>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</si>
  <si>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</si>
  <si>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</si>
  <si>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</si>
  <si>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</si>
  <si>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</si>
  <si>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</si>
  <si>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</si>
  <si>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</si>
  <si>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</si>
  <si>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</si>
  <si>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</si>
  <si>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</si>
  <si>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</si>
  <si>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</si>
  <si>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</si>
  <si>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</si>
  <si>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</si>
  <si>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</si>
  <si>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</si>
  <si>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</si>
  <si>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</si>
  <si>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</si>
  <si>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</si>
  <si>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</si>
  <si>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</si>
  <si>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</si>
  <si>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</si>
  <si>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</si>
  <si>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</si>
  <si>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</si>
  <si>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</si>
  <si>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</si>
  <si>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</si>
  <si>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</si>
  <si>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</si>
  <si>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</si>
  <si>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</si>
  <si>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</si>
  <si>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</si>
  <si>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</si>
  <si>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</si>
  <si>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</si>
  <si>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</si>
  <si>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</si>
  <si>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</si>
  <si>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</si>
  <si>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</si>
  <si>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</si>
  <si>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</si>
  <si>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</si>
  <si>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</si>
  <si>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</si>
  <si>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</si>
  <si>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</si>
  <si>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</si>
  <si>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</si>
  <si>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</si>
  <si>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</si>
  <si>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</si>
  <si>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</si>
  <si>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</si>
  <si>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</si>
  <si>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</si>
  <si>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</si>
  <si>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</si>
  <si>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</si>
  <si>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</si>
  <si>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</si>
  <si>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</si>
  <si>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</si>
  <si>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</si>
  <si>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</si>
  <si>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</si>
  <si>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</si>
  <si>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</si>
  <si>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</si>
  <si>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</si>
  <si>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</si>
  <si>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</si>
  <si>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</si>
  <si>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</si>
  <si>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</si>
  <si>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</si>
  <si>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</si>
  <si>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</si>
  <si>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</si>
  <si>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</si>
  <si>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</si>
  <si>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</si>
  <si>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</si>
  <si>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</si>
  <si>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</si>
  <si>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</si>
  <si>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</si>
  <si>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</si>
  <si>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</si>
  <si>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</si>
  <si>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</si>
  <si>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</si>
  <si>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</si>
  <si>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</si>
  <si>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</si>
  <si>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</si>
  <si>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</si>
  <si>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</si>
  <si>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</si>
  <si>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</si>
  <si>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</si>
  <si>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</si>
  <si>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</si>
  <si>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</si>
  <si>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</si>
  <si>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</si>
  <si>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</si>
  <si>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</si>
  <si>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</si>
  <si>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</si>
  <si>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</si>
  <si>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</si>
  <si>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</si>
  <si>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</si>
  <si>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</si>
  <si>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</si>
  <si>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</si>
  <si>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</si>
  <si>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</si>
  <si>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</si>
  <si>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</si>
  <si>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</si>
  <si>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</si>
  <si>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</si>
  <si>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</si>
  <si>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</si>
  <si>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</si>
  <si>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</si>
  <si>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</si>
  <si>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</si>
  <si>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</si>
  <si>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</si>
  <si>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</si>
  <si>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</si>
  <si>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</si>
  <si>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</si>
  <si>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</si>
  <si>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</si>
  <si>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</si>
  <si>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</si>
  <si>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</si>
  <si>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</si>
  <si>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</si>
  <si>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</si>
  <si>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</si>
  <si>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</si>
  <si>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</si>
  <si>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</si>
  <si>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</si>
  <si>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</si>
  <si>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</si>
  <si>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</si>
  <si>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</si>
  <si>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</si>
  <si>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</si>
  <si>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</si>
  <si>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</si>
  <si>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</si>
  <si>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</si>
  <si>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</si>
  <si>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</si>
  <si>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</si>
  <si>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</si>
  <si>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</si>
  <si>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</si>
  <si>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</si>
  <si>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</si>
  <si>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</si>
  <si>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</si>
  <si>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</si>
  <si>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</si>
  <si>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</si>
  <si>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</si>
  <si>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</si>
  <si>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</si>
  <si>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</si>
  <si>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</si>
  <si>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</si>
  <si>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</si>
  <si>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</si>
  <si>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</si>
  <si>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</si>
  <si>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</si>
  <si>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</si>
  <si>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</si>
  <si>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</si>
  <si>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</si>
  <si>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</si>
  <si>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</si>
  <si>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</si>
  <si>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</si>
  <si>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</si>
  <si>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</si>
  <si>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</si>
  <si>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</si>
  <si>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</si>
  <si>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</si>
  <si>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</si>
  <si>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</si>
  <si>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</si>
  <si>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</si>
  <si>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</si>
  <si>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</si>
  <si>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</si>
  <si>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</si>
  <si>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</si>
  <si>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</si>
  <si>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</si>
  <si>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</si>
  <si>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</si>
  <si>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</si>
  <si>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</si>
  <si>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</si>
  <si>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</si>
  <si>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</si>
  <si>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</si>
  <si>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</si>
  <si>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</si>
  <si>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</si>
  <si>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</si>
  <si>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</si>
  <si>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</si>
  <si>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</si>
  <si>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</si>
  <si>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</si>
  <si>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</si>
  <si>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</si>
  <si>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</si>
  <si>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</si>
  <si>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</si>
  <si>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</si>
  <si>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</si>
  <si>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</si>
  <si>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</si>
  <si>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</si>
  <si>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</si>
  <si>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</si>
  <si>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</si>
  <si>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</si>
  <si>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</si>
  <si>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</si>
  <si>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</si>
  <si>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</si>
  <si>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</si>
  <si>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</si>
  <si>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</si>
  <si>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</si>
  <si>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</si>
  <si>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</si>
  <si>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</si>
  <si>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</si>
  <si>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</si>
  <si>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</si>
  <si>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</si>
  <si>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</si>
  <si>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</si>
  <si>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</si>
  <si>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</si>
  <si>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</si>
  <si>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</si>
  <si>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</si>
  <si>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</si>
  <si>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</si>
  <si>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</si>
  <si>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</si>
  <si>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</si>
  <si>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</si>
  <si>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</si>
  <si>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</si>
  <si>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</si>
  <si>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</si>
  <si>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</si>
  <si>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</si>
  <si>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</si>
  <si>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</si>
  <si>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</si>
  <si>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</si>
  <si>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</si>
  <si>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</si>
  <si>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</si>
  <si>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</si>
  <si>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</si>
  <si>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</si>
  <si>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</si>
  <si>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</si>
  <si>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</si>
  <si>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</si>
  <si>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</si>
  <si>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</si>
  <si>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</si>
  <si>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</si>
  <si>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</si>
  <si>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</si>
  <si>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</si>
  <si>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</si>
  <si>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</si>
  <si>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</si>
  <si>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</si>
  <si>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</si>
  <si>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</si>
  <si>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</si>
  <si>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</si>
  <si>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</si>
  <si>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</si>
  <si>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</si>
  <si>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</si>
  <si>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</si>
  <si>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</si>
  <si>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</si>
  <si>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</si>
  <si>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</si>
  <si>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</si>
  <si>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</si>
  <si>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</si>
  <si>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</si>
  <si>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</si>
  <si>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</si>
  <si>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</si>
  <si>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</si>
  <si>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</si>
  <si>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</si>
  <si>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</si>
  <si>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</si>
  <si>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</si>
  <si>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</si>
  <si>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</si>
  <si>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</si>
  <si>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</si>
  <si>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</si>
  <si>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</si>
  <si>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</si>
  <si>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</si>
  <si>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</si>
  <si>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</si>
  <si>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</si>
  <si>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</si>
  <si>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</si>
  <si>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</si>
  <si>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</si>
  <si>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</si>
  <si>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</si>
  <si>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</si>
  <si>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</si>
  <si>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</si>
  <si>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</si>
  <si>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</si>
  <si>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</si>
  <si>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</si>
  <si>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</si>
  <si>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</si>
  <si>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</si>
  <si>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</si>
  <si>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</si>
  <si>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</si>
  <si>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</si>
  <si>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</si>
  <si>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</si>
  <si>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</si>
  <si>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</si>
  <si>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</si>
  <si>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</si>
  <si>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</si>
  <si>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</si>
  <si>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</si>
  <si>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</si>
  <si>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</si>
  <si>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</si>
  <si>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</si>
  <si>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</si>
  <si>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</si>
  <si>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</si>
  <si>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</si>
  <si>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</si>
  <si>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</si>
  <si>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</si>
  <si>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</si>
  <si>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</si>
  <si>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</si>
  <si>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</si>
  <si>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</si>
  <si>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</si>
  <si>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</si>
  <si>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</si>
  <si>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</si>
  <si>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</si>
  <si>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</si>
  <si>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</si>
  <si>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</si>
  <si>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</si>
  <si>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</si>
  <si>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</si>
  <si>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</si>
  <si>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</si>
  <si>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</si>
  <si>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</si>
  <si>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</si>
  <si>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</si>
  <si>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</si>
  <si>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</si>
  <si>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</si>
  <si>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</si>
  <si>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</si>
  <si>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</si>
  <si>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</si>
  <si>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</si>
  <si>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</si>
  <si>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</si>
  <si>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</si>
  <si>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</si>
  <si>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</si>
  <si>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</si>
  <si>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</si>
  <si>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</si>
  <si>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</si>
  <si>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</si>
  <si>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</si>
  <si>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</si>
  <si>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</si>
  <si>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</si>
  <si>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</si>
  <si>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</si>
  <si>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</si>
  <si>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</si>
  <si>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</si>
  <si>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</si>
  <si>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</si>
  <si>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</si>
  <si>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</si>
  <si>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</si>
  <si>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</si>
  <si>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</si>
  <si>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</si>
  <si>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</si>
  <si>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</si>
  <si>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</si>
  <si>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</si>
  <si>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</si>
  <si>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</si>
  <si>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</si>
  <si>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</si>
  <si>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</si>
  <si>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</si>
  <si>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</si>
  <si>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</si>
  <si>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</si>
  <si>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</si>
  <si>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</si>
  <si>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</si>
  <si>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</si>
  <si>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</si>
  <si>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</si>
  <si>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</si>
  <si>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</si>
  <si>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</si>
  <si>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</si>
  <si>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</si>
  <si>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</si>
  <si>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</si>
  <si>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</si>
  <si>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</si>
  <si>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</si>
  <si>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</si>
  <si>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</si>
  <si>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</si>
  <si>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</si>
  <si>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</si>
  <si>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</si>
  <si>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</si>
  <si>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</si>
  <si>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</si>
  <si>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</si>
  <si>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</si>
  <si>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</si>
  <si>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</si>
  <si>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</si>
  <si>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</si>
  <si>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</si>
  <si>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</si>
  <si>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</si>
  <si>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</si>
  <si>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</si>
  <si>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</si>
  <si>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</si>
  <si>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</si>
  <si>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</si>
  <si>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</si>
  <si>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</si>
  <si>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</si>
  <si>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</si>
  <si>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</si>
  <si>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</si>
  <si>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</si>
  <si>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</si>
  <si>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</si>
  <si>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</si>
  <si>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</si>
  <si>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</si>
  <si>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</si>
  <si>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</si>
  <si>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</si>
  <si>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</si>
  <si>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</si>
  <si>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</si>
  <si>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</si>
  <si>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</si>
  <si>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</si>
  <si>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</si>
  <si>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</si>
  <si>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</si>
  <si>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</si>
  <si>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</si>
  <si>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</si>
  <si>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</si>
  <si>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</si>
  <si>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</si>
  <si>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</si>
  <si>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</si>
  <si>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</si>
  <si>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</si>
  <si>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</si>
  <si>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</si>
  <si>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</si>
  <si>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</si>
  <si>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</si>
  <si>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</si>
  <si>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</si>
  <si>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</si>
  <si>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</si>
  <si>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</si>
  <si>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</si>
  <si>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</si>
  <si>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</si>
  <si>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</si>
  <si>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</si>
  <si>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</si>
  <si>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</si>
  <si>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</si>
  <si>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</si>
  <si>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</si>
  <si>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</si>
  <si>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</si>
  <si>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</si>
  <si>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</si>
  <si>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</si>
  <si>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</si>
  <si>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</si>
  <si>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</si>
  <si>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</si>
  <si>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</si>
  <si>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</si>
  <si>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</si>
  <si>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</si>
  <si>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</si>
  <si>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</si>
  <si>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</si>
  <si>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</si>
  <si>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</si>
  <si>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</si>
  <si>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</si>
  <si>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</si>
  <si>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</si>
  <si>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</si>
  <si>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</si>
  <si>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</si>
  <si>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</si>
  <si>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</si>
  <si>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</si>
  <si>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</si>
  <si>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</si>
  <si>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</si>
  <si>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</si>
  <si>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</si>
  <si>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</si>
  <si>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</si>
  <si>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</si>
  <si>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</si>
  <si>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</si>
  <si>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</si>
  <si>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</si>
  <si>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</si>
  <si>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</si>
  <si>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</si>
  <si>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</si>
  <si>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</si>
  <si>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</si>
  <si>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</si>
  <si>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</si>
  <si>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</si>
  <si>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</si>
  <si>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</si>
  <si>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</si>
  <si>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</si>
  <si>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</si>
  <si>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</si>
  <si>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</si>
  <si>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</si>
  <si>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</si>
  <si>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</si>
  <si>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</si>
  <si>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</si>
  <si>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</si>
  <si>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</si>
  <si>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</si>
  <si>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</si>
  <si>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</si>
  <si>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</si>
  <si>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</si>
  <si>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</si>
  <si>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</si>
  <si>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</si>
  <si>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</si>
  <si>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</si>
  <si>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</si>
  <si>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</si>
  <si>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</si>
  <si>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</si>
  <si>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</si>
  <si>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</si>
  <si>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</si>
  <si>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</si>
  <si>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</si>
  <si>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</si>
  <si>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</si>
  <si>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</si>
  <si>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</si>
  <si>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</si>
  <si>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</si>
  <si>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</si>
  <si>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</si>
  <si>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</si>
  <si>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</si>
  <si>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</si>
  <si>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</si>
  <si>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</si>
  <si>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</si>
  <si>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</si>
  <si>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</si>
  <si>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</si>
  <si>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</si>
  <si>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</si>
  <si>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</si>
  <si>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</si>
  <si>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</si>
  <si>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</si>
  <si>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</si>
  <si>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</si>
  <si>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</si>
  <si>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</si>
  <si>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</si>
  <si>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</si>
  <si>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</si>
  <si>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</si>
  <si>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</si>
  <si>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</si>
  <si>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</si>
  <si>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</si>
  <si>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</si>
  <si>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</si>
  <si>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</si>
  <si>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</si>
  <si>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</si>
  <si>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</si>
  <si>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</si>
  <si>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</si>
  <si>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</si>
  <si>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</si>
  <si>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</si>
  <si>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</si>
  <si>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</si>
  <si>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</si>
  <si>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</si>
  <si>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</si>
  <si>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</si>
  <si>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</si>
  <si>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</si>
  <si>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</si>
  <si>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</si>
  <si>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</si>
  <si>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</si>
  <si>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</si>
  <si>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</si>
  <si>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</si>
  <si>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</si>
  <si>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</si>
  <si>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</si>
  <si>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</si>
  <si>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</si>
  <si>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</si>
  <si>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</si>
  <si>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</si>
  <si>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</si>
  <si>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</si>
  <si>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</si>
  <si>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</si>
  <si>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</si>
  <si>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</si>
  <si>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</si>
  <si>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</si>
  <si>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</si>
  <si>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</si>
  <si>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</si>
  <si>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</si>
  <si>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</si>
  <si>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</si>
  <si>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</si>
  <si>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</si>
  <si>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</si>
  <si>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</si>
  <si>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</si>
  <si>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</si>
  <si>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</si>
  <si>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</si>
  <si>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</si>
  <si>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</si>
  <si>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</si>
  <si>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</si>
  <si>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</si>
  <si>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</si>
  <si>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</si>
  <si>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</si>
  <si>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</si>
  <si>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</si>
  <si>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</si>
  <si>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</si>
  <si>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</si>
  <si>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</si>
  <si>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</si>
  <si>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</si>
  <si>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</si>
  <si>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</si>
  <si>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</si>
  <si>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</si>
  <si>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</si>
  <si>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</si>
  <si>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</si>
  <si>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</si>
  <si>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</si>
  <si>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</si>
  <si>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</si>
  <si>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</si>
  <si>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</si>
  <si>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</si>
  <si>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</si>
  <si>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</si>
  <si>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</si>
  <si>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</si>
  <si>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</si>
  <si>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</si>
  <si>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</si>
  <si>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</si>
  <si>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</si>
  <si>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</si>
  <si>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</si>
  <si>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</si>
  <si>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</si>
  <si>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</si>
  <si>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</si>
  <si>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</si>
  <si>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</si>
  <si>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</si>
  <si>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</si>
  <si>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</si>
  <si>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</si>
  <si>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</si>
  <si>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</si>
  <si>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</si>
  <si>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</si>
  <si>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</si>
  <si>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</si>
  <si>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</si>
  <si>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</si>
  <si>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</si>
  <si>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</si>
  <si>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</si>
  <si>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</si>
  <si>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</si>
  <si>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</si>
  <si>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</si>
  <si>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</si>
  <si>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</si>
  <si>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</si>
  <si>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</si>
  <si>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</si>
  <si>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</si>
  <si>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</si>
  <si>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</si>
  <si>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</si>
  <si>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</si>
  <si>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</si>
  <si>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</si>
  <si>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</si>
  <si>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</si>
  <si>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</si>
  <si>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</si>
  <si>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</si>
  <si>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</si>
  <si>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</si>
  <si>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</si>
  <si>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</si>
  <si>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</si>
  <si>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</si>
  <si>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</si>
  <si>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</si>
  <si>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</si>
  <si>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</si>
  <si>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</si>
  <si>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</si>
  <si>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</si>
  <si>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</si>
  <si>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</si>
  <si>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</si>
  <si>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</si>
  <si>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</si>
  <si>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</si>
  <si>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</si>
  <si>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</si>
  <si>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</si>
  <si>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</si>
  <si>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</si>
  <si>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</si>
  <si>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</si>
  <si>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</si>
  <si>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</si>
  <si>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</si>
  <si>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</si>
  <si>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</si>
  <si>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</si>
  <si>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</si>
  <si>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</si>
  <si>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</si>
  <si>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</si>
  <si>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</si>
  <si>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</si>
  <si>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</si>
  <si>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</si>
  <si>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</si>
  <si>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</si>
  <si>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</si>
  <si>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</si>
  <si>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</si>
  <si>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</si>
  <si>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</si>
  <si>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</si>
  <si>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</si>
  <si>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</si>
  <si>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</si>
  <si>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</si>
  <si>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</si>
  <si>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</si>
  <si>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</si>
  <si>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</si>
  <si>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</si>
  <si>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</si>
  <si>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</si>
  <si>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</si>
  <si>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</si>
  <si>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</si>
  <si>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</si>
  <si>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</si>
  <si>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</si>
  <si>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</si>
  <si>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</si>
  <si>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</si>
  <si>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</si>
  <si>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</si>
  <si>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</si>
  <si>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</si>
  <si>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</si>
  <si>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</si>
  <si>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</si>
  <si>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</si>
  <si>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</si>
  <si>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</si>
  <si>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</si>
  <si>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</si>
  <si>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</si>
  <si>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</si>
  <si>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</si>
  <si>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</si>
  <si>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</si>
  <si>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</si>
  <si>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</si>
  <si>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</si>
  <si>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</si>
  <si>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</si>
  <si>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</si>
  <si>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</si>
  <si>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</si>
  <si>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</si>
  <si>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</si>
  <si>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</si>
  <si>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</si>
  <si>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</si>
  <si>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</si>
  <si>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</si>
  <si>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</si>
  <si>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</si>
  <si>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</si>
  <si>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</si>
  <si>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</si>
  <si>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</si>
  <si>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</si>
  <si>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</si>
  <si>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</si>
  <si>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</si>
  <si>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</si>
  <si>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</si>
  <si>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</si>
  <si>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</si>
  <si>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</si>
  <si>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</si>
  <si>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</si>
  <si>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</si>
  <si>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</si>
  <si>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</si>
  <si>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</si>
  <si>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</si>
  <si>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</si>
  <si>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</si>
  <si>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</si>
  <si>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</si>
  <si>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</si>
  <si>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</si>
  <si>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</si>
  <si>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</si>
  <si>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</si>
  <si>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</si>
  <si>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</si>
  <si>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</si>
  <si>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</si>
  <si>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</si>
  <si>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</si>
  <si>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</si>
  <si>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</si>
  <si>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</si>
  <si>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</si>
  <si>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</si>
  <si>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</si>
  <si>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</si>
  <si>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</si>
  <si>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</si>
  <si>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</si>
  <si>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</si>
  <si>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</si>
  <si>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</si>
  <si>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</si>
  <si>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</si>
  <si>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</si>
  <si>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</si>
  <si>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</si>
  <si>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</si>
  <si>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</si>
  <si>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</si>
  <si>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</si>
  <si>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</si>
  <si>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</si>
  <si>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</si>
  <si>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</si>
  <si>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</si>
  <si>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</si>
  <si>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</si>
  <si>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</si>
  <si>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</si>
  <si>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</si>
  <si>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</si>
  <si>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</si>
  <si>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</si>
  <si>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</si>
  <si>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</si>
  <si>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</si>
  <si>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</si>
  <si>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</si>
  <si>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</si>
  <si>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</si>
  <si>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</si>
  <si>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</si>
  <si>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</si>
  <si>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</si>
  <si>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</si>
  <si>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</si>
  <si>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</si>
  <si>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</si>
  <si>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</si>
  <si>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</si>
  <si>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</si>
  <si>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</si>
  <si>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</si>
  <si>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</si>
  <si>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</si>
  <si>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</si>
  <si>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</si>
  <si>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</si>
  <si>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</si>
  <si>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</si>
  <si>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</si>
  <si>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</si>
  <si>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</si>
  <si>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</si>
  <si>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</si>
  <si>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</si>
  <si>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</si>
  <si>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</si>
  <si>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</si>
  <si>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</si>
  <si>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</si>
  <si>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</si>
  <si>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</si>
  <si>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</si>
  <si>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</si>
  <si>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</si>
  <si>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</si>
  <si>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</si>
  <si>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</si>
  <si>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</si>
  <si>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</si>
  <si>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</si>
  <si>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</si>
  <si>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</si>
  <si>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</si>
  <si>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</si>
  <si>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</si>
  <si>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</si>
  <si>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</si>
  <si>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</si>
  <si>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</si>
  <si>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</si>
  <si>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</si>
  <si>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</si>
  <si>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</si>
  <si>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</si>
  <si>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</si>
  <si>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</si>
  <si>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</si>
  <si>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</si>
  <si>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</si>
  <si>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</si>
  <si>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</si>
  <si>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</si>
  <si>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</si>
  <si>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</si>
  <si>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</si>
  <si>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</si>
  <si>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</si>
  <si>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</si>
  <si>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</si>
  <si>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</si>
  <si>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</si>
  <si>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</si>
  <si>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</si>
  <si>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</si>
  <si>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</si>
  <si>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</si>
  <si>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</si>
  <si>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</si>
  <si>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</si>
  <si>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</si>
  <si>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</si>
  <si>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</si>
  <si>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</si>
  <si>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</si>
  <si>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</si>
  <si>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</si>
  <si>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</si>
  <si>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</si>
  <si>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</si>
  <si>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</si>
  <si>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</si>
  <si>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</si>
  <si>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</si>
  <si>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</si>
  <si>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</si>
  <si>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</si>
  <si>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</si>
  <si>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</si>
  <si>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</si>
  <si>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</si>
  <si>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</si>
  <si>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</si>
  <si>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</si>
  <si>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</si>
  <si>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</si>
  <si>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</si>
  <si>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</si>
  <si>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</si>
  <si>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</si>
  <si>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</si>
  <si>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</si>
  <si>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</si>
  <si>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</si>
  <si>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</si>
  <si>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</si>
  <si>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</si>
  <si>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</si>
  <si>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</si>
  <si>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</si>
  <si>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</si>
  <si>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</si>
  <si>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</si>
  <si>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</si>
  <si>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</si>
  <si>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</si>
  <si>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</si>
  <si>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</si>
  <si>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</si>
  <si>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</si>
  <si>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</si>
  <si>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</si>
  <si>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</si>
  <si>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</si>
  <si>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</si>
  <si>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</si>
  <si>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</si>
  <si>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</si>
  <si>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</si>
  <si>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</si>
  <si>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</si>
  <si>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</si>
  <si>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</si>
  <si>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</si>
  <si>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</si>
  <si>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</si>
  <si>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</si>
  <si>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</si>
  <si>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</si>
  <si>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</si>
  <si>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</si>
  <si>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</si>
  <si>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</si>
  <si>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</si>
  <si>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</si>
  <si>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</si>
  <si>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</si>
  <si>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</si>
  <si>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</si>
  <si>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</si>
  <si>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</si>
  <si>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</si>
  <si>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</si>
  <si>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</si>
  <si>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</si>
  <si>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</si>
  <si>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</si>
  <si>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</si>
  <si>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</si>
  <si>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</si>
  <si>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</si>
  <si>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</si>
  <si>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</si>
  <si>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</si>
  <si>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</si>
  <si>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</si>
  <si>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</si>
  <si>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</si>
  <si>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</si>
  <si>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</si>
  <si>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</si>
  <si>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</si>
  <si>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</si>
  <si>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</si>
  <si>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</si>
  <si>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</si>
  <si>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</si>
  <si>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</si>
  <si>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</si>
  <si>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</si>
  <si>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</si>
  <si>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</si>
  <si>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</si>
  <si>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</si>
  <si>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</si>
  <si>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</si>
  <si>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</si>
  <si>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</si>
  <si>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</si>
  <si>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</si>
  <si>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</si>
  <si>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</si>
  <si>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</si>
  <si>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</si>
  <si>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</si>
  <si>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</si>
  <si>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</si>
  <si>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</si>
  <si>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</si>
  <si>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</si>
  <si>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</si>
  <si>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</si>
  <si>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</si>
  <si>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</si>
  <si>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</si>
  <si>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</si>
  <si>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</si>
  <si>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</si>
  <si>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</si>
  <si>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</si>
  <si>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</si>
  <si>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</si>
  <si>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</si>
  <si>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</si>
  <si>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</si>
  <si>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</si>
  <si>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</si>
  <si>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</si>
  <si>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</si>
  <si>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</si>
  <si>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</si>
  <si>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</si>
  <si>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</si>
  <si>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</si>
  <si>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</si>
  <si>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</si>
  <si>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</si>
  <si>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</si>
  <si>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</si>
  <si>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</si>
  <si>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</si>
  <si>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</si>
  <si>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</si>
  <si>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</si>
  <si>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</si>
  <si>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</si>
  <si>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</si>
  <si>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</si>
  <si>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</si>
  <si>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</si>
  <si>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</si>
  <si>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</si>
  <si>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</si>
  <si>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</si>
  <si>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</si>
  <si>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</si>
  <si>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</si>
  <si>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</si>
  <si>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</si>
  <si>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</si>
  <si>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</si>
  <si>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</si>
  <si>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</si>
  <si>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</si>
  <si>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</si>
  <si>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</si>
  <si>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</si>
  <si>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</si>
  <si>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</si>
  <si>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</si>
  <si>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</si>
  <si>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</si>
  <si>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</si>
  <si>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</si>
  <si>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</si>
  <si>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</si>
  <si>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</si>
  <si>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</si>
  <si>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</si>
  <si>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</si>
  <si>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</si>
  <si>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</si>
  <si>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</si>
  <si>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</si>
  <si>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</si>
  <si>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</si>
  <si>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</si>
  <si>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</si>
  <si>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</si>
  <si>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</si>
  <si>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</si>
  <si>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</si>
  <si>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</si>
  <si>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</si>
  <si>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</si>
  <si>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</si>
  <si>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</si>
  <si>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</si>
  <si>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</si>
  <si>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</si>
  <si>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</si>
  <si>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</si>
  <si>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</si>
  <si>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</si>
  <si>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</si>
  <si>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</si>
  <si>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</si>
  <si>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</si>
  <si>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</si>
  <si>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</si>
  <si>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</si>
  <si>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</si>
  <si>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</si>
  <si>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</si>
  <si>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</si>
  <si>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</si>
  <si>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</si>
  <si>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</si>
  <si>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</si>
  <si>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</si>
  <si>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</si>
  <si>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</si>
  <si>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</si>
  <si>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</si>
  <si>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</si>
  <si>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</si>
  <si>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</si>
  <si>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</si>
  <si>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</si>
  <si>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</si>
  <si>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</si>
  <si>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</si>
  <si>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</si>
  <si>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</si>
  <si>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</si>
  <si>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</si>
  <si>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</si>
  <si>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</si>
  <si>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</si>
  <si>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</si>
  <si>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</si>
  <si>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</si>
  <si>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</si>
  <si>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</si>
  <si>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</si>
  <si>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</si>
  <si>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</si>
  <si>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</si>
  <si>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</si>
  <si>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</si>
  <si>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</si>
  <si>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</si>
  <si>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</si>
  <si>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</si>
  <si>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</si>
  <si>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</si>
  <si>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</si>
  <si>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</si>
  <si>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</si>
  <si>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</si>
  <si>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</si>
  <si>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</si>
  <si>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</si>
  <si>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</si>
  <si>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</si>
  <si>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</si>
  <si>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</si>
  <si>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</si>
  <si>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</si>
  <si>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</si>
  <si>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</si>
  <si>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</si>
  <si>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</si>
  <si>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</si>
  <si>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</si>
  <si>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</si>
  <si>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</si>
  <si>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</si>
  <si>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</si>
  <si>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</si>
  <si>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</si>
  <si>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</si>
  <si>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</si>
  <si>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</si>
  <si>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</si>
  <si>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</si>
  <si>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</si>
  <si>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</si>
  <si>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</si>
  <si>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</si>
  <si>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</si>
  <si>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</si>
  <si>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</si>
  <si>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</si>
  <si>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</si>
  <si>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</si>
  <si>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</si>
  <si>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</si>
  <si>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</si>
  <si>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</si>
  <si>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</si>
  <si>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</si>
  <si>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</si>
  <si>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</si>
  <si>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</si>
  <si>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</si>
  <si>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</si>
  <si>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</si>
  <si>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</si>
  <si>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</si>
  <si>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</si>
  <si>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</si>
  <si>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</si>
  <si>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</si>
  <si>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</si>
  <si>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</si>
  <si>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</si>
  <si>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</si>
  <si>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</si>
  <si>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</si>
  <si>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</si>
  <si>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</si>
  <si>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</si>
  <si>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</si>
  <si>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</si>
  <si>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</si>
  <si>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</si>
  <si>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</si>
  <si>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</si>
  <si>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</si>
  <si>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</si>
  <si>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</si>
  <si>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</si>
  <si>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</si>
  <si>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</si>
  <si>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</si>
  <si>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</si>
  <si>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</si>
  <si>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</si>
  <si>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</si>
  <si>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</si>
  <si>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</si>
  <si>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</si>
  <si>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</si>
  <si>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</si>
  <si>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</si>
  <si>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</si>
  <si>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</si>
  <si>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</si>
  <si>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</si>
  <si>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</si>
  <si>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</si>
  <si>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</si>
  <si>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</si>
  <si>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</si>
  <si>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</si>
  <si>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</si>
  <si>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</si>
  <si>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</si>
  <si>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</si>
  <si>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</si>
  <si>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</si>
  <si>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</si>
  <si>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</si>
  <si>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</si>
  <si>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</si>
  <si>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</si>
  <si>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</si>
  <si>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</si>
  <si>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</si>
  <si>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</si>
  <si>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</si>
  <si>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</si>
  <si>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</si>
  <si>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</si>
  <si>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</si>
  <si>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</si>
  <si>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</si>
  <si>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</si>
  <si>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</si>
  <si>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</si>
  <si>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</si>
  <si>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</si>
  <si>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</si>
  <si>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</si>
  <si>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</si>
  <si>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</si>
  <si>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</si>
  <si>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</si>
  <si>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</si>
  <si>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</si>
  <si>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</si>
  <si>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</si>
  <si>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</si>
  <si>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</si>
  <si>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</si>
  <si>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</si>
  <si>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</si>
  <si>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</si>
  <si>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</si>
  <si>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</si>
  <si>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</si>
  <si>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</si>
  <si>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</si>
  <si>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</si>
  <si>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</si>
  <si>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</si>
  <si>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</si>
  <si>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</si>
  <si>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</si>
  <si>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</si>
  <si>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</si>
  <si>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</si>
  <si>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</si>
  <si>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</si>
  <si>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</si>
  <si>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</si>
  <si>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</si>
  <si>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</si>
  <si>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</si>
  <si>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</si>
  <si>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</si>
  <si>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</si>
  <si>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</si>
  <si>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</si>
  <si>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</si>
  <si>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</si>
  <si>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</si>
  <si>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</si>
  <si>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</si>
  <si>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</si>
  <si>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</si>
  <si>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</si>
  <si>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</si>
  <si>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</si>
  <si>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</si>
  <si>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</si>
  <si>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</si>
  <si>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</si>
  <si>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</si>
  <si>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</si>
  <si>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</si>
  <si>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</si>
  <si>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</si>
  <si>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</si>
  <si>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</si>
  <si>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</si>
  <si>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</si>
  <si>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</si>
  <si>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</si>
  <si>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</si>
  <si>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</si>
  <si>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</si>
  <si>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</si>
  <si>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</si>
  <si>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</si>
  <si>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</si>
  <si>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</si>
  <si>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</si>
  <si>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</si>
  <si>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</si>
  <si>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</si>
  <si>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</si>
  <si>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</si>
  <si>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</si>
  <si>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</si>
  <si>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</si>
  <si>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</si>
  <si>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</si>
  <si>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</si>
  <si>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</si>
  <si>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</si>
  <si>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</si>
  <si>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</si>
  <si>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</si>
  <si>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</si>
  <si>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</si>
  <si>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</si>
  <si>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</si>
  <si>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</si>
  <si>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</si>
  <si>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</si>
  <si>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</si>
  <si>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</si>
  <si>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</si>
  <si>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</si>
  <si>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</si>
  <si>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</si>
  <si>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</si>
  <si>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</si>
  <si>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</si>
  <si>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</si>
  <si>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</si>
  <si>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</si>
  <si>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</si>
  <si>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</si>
  <si>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</si>
  <si>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</si>
  <si>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</si>
  <si>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</si>
  <si>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</si>
  <si>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</si>
  <si>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</si>
  <si>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</si>
  <si>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</si>
  <si>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</si>
  <si>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</si>
  <si>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</si>
  <si>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</si>
  <si>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</si>
  <si>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</si>
  <si>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</si>
  <si>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</si>
  <si>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</si>
  <si>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</si>
  <si>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</si>
  <si>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</si>
  <si>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</si>
  <si>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</si>
  <si>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</si>
  <si>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</si>
  <si>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</si>
  <si>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</si>
  <si>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</si>
  <si>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</si>
  <si>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</si>
  <si>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</si>
  <si>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</si>
  <si>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</si>
  <si>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</si>
  <si>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</si>
  <si>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</si>
  <si>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</si>
  <si>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</si>
  <si>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</si>
  <si>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</si>
  <si>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</si>
  <si>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</si>
  <si>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</si>
  <si>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</si>
  <si>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</si>
  <si>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</si>
  <si>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</si>
  <si>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</si>
  <si>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</si>
  <si>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</si>
  <si>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</si>
  <si>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</si>
  <si>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</si>
  <si>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</si>
  <si>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</si>
  <si>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</si>
  <si>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</si>
  <si>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</si>
  <si>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</si>
  <si>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</si>
  <si>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</si>
  <si>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</si>
  <si>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</si>
  <si>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</si>
  <si>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</si>
  <si>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</si>
  <si>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</si>
  <si>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</si>
  <si>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</si>
  <si>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</si>
  <si>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</si>
  <si>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</si>
  <si>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</si>
  <si>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</si>
  <si>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</si>
  <si>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</si>
  <si>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</si>
  <si>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</si>
  <si>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</si>
  <si>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</si>
  <si>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</si>
  <si>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</si>
  <si>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</si>
  <si>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</si>
  <si>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</si>
  <si>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</si>
  <si>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</si>
  <si>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</si>
  <si>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</si>
  <si>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</si>
  <si>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</si>
  <si>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</si>
  <si>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</si>
  <si>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</si>
  <si>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</si>
  <si>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</si>
  <si>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</si>
  <si>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</si>
  <si>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</si>
  <si>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</si>
  <si>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</si>
  <si>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</si>
  <si>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</si>
  <si>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</si>
  <si>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</si>
  <si>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</si>
  <si>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</si>
  <si>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</si>
  <si>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</si>
  <si>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</si>
  <si>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</si>
  <si>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</si>
  <si>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</si>
  <si>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</si>
  <si>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</si>
  <si>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</si>
  <si>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</si>
  <si>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</si>
  <si>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</si>
  <si>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</si>
  <si>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</si>
  <si>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</si>
  <si>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</si>
  <si>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</si>
  <si>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</si>
  <si>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</si>
  <si>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</si>
  <si>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</si>
  <si>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</si>
  <si>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</si>
  <si>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</si>
  <si>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</si>
  <si>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</si>
  <si>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</si>
  <si>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</si>
  <si>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</si>
  <si>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</si>
  <si>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</si>
  <si>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</si>
  <si>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</si>
  <si>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</si>
  <si>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</si>
  <si>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</si>
  <si>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</si>
  <si>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</si>
  <si>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</si>
  <si>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</si>
  <si>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</si>
  <si>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</si>
  <si>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</si>
  <si>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</si>
  <si>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</si>
  <si>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</si>
  <si>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</si>
  <si>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</si>
  <si>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</si>
  <si>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</si>
  <si>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</si>
  <si>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</si>
  <si>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</si>
  <si>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</si>
  <si>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</si>
  <si>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</si>
  <si>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</si>
  <si>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</si>
  <si>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</si>
  <si>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</si>
  <si>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</si>
  <si>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</si>
  <si>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</si>
  <si>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</si>
  <si>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</si>
  <si>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</si>
  <si>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</si>
  <si>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</si>
  <si>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</si>
  <si>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</si>
  <si>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</si>
  <si>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</si>
  <si>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</si>
  <si>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</si>
  <si>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</si>
  <si>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</si>
  <si>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</si>
  <si>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</si>
  <si>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</si>
  <si>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</si>
  <si>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</si>
  <si>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</si>
  <si>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</si>
  <si>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</si>
  <si>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</si>
  <si>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</si>
  <si>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</si>
  <si>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</si>
  <si>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</si>
  <si>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</si>
  <si>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</si>
  <si>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</si>
  <si>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</si>
  <si>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</si>
  <si>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</si>
  <si>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</si>
  <si>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</si>
  <si>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</si>
  <si>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</si>
  <si>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</si>
  <si>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</si>
  <si>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</si>
  <si>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</si>
  <si>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</si>
  <si>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</si>
  <si>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</si>
  <si>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</si>
  <si>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</si>
  <si>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</si>
  <si>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</si>
  <si>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</si>
  <si>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</si>
  <si>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</si>
  <si>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</si>
  <si>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</si>
  <si>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</si>
  <si>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</si>
  <si>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</si>
  <si>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</si>
  <si>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</si>
  <si>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</si>
  <si>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</si>
  <si>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</si>
  <si>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</si>
  <si>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</si>
  <si>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</si>
  <si>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</si>
  <si>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</si>
  <si>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</si>
  <si>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</si>
  <si>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</si>
  <si>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</si>
  <si>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</si>
  <si>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</si>
  <si>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</si>
  <si>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</si>
  <si>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</si>
  <si>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</si>
  <si>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</si>
  <si>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</si>
  <si>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</si>
  <si>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</si>
  <si>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</si>
  <si>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</si>
  <si>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</si>
  <si>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</si>
  <si>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</si>
  <si>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</si>
  <si>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</si>
  <si>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</si>
  <si>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</si>
  <si>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</si>
  <si>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</si>
  <si>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</si>
  <si>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</si>
  <si>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</si>
  <si>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</si>
  <si>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</si>
  <si>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</si>
  <si>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</si>
  <si>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</si>
  <si>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</si>
  <si>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</si>
  <si>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</si>
  <si>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</si>
  <si>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</si>
  <si>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</si>
  <si>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</si>
  <si>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</si>
  <si>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</si>
  <si>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</si>
  <si>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</si>
  <si>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</si>
  <si>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</si>
  <si>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</si>
  <si>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</si>
  <si>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</si>
  <si>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</si>
  <si>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</si>
  <si>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</si>
  <si>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</si>
  <si>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</si>
  <si>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</si>
  <si>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</si>
  <si>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</si>
  <si>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</si>
  <si>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</si>
  <si>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</si>
  <si>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</si>
  <si>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</si>
  <si>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</si>
  <si>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</si>
  <si>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</si>
  <si>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</si>
  <si>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</si>
  <si>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</si>
  <si>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</si>
  <si>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</si>
  <si>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</si>
  <si>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</si>
  <si>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</si>
  <si>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</si>
  <si>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</si>
  <si>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</si>
  <si>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</si>
  <si>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</si>
  <si>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</si>
  <si>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</si>
  <si>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</si>
  <si>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</si>
  <si>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</si>
  <si>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</si>
  <si>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</si>
  <si>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</si>
  <si>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</si>
  <si>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</si>
  <si>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</si>
  <si>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</si>
  <si>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</si>
  <si>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</si>
  <si>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</si>
  <si>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</si>
  <si>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</si>
  <si>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</si>
  <si>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</si>
  <si>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</si>
  <si>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</si>
  <si>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</si>
  <si>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</si>
  <si>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</si>
  <si>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</si>
  <si>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</si>
  <si>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</si>
  <si>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</si>
  <si>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</si>
  <si>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</si>
  <si>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</si>
  <si>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</si>
  <si>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</si>
  <si>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</si>
  <si>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</si>
  <si>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</si>
  <si>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</si>
  <si>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</si>
  <si>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</si>
  <si>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</si>
  <si>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</si>
  <si>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</si>
  <si>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</si>
  <si>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</si>
  <si>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</si>
  <si>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</si>
  <si>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</si>
  <si>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</si>
  <si>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</si>
  <si>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</si>
  <si>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</si>
  <si>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</si>
  <si>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</si>
  <si>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</si>
  <si>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</si>
  <si>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</si>
  <si>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</si>
  <si>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</si>
  <si>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</si>
  <si>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</si>
  <si>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</si>
  <si>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</si>
  <si>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</si>
  <si>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</si>
  <si>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</si>
  <si>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</si>
  <si>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</si>
  <si>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</si>
  <si>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</si>
  <si>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</si>
  <si>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</si>
  <si>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</si>
  <si>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</si>
  <si>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</si>
  <si>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</si>
  <si>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r>
      <rPr>
        <b/>
        <sz val="10"/>
        <rFont val="Calibri"/>
        <charset val="134"/>
      </rPr>
      <t>Resv ID</t>
    </r>
  </si>
  <si>
    <r>
      <rPr>
        <b/>
        <sz val="10"/>
        <rFont val="Calibri"/>
        <charset val="134"/>
      </rPr>
      <t>Channel ID</t>
    </r>
  </si>
  <si>
    <r>
      <rPr>
        <b/>
        <sz val="10"/>
        <rFont val="Calibri"/>
        <charset val="134"/>
      </rPr>
      <t>Booker's Name</t>
    </r>
  </si>
  <si>
    <r>
      <rPr>
        <b/>
        <sz val="10"/>
        <rFont val="Calibri"/>
        <charset val="134"/>
      </rPr>
      <t>Nigh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</si>
  <si>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</si>
  <si>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Arrival Dat</t>
    </r>
  </si>
  <si>
    <r>
      <rPr>
        <b/>
        <sz val="10"/>
        <rFont val="Calibri"/>
        <charset val="134"/>
      </rPr>
      <t>Departure</t>
    </r>
  </si>
  <si>
    <r>
      <rPr>
        <b/>
        <sz val="10"/>
        <rFont val="Calibri"/>
        <charset val="134"/>
      </rPr>
      <t>Status</t>
    </r>
  </si>
  <si>
    <r>
      <rPr>
        <b/>
        <sz val="10"/>
        <rFont val="Calibri"/>
        <charset val="134"/>
      </rPr>
      <t>Partner</t>
    </r>
  </si>
  <si>
    <r>
      <rPr>
        <sz val="11"/>
        <rFont val="Calibri"/>
        <charset val="134"/>
      </rPr>
      <t>9765590</t>
    </r>
  </si>
  <si>
    <t>CP: ZHOU XIAOLIN,LEI YAN 1621174</t>
  </si>
  <si>
    <r>
      <rPr>
        <sz val="11"/>
        <rFont val="Calibri"/>
        <charset val="134"/>
      </rPr>
      <t>8/10/19</t>
    </r>
  </si>
  <si>
    <r>
      <rPr>
        <sz val="11"/>
        <rFont val="Calibri"/>
        <charset val="134"/>
      </rPr>
      <t>9/10/19</t>
    </r>
  </si>
  <si>
    <r>
      <rPr>
        <sz val="9"/>
        <rFont val="Calibri"/>
        <charset val="134"/>
      </rPr>
      <t>Conf</t>
    </r>
  </si>
  <si>
    <r>
      <rPr>
        <sz val="9"/>
        <rFont val="Calibri"/>
        <charset val="134"/>
      </rPr>
      <t>rmed</t>
    </r>
  </si>
  <si>
    <r>
      <rPr>
        <sz val="9"/>
        <rFont val="Calibri"/>
        <charset val="134"/>
      </rPr>
      <t>CIT (Tha</t>
    </r>
  </si>
  <si>
    <r>
      <rPr>
        <sz val="9"/>
        <rFont val="Calibri"/>
        <charset val="134"/>
      </rPr>
      <t>land)</t>
    </r>
  </si>
  <si>
    <r>
      <rPr>
        <sz val="9"/>
        <rFont val="Calibri"/>
        <charset val="134"/>
      </rPr>
      <t>25/9/19 07:08</t>
    </r>
  </si>
  <si>
    <r>
      <rPr>
        <sz val="11"/>
        <rFont val="Calibri"/>
        <charset val="134"/>
      </rPr>
      <t>9765736</t>
    </r>
  </si>
  <si>
    <r>
      <rPr>
        <sz val="11"/>
        <rFont val="Calibri"/>
        <charset val="134"/>
      </rPr>
      <t>CP: CHEN ZHENXIANG,LIANG WENMING 1621248</t>
    </r>
  </si>
  <si>
    <r>
      <rPr>
        <sz val="11"/>
        <rFont val="Calibri"/>
        <charset val="134"/>
      </rPr>
      <t>25/9/19</t>
    </r>
  </si>
  <si>
    <r>
      <rPr>
        <sz val="11"/>
        <rFont val="Calibri"/>
        <charset val="134"/>
      </rPr>
      <t>26/9/19</t>
    </r>
  </si>
  <si>
    <r>
      <rPr>
        <sz val="9"/>
        <rFont val="Calibri"/>
        <charset val="134"/>
      </rPr>
      <t>25/9/19 08:42</t>
    </r>
  </si>
  <si>
    <r>
      <rPr>
        <sz val="11"/>
        <rFont val="Calibri"/>
        <charset val="134"/>
      </rPr>
      <t>9766035</t>
    </r>
  </si>
  <si>
    <r>
      <rPr>
        <sz val="11"/>
        <rFont val="Calibri"/>
        <charset val="134"/>
      </rPr>
      <t>1621446</t>
    </r>
  </si>
  <si>
    <r>
      <rPr>
        <sz val="11"/>
        <rFont val="Calibri"/>
        <charset val="134"/>
      </rPr>
      <t>CP:zhang wei,liao lin 1621446</t>
    </r>
  </si>
  <si>
    <r>
      <rPr>
        <sz val="11"/>
        <rFont val="Calibri"/>
        <charset val="134"/>
      </rPr>
      <t>2/10/19</t>
    </r>
  </si>
  <si>
    <r>
      <rPr>
        <sz val="9"/>
        <rFont val="Calibri"/>
        <charset val="134"/>
      </rPr>
      <t>25/9/19 12:06</t>
    </r>
  </si>
  <si>
    <r>
      <rPr>
        <sz val="11"/>
        <rFont val="Calibri"/>
        <charset val="134"/>
      </rPr>
      <t>9767272</t>
    </r>
  </si>
  <si>
    <r>
      <rPr>
        <sz val="11"/>
        <rFont val="Calibri"/>
        <charset val="134"/>
      </rPr>
      <t>1621572</t>
    </r>
  </si>
  <si>
    <r>
      <rPr>
        <sz val="11"/>
        <rFont val="Calibri"/>
        <charset val="134"/>
      </rPr>
      <t>CP:GUO GUOWEI,LIU TINGTING 1621572</t>
    </r>
  </si>
  <si>
    <r>
      <rPr>
        <sz val="11"/>
        <rFont val="Calibri"/>
        <charset val="134"/>
      </rPr>
      <t>6/10/19</t>
    </r>
  </si>
  <si>
    <r>
      <rPr>
        <sz val="11"/>
        <rFont val="Calibri"/>
        <charset val="134"/>
      </rPr>
      <t>7/10/19</t>
    </r>
  </si>
  <si>
    <r>
      <rPr>
        <sz val="9"/>
        <rFont val="Calibri"/>
        <charset val="134"/>
      </rPr>
      <t>25/9/19 14:42</t>
    </r>
  </si>
  <si>
    <r>
      <rPr>
        <sz val="11"/>
        <rFont val="Calibri"/>
        <charset val="134"/>
      </rPr>
      <t>9767346</t>
    </r>
  </si>
  <si>
    <r>
      <rPr>
        <sz val="11"/>
        <rFont val="Calibri"/>
        <charset val="134"/>
      </rPr>
      <t>1621578</t>
    </r>
  </si>
  <si>
    <r>
      <rPr>
        <sz val="11"/>
        <rFont val="Calibri"/>
        <charset val="134"/>
      </rPr>
      <t>CP:XUQUNXIA,YANG JIUTENG 1621578</t>
    </r>
  </si>
  <si>
    <r>
      <rPr>
        <sz val="11"/>
        <rFont val="Calibri"/>
        <charset val="134"/>
      </rPr>
      <t>12/10/19</t>
    </r>
  </si>
  <si>
    <r>
      <rPr>
        <sz val="9"/>
        <rFont val="Calibri"/>
        <charset val="134"/>
      </rPr>
      <t>25/9/19 14:50</t>
    </r>
  </si>
  <si>
    <r>
      <rPr>
        <sz val="11"/>
        <rFont val="Calibri"/>
        <charset val="134"/>
      </rPr>
      <t>9775992</t>
    </r>
  </si>
  <si>
    <r>
      <rPr>
        <sz val="11"/>
        <rFont val="Calibri"/>
        <charset val="134"/>
      </rPr>
      <t>1621873</t>
    </r>
  </si>
  <si>
    <r>
      <rPr>
        <sz val="11"/>
        <rFont val="Calibri"/>
        <charset val="134"/>
      </rPr>
      <t>CP: pu xiwang,wu yongqi 1621873</t>
    </r>
  </si>
  <si>
    <r>
      <rPr>
        <sz val="9"/>
        <rFont val="Calibri"/>
        <charset val="134"/>
      </rPr>
      <t>25/9/19 20:26</t>
    </r>
  </si>
  <si>
    <r>
      <rPr>
        <sz val="11"/>
        <rFont val="Calibri"/>
        <charset val="134"/>
      </rPr>
      <t>9782631</t>
    </r>
  </si>
  <si>
    <r>
      <rPr>
        <sz val="11"/>
        <rFont val="Calibri"/>
        <charset val="134"/>
      </rPr>
      <t>1621950</t>
    </r>
  </si>
  <si>
    <r>
      <rPr>
        <sz val="11"/>
        <rFont val="Calibri"/>
        <charset val="134"/>
      </rPr>
      <t>CP: A Nuhan,Cheng Yuhai 1621950</t>
    </r>
  </si>
  <si>
    <r>
      <rPr>
        <sz val="11"/>
        <rFont val="Calibri"/>
        <charset val="134"/>
      </rPr>
      <t>29/9/19</t>
    </r>
  </si>
  <si>
    <r>
      <rPr>
        <sz val="11"/>
        <rFont val="Calibri"/>
        <charset val="134"/>
      </rPr>
      <t>30/9/19</t>
    </r>
  </si>
  <si>
    <r>
      <rPr>
        <sz val="9"/>
        <rFont val="Calibri"/>
        <charset val="134"/>
      </rPr>
      <t>26/9/19 07:09</t>
    </r>
  </si>
  <si>
    <r>
      <rPr>
        <sz val="11"/>
        <rFont val="Calibri"/>
        <charset val="134"/>
      </rPr>
      <t>9782640</t>
    </r>
  </si>
  <si>
    <r>
      <rPr>
        <sz val="11"/>
        <rFont val="Calibri"/>
        <charset val="134"/>
      </rPr>
      <t>1622133</t>
    </r>
  </si>
  <si>
    <r>
      <rPr>
        <sz val="11"/>
        <rFont val="Calibri"/>
        <charset val="134"/>
      </rPr>
      <t>CP: HE HAIYUN,WANG YIMING 1622133</t>
    </r>
  </si>
  <si>
    <r>
      <rPr>
        <sz val="9"/>
        <rFont val="Calibri"/>
        <charset val="134"/>
      </rPr>
      <t>26/9/19 07:19</t>
    </r>
  </si>
  <si>
    <r>
      <rPr>
        <sz val="11"/>
        <rFont val="Calibri"/>
        <charset val="134"/>
      </rPr>
      <t>9782651</t>
    </r>
  </si>
  <si>
    <r>
      <rPr>
        <sz val="11"/>
        <rFont val="Calibri"/>
        <charset val="134"/>
      </rPr>
      <t>1621978</t>
    </r>
  </si>
  <si>
    <r>
      <rPr>
        <sz val="11"/>
        <rFont val="Calibri"/>
        <charset val="134"/>
      </rPr>
      <t>CP: Li Si,He Jiwei 1621978</t>
    </r>
  </si>
  <si>
    <r>
      <rPr>
        <sz val="9"/>
        <rFont val="Calibri"/>
        <charset val="134"/>
      </rPr>
      <t>26/9/19 07:30</t>
    </r>
  </si>
  <si>
    <r>
      <rPr>
        <sz val="11"/>
        <rFont val="Calibri"/>
        <charset val="134"/>
      </rPr>
      <t>9782661</t>
    </r>
  </si>
  <si>
    <r>
      <rPr>
        <sz val="11"/>
        <rFont val="Calibri"/>
        <charset val="134"/>
      </rPr>
      <t>1622000</t>
    </r>
  </si>
  <si>
    <r>
      <rPr>
        <sz val="11"/>
        <rFont val="Calibri"/>
        <charset val="134"/>
      </rPr>
      <t>CP: pan ya,wu xinsheng 1622000</t>
    </r>
  </si>
  <si>
    <r>
      <rPr>
        <sz val="11"/>
        <rFont val="Calibri"/>
        <charset val="134"/>
      </rPr>
      <t>27/9/19</t>
    </r>
  </si>
  <si>
    <r>
      <rPr>
        <sz val="9"/>
        <rFont val="Calibri"/>
        <charset val="134"/>
      </rPr>
      <t>26/9/19 07:35</t>
    </r>
  </si>
  <si>
    <r>
      <rPr>
        <sz val="11"/>
        <rFont val="Calibri"/>
        <charset val="134"/>
      </rPr>
      <t>9784252</t>
    </r>
  </si>
  <si>
    <r>
      <rPr>
        <sz val="11"/>
        <rFont val="Calibri"/>
        <charset val="134"/>
      </rPr>
      <t>1622511</t>
    </r>
  </si>
  <si>
    <r>
      <rPr>
        <sz val="11"/>
        <rFont val="Calibri"/>
        <charset val="134"/>
      </rPr>
      <t>CP:Wang Bin,Wang Na 1622511</t>
    </r>
  </si>
  <si>
    <r>
      <rPr>
        <sz val="11"/>
        <rFont val="Calibri"/>
        <charset val="134"/>
      </rPr>
      <t>28/9/19</t>
    </r>
  </si>
  <si>
    <r>
      <rPr>
        <sz val="9"/>
        <rFont val="Calibri"/>
        <charset val="134"/>
      </rPr>
      <t>26/9/19 14:56</t>
    </r>
  </si>
  <si>
    <r>
      <rPr>
        <sz val="11"/>
        <rFont val="Calibri"/>
        <charset val="134"/>
      </rPr>
      <t>9786056</t>
    </r>
  </si>
  <si>
    <r>
      <rPr>
        <sz val="9"/>
        <rFont val="Calibri"/>
        <charset val="134"/>
      </rPr>
      <t>26/9/19 17:49</t>
    </r>
  </si>
  <si>
    <r>
      <rPr>
        <sz val="11"/>
        <rFont val="Calibri"/>
        <charset val="134"/>
      </rPr>
      <t>9786057</t>
    </r>
  </si>
  <si>
    <t>BINAN, CAI JIANJUN,LIU BOLIN,HE GUANLONG 1622689</t>
  </si>
  <si>
    <r>
      <rPr>
        <sz val="11"/>
        <rFont val="Calibri"/>
        <charset val="134"/>
      </rPr>
      <t>9786938</t>
    </r>
  </si>
  <si>
    <r>
      <rPr>
        <sz val="11"/>
        <rFont val="Calibri"/>
        <charset val="134"/>
      </rPr>
      <t>1622746</t>
    </r>
  </si>
  <si>
    <t>CP:Chai Yangfen 1622746</t>
  </si>
  <si>
    <r>
      <rPr>
        <sz val="9"/>
        <rFont val="Calibri"/>
        <charset val="134"/>
      </rPr>
      <t>26/9/19 18:56</t>
    </r>
  </si>
  <si>
    <r>
      <rPr>
        <sz val="11"/>
        <rFont val="Calibri"/>
        <charset val="134"/>
      </rPr>
      <t>9787072</t>
    </r>
  </si>
  <si>
    <r>
      <rPr>
        <sz val="11"/>
        <rFont val="Calibri"/>
        <charset val="134"/>
      </rPr>
      <t>1622748</t>
    </r>
  </si>
  <si>
    <r>
      <rPr>
        <sz val="11"/>
        <rFont val="Calibri"/>
        <charset val="134"/>
      </rPr>
      <t>CP:WANG RUNFEI,TANG YICHUN 1622748</t>
    </r>
  </si>
  <si>
    <r>
      <rPr>
        <sz val="11"/>
        <rFont val="Calibri"/>
        <charset val="134"/>
      </rPr>
      <t>1/10/19</t>
    </r>
  </si>
  <si>
    <r>
      <rPr>
        <sz val="9"/>
        <rFont val="Calibri"/>
        <charset val="134"/>
      </rPr>
      <t>26/9/19 19:06</t>
    </r>
  </si>
  <si>
    <r>
      <rPr>
        <sz val="11"/>
        <rFont val="Calibri"/>
        <charset val="134"/>
      </rPr>
      <t>9794232</t>
    </r>
  </si>
  <si>
    <t>U CAIYUN,YANG ZHAOHUI,MA SUYUAN,YANG SONGTIAN 1623019</t>
  </si>
  <si>
    <r>
      <rPr>
        <sz val="9"/>
        <rFont val="Calibri"/>
        <charset val="134"/>
      </rPr>
      <t>27/9/19 07:15</t>
    </r>
  </si>
  <si>
    <r>
      <rPr>
        <sz val="11"/>
        <rFont val="Calibri"/>
        <charset val="134"/>
      </rPr>
      <t>9794231</t>
    </r>
  </si>
  <si>
    <r>
      <rPr>
        <sz val="11"/>
        <rFont val="Calibri"/>
        <charset val="134"/>
      </rPr>
      <t>U CAIYUN,YANG ZHAOHUI,MA SUYUAN,YANG SONGTIAN 1623019</t>
    </r>
  </si>
  <si>
    <r>
      <rPr>
        <sz val="11"/>
        <rFont val="Calibri"/>
        <charset val="134"/>
      </rPr>
      <t>9794245</t>
    </r>
  </si>
  <si>
    <r>
      <rPr>
        <sz val="11"/>
        <rFont val="Calibri"/>
        <charset val="134"/>
      </rPr>
      <t>CP:YE WANGHAN,LU ERLI,ZHANG XIUYING,Ye Guoguang 1623022</t>
    </r>
  </si>
  <si>
    <r>
      <rPr>
        <sz val="9"/>
        <rFont val="Calibri"/>
        <charset val="134"/>
      </rPr>
      <t>27/9/19 07:27</t>
    </r>
  </si>
  <si>
    <r>
      <rPr>
        <sz val="11"/>
        <rFont val="Calibri"/>
        <charset val="134"/>
      </rPr>
      <t>9794244</t>
    </r>
  </si>
  <si>
    <r>
      <rPr>
        <sz val="11"/>
        <rFont val="Calibri"/>
        <charset val="134"/>
      </rPr>
      <t>CP:YE WA</t>
    </r>
  </si>
  <si>
    <r>
      <rPr>
        <sz val="11"/>
        <rFont val="Calibri"/>
        <charset val="134"/>
      </rPr>
      <t>NGHAN,LU ERLI,ZHANG XIUYING,Ye Guoguang 1623022</t>
    </r>
  </si>
  <si>
    <r>
      <rPr>
        <sz val="11"/>
        <rFont val="Calibri"/>
        <charset val="134"/>
      </rPr>
      <t>9794286</t>
    </r>
  </si>
  <si>
    <r>
      <rPr>
        <sz val="11"/>
        <rFont val="Calibri"/>
        <charset val="134"/>
      </rPr>
      <t>1623033</t>
    </r>
  </si>
  <si>
    <r>
      <rPr>
        <sz val="11"/>
        <rFont val="Calibri"/>
        <charset val="134"/>
      </rPr>
      <t>CP:YE MANMAN,PENG XIJIE 1623033</t>
    </r>
  </si>
  <si>
    <r>
      <rPr>
        <sz val="9"/>
        <rFont val="Calibri"/>
        <charset val="134"/>
      </rPr>
      <t>27/9/19 07:33</t>
    </r>
  </si>
  <si>
    <r>
      <rPr>
        <sz val="11"/>
        <rFont val="Calibri"/>
        <charset val="134"/>
      </rPr>
      <t>9795391</t>
    </r>
  </si>
  <si>
    <r>
      <rPr>
        <sz val="11"/>
        <rFont val="Calibri"/>
        <charset val="134"/>
      </rPr>
      <t>1623481</t>
    </r>
  </si>
  <si>
    <r>
      <rPr>
        <sz val="11"/>
        <rFont val="Calibri"/>
        <charset val="134"/>
      </rPr>
      <t>CP:CHUQI 1623481</t>
    </r>
  </si>
  <si>
    <r>
      <rPr>
        <sz val="9"/>
        <rFont val="Calibri"/>
        <charset val="134"/>
      </rPr>
      <t>27/9/19 14:16</t>
    </r>
  </si>
  <si>
    <r>
      <rPr>
        <sz val="11"/>
        <rFont val="Calibri"/>
        <charset val="134"/>
      </rPr>
      <t>9798047</t>
    </r>
  </si>
  <si>
    <r>
      <rPr>
        <sz val="11"/>
        <rFont val="Calibri"/>
        <charset val="134"/>
      </rPr>
      <t>1623620</t>
    </r>
  </si>
  <si>
    <r>
      <rPr>
        <sz val="11"/>
        <rFont val="Calibri"/>
        <charset val="134"/>
      </rPr>
      <t>CP: MOU FU KONG 1623620</t>
    </r>
  </si>
  <si>
    <r>
      <rPr>
        <sz val="9"/>
        <rFont val="Calibri"/>
        <charset val="134"/>
      </rPr>
      <t>27/9/19 17:48</t>
    </r>
  </si>
  <si>
    <r>
      <rPr>
        <sz val="11"/>
        <rFont val="Calibri"/>
        <charset val="134"/>
      </rPr>
      <t>9800399</t>
    </r>
  </si>
  <si>
    <r>
      <rPr>
        <sz val="11"/>
        <rFont val="Calibri"/>
        <charset val="134"/>
      </rPr>
      <t>1623832</t>
    </r>
  </si>
  <si>
    <r>
      <rPr>
        <sz val="11"/>
        <rFont val="Calibri"/>
        <charset val="134"/>
      </rPr>
      <t>CP: GONG WEIGUO,WANG XIAOXU 1623832</t>
    </r>
  </si>
  <si>
    <r>
      <rPr>
        <sz val="9"/>
        <rFont val="Calibri"/>
        <charset val="134"/>
      </rPr>
      <t>27/9/19 20:19</t>
    </r>
  </si>
  <si>
    <r>
      <rPr>
        <sz val="11"/>
        <rFont val="Calibri"/>
        <charset val="134"/>
      </rPr>
      <t>9800434</t>
    </r>
  </si>
  <si>
    <r>
      <rPr>
        <sz val="11"/>
        <rFont val="Calibri"/>
        <charset val="134"/>
      </rPr>
      <t>1623833</t>
    </r>
  </si>
  <si>
    <r>
      <rPr>
        <sz val="11"/>
        <rFont val="Calibri"/>
        <charset val="134"/>
      </rPr>
      <t>CP: GONG WEIGUO,WANG XIAOXU 1623833</t>
    </r>
  </si>
  <si>
    <r>
      <rPr>
        <sz val="9"/>
        <rFont val="Calibri"/>
        <charset val="134"/>
      </rPr>
      <t>27/9/19 20:25</t>
    </r>
  </si>
  <si>
    <r>
      <rPr>
        <sz val="11"/>
        <rFont val="Calibri"/>
        <charset val="134"/>
      </rPr>
      <t>9803740</t>
    </r>
  </si>
  <si>
    <r>
      <rPr>
        <sz val="11"/>
        <rFont val="Calibri"/>
        <charset val="134"/>
      </rPr>
      <t>1624136</t>
    </r>
  </si>
  <si>
    <r>
      <rPr>
        <sz val="11"/>
        <rFont val="Calibri"/>
        <charset val="134"/>
      </rPr>
      <t>CP: SUN XIAOHUAN,JING YANG 1624136</t>
    </r>
  </si>
  <si>
    <r>
      <rPr>
        <sz val="9"/>
        <rFont val="Calibri"/>
        <charset val="134"/>
      </rPr>
      <t>28/9/19 07:29</t>
    </r>
  </si>
  <si>
    <r>
      <rPr>
        <sz val="11"/>
        <rFont val="Calibri"/>
        <charset val="134"/>
      </rPr>
      <t>9803935</t>
    </r>
  </si>
  <si>
    <r>
      <rPr>
        <sz val="11"/>
        <rFont val="Calibri"/>
        <charset val="134"/>
      </rPr>
      <t>1624295</t>
    </r>
  </si>
  <si>
    <r>
      <rPr>
        <sz val="11"/>
        <rFont val="Calibri"/>
        <charset val="134"/>
      </rPr>
      <t>CP:YANG RUI 1624295</t>
    </r>
  </si>
  <si>
    <r>
      <rPr>
        <sz val="9"/>
        <rFont val="Calibri"/>
        <charset val="134"/>
      </rPr>
      <t>28/9/19 10:41</t>
    </r>
  </si>
  <si>
    <r>
      <rPr>
        <sz val="11"/>
        <rFont val="Calibri"/>
        <charset val="134"/>
      </rPr>
      <t>9805571</t>
    </r>
  </si>
  <si>
    <r>
      <rPr>
        <sz val="11"/>
        <rFont val="Calibri"/>
        <charset val="134"/>
      </rPr>
      <t>1624610</t>
    </r>
  </si>
  <si>
    <r>
      <rPr>
        <sz val="11"/>
        <rFont val="Calibri"/>
        <charset val="134"/>
      </rPr>
      <t>CP:Shi Meijing,Li Fei 1624610</t>
    </r>
  </si>
  <si>
    <r>
      <rPr>
        <sz val="9"/>
        <rFont val="Calibri"/>
        <charset val="134"/>
      </rPr>
      <t>28/9/19 16:35</t>
    </r>
  </si>
  <si>
    <r>
      <rPr>
        <sz val="11"/>
        <rFont val="Calibri"/>
        <charset val="134"/>
      </rPr>
      <t>9806170</t>
    </r>
  </si>
  <si>
    <r>
      <rPr>
        <sz val="11"/>
        <rFont val="Calibri"/>
        <charset val="134"/>
      </rPr>
      <t>624649</t>
    </r>
  </si>
  <si>
    <r>
      <rPr>
        <sz val="11"/>
        <rFont val="Calibri"/>
        <charset val="134"/>
      </rPr>
      <t>CP:CHEN ZHENG,MAO SHOUSHI 1624649</t>
    </r>
  </si>
  <si>
    <r>
      <rPr>
        <sz val="9"/>
        <rFont val="Calibri"/>
        <charset val="134"/>
      </rPr>
      <t>28/9/19 17:18</t>
    </r>
  </si>
  <si>
    <r>
      <rPr>
        <sz val="11"/>
        <rFont val="Calibri"/>
        <charset val="134"/>
      </rPr>
      <t>9807387</t>
    </r>
  </si>
  <si>
    <r>
      <rPr>
        <sz val="11"/>
        <rFont val="Calibri"/>
        <charset val="134"/>
      </rPr>
      <t>CP: xu ge,wu siqi,yu andi, zhang xizi 1624807</t>
    </r>
  </si>
  <si>
    <r>
      <rPr>
        <sz val="9"/>
        <rFont val="Calibri"/>
        <charset val="134"/>
      </rPr>
      <t>28/9/19 20:26</t>
    </r>
  </si>
  <si>
    <r>
      <rPr>
        <sz val="11"/>
        <rFont val="Calibri"/>
        <charset val="134"/>
      </rPr>
      <t>9807388</t>
    </r>
  </si>
  <si>
    <r>
      <rPr>
        <sz val="11"/>
        <rFont val="Calibri"/>
        <charset val="134"/>
      </rPr>
      <t>9810289</t>
    </r>
  </si>
  <si>
    <r>
      <rPr>
        <sz val="11"/>
        <rFont val="Calibri"/>
        <charset val="134"/>
      </rPr>
      <t>1624913</t>
    </r>
  </si>
  <si>
    <r>
      <rPr>
        <sz val="11"/>
        <rFont val="Calibri"/>
        <charset val="134"/>
      </rPr>
      <t>CP: WANG XINYUE,SUN MEIJIE 1624913</t>
    </r>
  </si>
  <si>
    <r>
      <rPr>
        <sz val="9"/>
        <rFont val="Calibri"/>
        <charset val="134"/>
      </rPr>
      <t>29/9/19 07:23</t>
    </r>
  </si>
  <si>
    <r>
      <rPr>
        <sz val="11"/>
        <rFont val="Calibri"/>
        <charset val="134"/>
      </rPr>
      <t>9810464</t>
    </r>
  </si>
  <si>
    <r>
      <rPr>
        <sz val="11"/>
        <rFont val="Calibri"/>
        <charset val="134"/>
      </rPr>
      <t>1625142</t>
    </r>
  </si>
  <si>
    <r>
      <rPr>
        <sz val="11"/>
        <rFont val="Calibri"/>
        <charset val="134"/>
      </rPr>
      <t>CP:Peng Fangya 1625142</t>
    </r>
  </si>
  <si>
    <r>
      <rPr>
        <sz val="9"/>
        <rFont val="Calibri"/>
        <charset val="134"/>
      </rPr>
      <t>29/9/19 09:50</t>
    </r>
  </si>
  <si>
    <r>
      <rPr>
        <sz val="11"/>
        <rFont val="Calibri"/>
        <charset val="134"/>
      </rPr>
      <t>9810562</t>
    </r>
  </si>
  <si>
    <r>
      <rPr>
        <sz val="11"/>
        <rFont val="Calibri"/>
        <charset val="134"/>
      </rPr>
      <t>1625180</t>
    </r>
  </si>
  <si>
    <r>
      <rPr>
        <sz val="11"/>
        <rFont val="Calibri"/>
        <charset val="134"/>
      </rPr>
      <t>CP:Chen Ziling 1625180</t>
    </r>
  </si>
  <si>
    <r>
      <rPr>
        <sz val="9"/>
        <rFont val="Calibri"/>
        <charset val="134"/>
      </rPr>
      <t>CI2 (2ha</t>
    </r>
  </si>
  <si>
    <r>
      <rPr>
        <sz val="9"/>
        <rFont val="Calibri"/>
        <charset val="134"/>
      </rPr>
      <t>29/9/19 11:12</t>
    </r>
  </si>
  <si>
    <r>
      <rPr>
        <sz val="11"/>
        <rFont val="Calibri"/>
        <charset val="134"/>
      </rPr>
      <t>9812149</t>
    </r>
  </si>
  <si>
    <r>
      <rPr>
        <sz val="11"/>
        <rFont val="Calibri"/>
        <charset val="134"/>
      </rPr>
      <t>CP:ZHANG HUIMIN,WANG CH1NG6IU 1625548</t>
    </r>
  </si>
  <si>
    <r>
      <rPr>
        <sz val="11"/>
        <rFont val="Calibri"/>
        <charset val="134"/>
      </rPr>
      <t>10/10/19</t>
    </r>
  </si>
  <si>
    <r>
      <rPr>
        <sz val="11"/>
        <rFont val="Calibri"/>
        <charset val="134"/>
      </rPr>
      <t>11/10/19</t>
    </r>
  </si>
  <si>
    <r>
      <rPr>
        <sz val="9"/>
        <rFont val="Calibri"/>
        <charset val="134"/>
      </rPr>
      <t>29/9/19 16:37</t>
    </r>
  </si>
  <si>
    <r>
      <rPr>
        <sz val="11"/>
        <rFont val="Calibri"/>
        <charset val="134"/>
      </rPr>
      <t>9812148</t>
    </r>
  </si>
  <si>
    <r>
      <rPr>
        <sz val="11"/>
        <rFont val="Calibri"/>
        <charset val="134"/>
      </rPr>
      <t>9812249</t>
    </r>
  </si>
  <si>
    <r>
      <rPr>
        <sz val="11"/>
        <rFont val="Calibri"/>
        <charset val="134"/>
      </rPr>
      <t>CP:wang/haimei</t>
    </r>
    <r>
      <rPr>
        <sz val="8"/>
        <rFont val="MingLiU"/>
        <charset val="134"/>
      </rPr>
      <t>，</t>
    </r>
    <r>
      <rPr>
        <sz val="11"/>
        <rFont val="Calibri"/>
        <charset val="134"/>
      </rPr>
      <t xml:space="preserve"> zhang/xiaobing 1625562</t>
    </r>
  </si>
  <si>
    <r>
      <rPr>
        <sz val="9"/>
        <rFont val="Calibri"/>
        <charset val="134"/>
      </rPr>
      <t>29/9/19 16:54</t>
    </r>
  </si>
  <si>
    <r>
      <rPr>
        <sz val="11"/>
        <rFont val="Calibri"/>
        <charset val="134"/>
      </rPr>
      <t>9812248</t>
    </r>
  </si>
  <si>
    <r>
      <rPr>
        <sz val="11"/>
        <rFont val="Calibri"/>
        <charset val="134"/>
      </rPr>
      <t>9817365</t>
    </r>
  </si>
  <si>
    <r>
      <rPr>
        <sz val="11"/>
        <rFont val="Calibri"/>
        <charset val="134"/>
      </rPr>
      <t>CP: zheng chunzhe,zheng ruxin,li na,li wenqin 1625787</t>
    </r>
  </si>
  <si>
    <r>
      <rPr>
        <sz val="9"/>
        <rFont val="Calibri"/>
        <charset val="134"/>
      </rPr>
      <t>30/9/19 07:13</t>
    </r>
  </si>
  <si>
    <r>
      <rPr>
        <sz val="11"/>
        <rFont val="Calibri"/>
        <charset val="134"/>
      </rPr>
      <t>9817375</t>
    </r>
  </si>
  <si>
    <r>
      <rPr>
        <sz val="11"/>
        <rFont val="Calibri"/>
        <charset val="134"/>
      </rPr>
      <t>CP: MA W1N2ING 1625912</t>
    </r>
  </si>
  <si>
    <r>
      <rPr>
        <sz val="9"/>
        <rFont val="Calibri"/>
        <charset val="134"/>
      </rPr>
      <t>30/9/19 07:21</t>
    </r>
  </si>
  <si>
    <r>
      <rPr>
        <sz val="11"/>
        <rFont val="Calibri"/>
        <charset val="134"/>
      </rPr>
      <t>9817382</t>
    </r>
  </si>
  <si>
    <r>
      <rPr>
        <sz val="11"/>
        <rFont val="Calibri"/>
        <charset val="134"/>
      </rPr>
      <t>1626001</t>
    </r>
  </si>
  <si>
    <r>
      <rPr>
        <sz val="11"/>
        <rFont val="Calibri"/>
        <charset val="134"/>
      </rPr>
      <t>:D) ZHI2AO,H1 ZHIQING,LIAO LIQIN,H1 ZHIYAO 1626001</t>
    </r>
  </si>
  <si>
    <r>
      <rPr>
        <sz val="9"/>
        <rFont val="Calibri"/>
        <charset val="134"/>
      </rPr>
      <t>30/9/19 07:33</t>
    </r>
  </si>
  <si>
    <r>
      <rPr>
        <sz val="11"/>
        <rFont val="Calibri"/>
        <charset val="134"/>
      </rPr>
      <t>9817887</t>
    </r>
  </si>
  <si>
    <r>
      <rPr>
        <sz val="11"/>
        <rFont val="Calibri"/>
        <charset val="134"/>
      </rPr>
      <t>1626269</t>
    </r>
  </si>
  <si>
    <r>
      <rPr>
        <sz val="11"/>
        <rFont val="Calibri"/>
        <charset val="134"/>
      </rPr>
      <t>CP:CH1N YUJI 1626269</t>
    </r>
  </si>
  <si>
    <r>
      <rPr>
        <sz val="9"/>
        <rFont val="Calibri"/>
        <charset val="134"/>
      </rPr>
      <t>30/9/19 12:38</t>
    </r>
  </si>
  <si>
    <r>
      <rPr>
        <sz val="11"/>
        <rFont val="Calibri"/>
        <charset val="134"/>
      </rPr>
      <t>9818174</t>
    </r>
  </si>
  <si>
    <r>
      <rPr>
        <sz val="11"/>
        <rFont val="Calibri"/>
        <charset val="134"/>
      </rPr>
      <t>CP:ZHOU 6ONG 1626321</t>
    </r>
  </si>
  <si>
    <r>
      <rPr>
        <sz val="9"/>
        <rFont val="Calibri"/>
        <charset val="134"/>
      </rPr>
      <t>30/9/19 13:38</t>
    </r>
  </si>
  <si>
    <r>
      <rPr>
        <sz val="11"/>
        <rFont val="Calibri"/>
        <charset val="134"/>
      </rPr>
      <t>9818498</t>
    </r>
  </si>
  <si>
    <r>
      <rPr>
        <sz val="11"/>
        <rFont val="Calibri"/>
        <charset val="134"/>
      </rPr>
      <t>1626376</t>
    </r>
  </si>
  <si>
    <r>
      <rPr>
        <sz val="11"/>
        <rFont val="Calibri"/>
        <charset val="134"/>
      </rPr>
      <t>CP:P1NG 6IN,CH1N W1ILIN 1626376</t>
    </r>
  </si>
  <si>
    <r>
      <rPr>
        <sz val="9"/>
        <rFont val="Calibri"/>
        <charset val="134"/>
      </rPr>
      <t>30/9/19 14:25</t>
    </r>
  </si>
  <si>
    <r>
      <rPr>
        <sz val="11"/>
        <rFont val="Calibri"/>
        <charset val="134"/>
      </rPr>
      <t>9820388</t>
    </r>
  </si>
  <si>
    <r>
      <rPr>
        <sz val="11"/>
        <rFont val="Calibri"/>
        <charset val="134"/>
      </rPr>
      <t>1626460</t>
    </r>
  </si>
  <si>
    <r>
      <rPr>
        <sz val="11"/>
        <rFont val="Calibri"/>
        <charset val="134"/>
      </rPr>
      <t>CP:Z1NG TING 1626460</t>
    </r>
  </si>
  <si>
    <r>
      <rPr>
        <sz val="9"/>
        <rFont val="Calibri"/>
        <charset val="134"/>
      </rPr>
      <t>30/9/19 16:27</t>
    </r>
  </si>
  <si>
    <r>
      <rPr>
        <sz val="11"/>
        <rFont val="Calibri"/>
        <charset val="134"/>
      </rPr>
      <t>9820443</t>
    </r>
  </si>
  <si>
    <r>
      <rPr>
        <sz val="11"/>
        <rFont val="Calibri"/>
        <charset val="134"/>
      </rPr>
      <t>1626469</t>
    </r>
  </si>
  <si>
    <r>
      <rPr>
        <sz val="11"/>
        <rFont val="Calibri"/>
        <charset val="134"/>
      </rPr>
      <t>CP: LIU 6IAOHANG,CH1N YU 1626469</t>
    </r>
  </si>
  <si>
    <r>
      <rPr>
        <sz val="9"/>
        <rFont val="Calibri"/>
        <charset val="134"/>
      </rPr>
      <t>30/9/19 16:33</t>
    </r>
  </si>
  <si>
    <r>
      <rPr>
        <sz val="11"/>
        <rFont val="Calibri"/>
        <charset val="134"/>
      </rPr>
      <t>9820750</t>
    </r>
  </si>
  <si>
    <r>
      <rPr>
        <sz val="11"/>
        <rFont val="Calibri"/>
        <charset val="134"/>
      </rPr>
      <t>1626490</t>
    </r>
  </si>
  <si>
    <r>
      <rPr>
        <sz val="11"/>
        <rFont val="Calibri"/>
        <charset val="134"/>
      </rPr>
      <t>CP:WANG YAO,MAQUN6U 1626490</t>
    </r>
  </si>
  <si>
    <r>
      <rPr>
        <sz val="9"/>
        <rFont val="Calibri"/>
        <charset val="134"/>
      </rPr>
      <t>30/9/19 16:42</t>
    </r>
  </si>
  <si>
    <r>
      <rPr>
        <sz val="11"/>
        <rFont val="Calibri"/>
        <charset val="134"/>
      </rPr>
      <t>9822093</t>
    </r>
  </si>
  <si>
    <r>
      <rPr>
        <sz val="11"/>
        <rFont val="Calibri"/>
        <charset val="134"/>
      </rPr>
      <t>1626488</t>
    </r>
  </si>
  <si>
    <r>
      <rPr>
        <sz val="11"/>
        <rFont val="Calibri"/>
        <charset val="134"/>
      </rPr>
      <t>CP:CAI SHAN 1626488</t>
    </r>
  </si>
  <si>
    <r>
      <rPr>
        <sz val="9"/>
        <rFont val="Calibri"/>
        <charset val="134"/>
      </rPr>
      <t>30/9/19 16:50</t>
    </r>
  </si>
  <si>
    <r>
      <rPr>
        <sz val="11"/>
        <rFont val="Calibri"/>
        <charset val="134"/>
      </rPr>
      <t>9829316</t>
    </r>
  </si>
  <si>
    <r>
      <rPr>
        <sz val="11"/>
        <rFont val="Calibri"/>
        <charset val="134"/>
      </rPr>
      <t>1626722</t>
    </r>
  </si>
  <si>
    <r>
      <rPr>
        <sz val="11"/>
        <rFont val="Calibri"/>
        <charset val="134"/>
      </rPr>
      <t>CP:WUQIAN2ING 1626722</t>
    </r>
  </si>
  <si>
    <r>
      <rPr>
        <sz val="9"/>
        <rFont val="Calibri"/>
        <charset val="134"/>
      </rPr>
      <t>30/9/19 21:53</t>
    </r>
  </si>
  <si>
    <r>
      <rPr>
        <sz val="11"/>
        <rFont val="Calibri"/>
        <charset val="134"/>
      </rPr>
      <t>9833530</t>
    </r>
  </si>
  <si>
    <r>
      <rPr>
        <sz val="11"/>
        <rFont val="Calibri"/>
        <charset val="134"/>
      </rPr>
      <t>CP: W1I 6U1LIAN 1626761</t>
    </r>
  </si>
  <si>
    <r>
      <rPr>
        <sz val="9"/>
        <rFont val="Calibri"/>
        <charset val="134"/>
      </rPr>
      <t>1/10/19 04:43</t>
    </r>
  </si>
  <si>
    <r>
      <rPr>
        <sz val="11"/>
        <rFont val="Calibri"/>
        <charset val="134"/>
      </rPr>
      <t>9849302</t>
    </r>
  </si>
  <si>
    <r>
      <rPr>
        <sz val="11"/>
        <rFont val="Calibri"/>
        <charset val="134"/>
      </rPr>
      <t>1628145</t>
    </r>
  </si>
  <si>
    <r>
      <rPr>
        <sz val="11"/>
        <rFont val="Calibri"/>
        <charset val="134"/>
      </rPr>
      <t>CP:YANG YUZHANG 1628145</t>
    </r>
  </si>
  <si>
    <r>
      <rPr>
        <sz val="9"/>
        <rFont val="Calibri"/>
        <charset val="134"/>
      </rPr>
      <t>2/10/19 14:12</t>
    </r>
  </si>
  <si>
    <r>
      <rPr>
        <sz val="11"/>
        <rFont val="Calibri"/>
        <charset val="134"/>
      </rPr>
      <t>9849667</t>
    </r>
  </si>
  <si>
    <r>
      <rPr>
        <sz val="11"/>
        <rFont val="Calibri"/>
        <charset val="134"/>
      </rPr>
      <t>1628153</t>
    </r>
  </si>
  <si>
    <r>
      <rPr>
        <sz val="11"/>
        <rFont val="Calibri"/>
        <charset val="134"/>
      </rPr>
      <t>CP:Dong Ning 1628153</t>
    </r>
  </si>
  <si>
    <r>
      <rPr>
        <sz val="9"/>
        <rFont val="Calibri"/>
        <charset val="134"/>
      </rPr>
      <t>2/10/19 14:32</t>
    </r>
  </si>
  <si>
    <r>
      <rPr>
        <sz val="11"/>
        <rFont val="Calibri"/>
        <charset val="134"/>
      </rPr>
      <t>9864534</t>
    </r>
  </si>
  <si>
    <r>
      <rPr>
        <sz val="11"/>
        <rFont val="Calibri"/>
        <charset val="134"/>
      </rPr>
      <t>1628534</t>
    </r>
  </si>
  <si>
    <r>
      <rPr>
        <sz val="11"/>
        <rFont val="Calibri"/>
        <charset val="134"/>
      </rPr>
      <t>CP: Lin Yuan,Cue HuaQiu 1628534</t>
    </r>
  </si>
  <si>
    <r>
      <rPr>
        <sz val="9"/>
        <rFont val="Calibri"/>
        <charset val="134"/>
      </rPr>
      <t>3/10/19 07:18</t>
    </r>
  </si>
  <si>
    <r>
      <rPr>
        <sz val="11"/>
        <rFont val="Calibri"/>
        <charset val="134"/>
      </rPr>
      <t>9864550</t>
    </r>
  </si>
  <si>
    <r>
      <rPr>
        <sz val="11"/>
        <rFont val="Calibri"/>
        <charset val="134"/>
      </rPr>
      <t>1628431</t>
    </r>
  </si>
  <si>
    <r>
      <rPr>
        <sz val="11"/>
        <rFont val="Calibri"/>
        <charset val="134"/>
      </rPr>
      <t>CP: LUO JIZH1N 1628431</t>
    </r>
  </si>
  <si>
    <r>
      <rPr>
        <sz val="9"/>
        <rFont val="Calibri"/>
        <charset val="134"/>
      </rPr>
      <t>3/10/19 07:27</t>
    </r>
  </si>
  <si>
    <r>
      <rPr>
        <sz val="11"/>
        <rFont val="Calibri"/>
        <charset val="134"/>
      </rPr>
      <t>9868847</t>
    </r>
  </si>
  <si>
    <r>
      <rPr>
        <sz val="11"/>
        <rFont val="Calibri"/>
        <charset val="134"/>
      </rPr>
      <t>1628958</t>
    </r>
  </si>
  <si>
    <r>
      <rPr>
        <sz val="11"/>
        <rFont val="Calibri"/>
        <charset val="134"/>
      </rPr>
      <t>CP:KANG JIANYUN,LUO SHA6I 1628958</t>
    </r>
  </si>
  <si>
    <r>
      <rPr>
        <sz val="11"/>
        <rFont val="Calibri"/>
        <charset val="134"/>
      </rPr>
      <t>16/10/19</t>
    </r>
  </si>
  <si>
    <r>
      <rPr>
        <sz val="11"/>
        <rFont val="Calibri"/>
        <charset val="134"/>
      </rPr>
      <t>17/10/19</t>
    </r>
  </si>
  <si>
    <r>
      <rPr>
        <sz val="9"/>
        <rFont val="Calibri"/>
        <charset val="134"/>
      </rPr>
      <t>3/10/19 17:25</t>
    </r>
  </si>
  <si>
    <r>
      <rPr>
        <sz val="11"/>
        <rFont val="Calibri"/>
        <charset val="134"/>
      </rPr>
      <t>9888248</t>
    </r>
  </si>
  <si>
    <r>
      <rPr>
        <sz val="11"/>
        <rFont val="Calibri"/>
        <charset val="134"/>
      </rPr>
      <t>1630461</t>
    </r>
  </si>
  <si>
    <r>
      <rPr>
        <sz val="11"/>
        <rFont val="Calibri"/>
        <charset val="134"/>
      </rPr>
      <t>CP:CH1N YING 1630461</t>
    </r>
  </si>
  <si>
    <r>
      <rPr>
        <sz val="9"/>
        <rFont val="Calibri"/>
        <charset val="134"/>
      </rPr>
      <t>5/10/19 21:12</t>
    </r>
  </si>
  <si>
    <r>
      <rPr>
        <sz val="11"/>
        <rFont val="Calibri"/>
        <charset val="134"/>
      </rPr>
      <t>9890898</t>
    </r>
  </si>
  <si>
    <r>
      <rPr>
        <sz val="11"/>
        <rFont val="Calibri"/>
        <charset val="134"/>
      </rPr>
      <t>1630616</t>
    </r>
  </si>
  <si>
    <r>
      <rPr>
        <sz val="11"/>
        <rFont val="Calibri"/>
        <charset val="134"/>
      </rPr>
      <t>CP: WANG YANG,6U JIANQIN 1630616</t>
    </r>
  </si>
  <si>
    <r>
      <rPr>
        <sz val="9"/>
        <rFont val="Calibri"/>
        <charset val="134"/>
      </rPr>
      <t>6/10/19 07:24</t>
    </r>
  </si>
  <si>
    <r>
      <rPr>
        <sz val="11"/>
        <rFont val="Calibri"/>
        <charset val="134"/>
      </rPr>
      <t>9891597</t>
    </r>
  </si>
  <si>
    <r>
      <rPr>
        <sz val="11"/>
        <rFont val="Calibri"/>
        <charset val="134"/>
      </rPr>
      <t>1630790</t>
    </r>
  </si>
  <si>
    <r>
      <rPr>
        <sz val="11"/>
        <rFont val="Calibri"/>
        <charset val="134"/>
      </rPr>
      <t>CP:LIU YI 1630790</t>
    </r>
  </si>
  <si>
    <r>
      <rPr>
        <sz val="11"/>
        <rFont val="Calibri"/>
        <charset val="134"/>
      </rPr>
      <t>17/11/19</t>
    </r>
  </si>
  <si>
    <r>
      <rPr>
        <sz val="11"/>
        <rFont val="Calibri"/>
        <charset val="134"/>
      </rPr>
      <t>19/11/19</t>
    </r>
  </si>
  <si>
    <r>
      <rPr>
        <sz val="9"/>
        <rFont val="Calibri"/>
        <charset val="134"/>
      </rPr>
      <t>6/10/19 13:20</t>
    </r>
  </si>
  <si>
    <r>
      <rPr>
        <sz val="11"/>
        <rFont val="Calibri"/>
        <charset val="134"/>
      </rPr>
      <t>9917582</t>
    </r>
  </si>
  <si>
    <r>
      <rPr>
        <sz val="11"/>
        <rFont val="Calibri"/>
        <charset val="134"/>
      </rPr>
      <t>CP:SUN YI cao xiuying,lu min 1632130</t>
    </r>
  </si>
  <si>
    <r>
      <rPr>
        <sz val="9"/>
        <rFont val="Calibri"/>
        <charset val="134"/>
      </rPr>
      <t>8/10/19 12:56</t>
    </r>
  </si>
  <si>
    <r>
      <rPr>
        <sz val="11"/>
        <rFont val="Calibri"/>
        <charset val="134"/>
      </rPr>
      <t>9917581</t>
    </r>
  </si>
  <si>
    <r>
      <rPr>
        <sz val="11"/>
        <rFont val="Calibri"/>
        <charset val="134"/>
      </rPr>
      <t>9923274</t>
    </r>
  </si>
  <si>
    <r>
      <rPr>
        <sz val="11"/>
        <rFont val="Calibri"/>
        <charset val="134"/>
      </rPr>
      <t>1632442</t>
    </r>
  </si>
  <si>
    <r>
      <rPr>
        <sz val="11"/>
        <rFont val="Calibri"/>
        <charset val="134"/>
      </rPr>
      <t>:CHEUNG KA YI,CH1UNG MAN YI,LI NGAI TING 1632442</t>
    </r>
  </si>
  <si>
    <r>
      <rPr>
        <sz val="9"/>
        <rFont val="Calibri"/>
        <charset val="134"/>
      </rPr>
      <t>8/10/19 19:51</t>
    </r>
  </si>
  <si>
    <r>
      <rPr>
        <sz val="11"/>
        <rFont val="Calibri"/>
        <charset val="134"/>
      </rPr>
      <t>9959913</t>
    </r>
  </si>
  <si>
    <r>
      <rPr>
        <sz val="11"/>
        <rFont val="Calibri"/>
        <charset val="134"/>
      </rPr>
      <t>CP:jiao wenting,guo dongbin,</t>
    </r>
    <r>
      <rPr>
        <sz val="8"/>
        <rFont val="MingLiU"/>
        <charset val="134"/>
      </rPr>
      <t>丨</t>
    </r>
    <r>
      <rPr>
        <sz val="11"/>
        <rFont val="Calibri"/>
        <charset val="134"/>
      </rPr>
      <t xml:space="preserve">iu </t>
    </r>
    <r>
      <rPr>
        <sz val="8"/>
        <rFont val="MingLiU"/>
        <charset val="134"/>
      </rPr>
      <t>丨</t>
    </r>
    <r>
      <rPr>
        <sz val="11"/>
        <rFont val="Calibri"/>
        <charset val="134"/>
      </rPr>
      <t>iangfang,wu chunfang 1634489</t>
    </r>
  </si>
  <si>
    <r>
      <rPr>
        <sz val="11"/>
        <rFont val="Calibri"/>
        <charset val="134"/>
      </rPr>
      <t>29/12/19</t>
    </r>
  </si>
  <si>
    <r>
      <rPr>
        <sz val="11"/>
        <rFont val="Calibri"/>
        <charset val="134"/>
      </rPr>
      <t>30/12/19</t>
    </r>
  </si>
  <si>
    <r>
      <rPr>
        <sz val="9"/>
        <rFont val="Calibri"/>
        <charset val="134"/>
      </rPr>
      <t>11/10/19 09:26</t>
    </r>
  </si>
  <si>
    <r>
      <rPr>
        <sz val="11"/>
        <rFont val="Calibri"/>
        <charset val="134"/>
      </rPr>
      <t>9959912</t>
    </r>
  </si>
  <si>
    <r>
      <rPr>
        <sz val="11"/>
        <rFont val="Calibri"/>
        <charset val="134"/>
      </rPr>
      <t>9960259</t>
    </r>
  </si>
  <si>
    <r>
      <rPr>
        <sz val="11"/>
        <rFont val="Calibri"/>
        <charset val="134"/>
      </rPr>
      <t>1634649</t>
    </r>
  </si>
  <si>
    <r>
      <rPr>
        <sz val="11"/>
        <rFont val="Calibri"/>
        <charset val="134"/>
      </rPr>
      <t>CP:2AM 2AK K1I 1634649</t>
    </r>
  </si>
  <si>
    <r>
      <rPr>
        <sz val="11"/>
        <rFont val="Calibri"/>
        <charset val="134"/>
      </rPr>
      <t>19/12/19</t>
    </r>
  </si>
  <si>
    <r>
      <rPr>
        <sz val="11"/>
        <rFont val="Calibri"/>
        <charset val="134"/>
      </rPr>
      <t>21/12/19</t>
    </r>
  </si>
  <si>
    <r>
      <rPr>
        <sz val="9"/>
        <rFont val="Calibri"/>
        <charset val="134"/>
      </rPr>
      <t>11/10/19 12:29</t>
    </r>
  </si>
  <si>
    <r>
      <rPr>
        <sz val="11"/>
        <rFont val="Calibri"/>
        <charset val="134"/>
      </rPr>
      <t>9981152</t>
    </r>
  </si>
  <si>
    <r>
      <rPr>
        <sz val="11"/>
        <rFont val="Calibri"/>
        <charset val="134"/>
      </rPr>
      <t>1635192</t>
    </r>
  </si>
  <si>
    <r>
      <rPr>
        <sz val="11"/>
        <rFont val="Calibri"/>
        <charset val="134"/>
      </rPr>
      <t>CP: ZHANG HANCHAO 1635192</t>
    </r>
  </si>
  <si>
    <r>
      <rPr>
        <sz val="11"/>
        <rFont val="Calibri"/>
        <charset val="134"/>
      </rPr>
      <t>13/10/19</t>
    </r>
  </si>
  <si>
    <r>
      <rPr>
        <sz val="9"/>
        <rFont val="Calibri"/>
        <charset val="134"/>
      </rPr>
      <t>12/10/19 07:12</t>
    </r>
  </si>
  <si>
    <r>
      <rPr>
        <sz val="11"/>
        <rFont val="Calibri"/>
        <charset val="134"/>
      </rPr>
      <t>9981169</t>
    </r>
  </si>
  <si>
    <r>
      <rPr>
        <sz val="11"/>
        <rFont val="Calibri"/>
        <charset val="134"/>
      </rPr>
      <t>1635264</t>
    </r>
  </si>
  <si>
    <r>
      <rPr>
        <sz val="11"/>
        <rFont val="Calibri"/>
        <charset val="134"/>
      </rPr>
      <t>CP: CH1N ZH1NGHUI,2ONG YING 1635264</t>
    </r>
  </si>
  <si>
    <r>
      <rPr>
        <sz val="11"/>
        <rFont val="Calibri"/>
        <charset val="134"/>
      </rPr>
      <t>20/10/19</t>
    </r>
  </si>
  <si>
    <r>
      <rPr>
        <sz val="9"/>
        <rFont val="Calibri"/>
        <charset val="134"/>
      </rPr>
      <t>12/10/19 07:20</t>
    </r>
  </si>
  <si>
    <r>
      <rPr>
        <sz val="11"/>
        <rFont val="Calibri"/>
        <charset val="134"/>
      </rPr>
      <t>9981485</t>
    </r>
  </si>
  <si>
    <r>
      <rPr>
        <sz val="11"/>
        <rFont val="Calibri"/>
        <charset val="134"/>
      </rPr>
      <t>1635491</t>
    </r>
  </si>
  <si>
    <r>
      <rPr>
        <sz val="11"/>
        <rFont val="Calibri"/>
        <charset val="134"/>
      </rPr>
      <t>CP:LI LIANGK1,SONG JUAN 1635491</t>
    </r>
  </si>
  <si>
    <r>
      <rPr>
        <sz val="11"/>
        <rFont val="Calibri"/>
        <charset val="134"/>
      </rPr>
      <t>24/10/19</t>
    </r>
  </si>
  <si>
    <r>
      <rPr>
        <sz val="11"/>
        <rFont val="Calibri"/>
        <charset val="134"/>
      </rPr>
      <t>25/10/19</t>
    </r>
  </si>
  <si>
    <r>
      <rPr>
        <sz val="9"/>
        <rFont val="Calibri"/>
        <charset val="134"/>
      </rPr>
      <t>12/10/19 11:03</t>
    </r>
  </si>
  <si>
    <r>
      <rPr>
        <sz val="11"/>
        <rFont val="Calibri"/>
        <charset val="134"/>
      </rPr>
      <t>9996756</t>
    </r>
  </si>
  <si>
    <r>
      <rPr>
        <sz val="11"/>
        <rFont val="Calibri"/>
        <charset val="134"/>
      </rPr>
      <t>1637000</t>
    </r>
  </si>
  <si>
    <r>
      <rPr>
        <sz val="11"/>
        <rFont val="Calibri"/>
        <charset val="134"/>
      </rPr>
      <t>CP:SUN LILI 1637000</t>
    </r>
  </si>
  <si>
    <r>
      <rPr>
        <sz val="11"/>
        <rFont val="Calibri"/>
        <charset val="134"/>
      </rPr>
      <t>31/10/19</t>
    </r>
  </si>
  <si>
    <r>
      <rPr>
        <sz val="11"/>
        <rFont val="Calibri"/>
        <charset val="134"/>
      </rPr>
      <t>1/11/19</t>
    </r>
  </si>
  <si>
    <r>
      <rPr>
        <sz val="9"/>
        <rFont val="Calibri"/>
        <charset val="134"/>
      </rPr>
      <t>14/10/19 12:01</t>
    </r>
  </si>
  <si>
    <r>
      <rPr>
        <sz val="11"/>
        <rFont val="Calibri"/>
        <charset val="134"/>
      </rPr>
      <t>10019502</t>
    </r>
  </si>
  <si>
    <r>
      <rPr>
        <sz val="11"/>
        <rFont val="Calibri"/>
        <charset val="134"/>
      </rPr>
      <t>1638398</t>
    </r>
  </si>
  <si>
    <r>
      <rPr>
        <sz val="11"/>
        <rFont val="Calibri"/>
        <charset val="134"/>
      </rPr>
      <t>CP: ZHANG QIAN 1638398</t>
    </r>
  </si>
  <si>
    <r>
      <rPr>
        <sz val="11"/>
        <rFont val="Calibri"/>
        <charset val="134"/>
      </rPr>
      <t>2/11/19</t>
    </r>
  </si>
  <si>
    <r>
      <rPr>
        <sz val="11"/>
        <rFont val="Calibri"/>
        <charset val="134"/>
      </rPr>
      <t>3/11/19</t>
    </r>
  </si>
  <si>
    <r>
      <rPr>
        <sz val="9"/>
        <rFont val="Calibri"/>
        <charset val="134"/>
      </rPr>
      <t>Confirmed</t>
    </r>
  </si>
  <si>
    <r>
      <rPr>
        <sz val="9"/>
        <rFont val="Calibri"/>
        <charset val="134"/>
      </rPr>
      <t>CIT (Thailand)</t>
    </r>
  </si>
  <si>
    <r>
      <rPr>
        <sz val="9"/>
        <rFont val="Calibri"/>
        <charset val="134"/>
      </rPr>
      <t>15/10/19 20:25</t>
    </r>
  </si>
  <si>
    <r>
      <rPr>
        <sz val="11"/>
        <rFont val="Calibri"/>
        <charset val="134"/>
      </rPr>
      <t>10026871</t>
    </r>
  </si>
  <si>
    <r>
      <rPr>
        <sz val="11"/>
        <rFont val="Calibri"/>
        <charset val="134"/>
      </rPr>
      <t>1638973</t>
    </r>
  </si>
  <si>
    <r>
      <rPr>
        <sz val="11"/>
        <rFont val="Calibri"/>
        <charset val="134"/>
      </rPr>
      <t>CP:OUYANG LITING,CHEN DONGSHI 1638973</t>
    </r>
  </si>
  <si>
    <r>
      <rPr>
        <sz val="9"/>
        <rFont val="Calibri"/>
        <charset val="134"/>
      </rPr>
      <t>16/10/19 14:53</t>
    </r>
  </si>
  <si>
    <r>
      <rPr>
        <sz val="11"/>
        <rFont val="Calibri"/>
        <charset val="134"/>
      </rPr>
      <t>10036727</t>
    </r>
  </si>
  <si>
    <r>
      <rPr>
        <sz val="11"/>
        <rFont val="Calibri"/>
        <charset val="134"/>
      </rPr>
      <t>1639360</t>
    </r>
  </si>
  <si>
    <r>
      <rPr>
        <sz val="11"/>
        <rFont val="Calibri"/>
        <charset val="134"/>
      </rPr>
      <t>CP:NIU HONGLAN,XIANG YUOU 1639360</t>
    </r>
  </si>
  <si>
    <r>
      <rPr>
        <sz val="9"/>
        <rFont val="Calibri"/>
        <charset val="134"/>
      </rPr>
      <t>17/10/19 07:06</t>
    </r>
  </si>
  <si>
    <r>
      <rPr>
        <sz val="11"/>
        <rFont val="Calibri"/>
        <charset val="134"/>
      </rPr>
      <t>10048415</t>
    </r>
  </si>
  <si>
    <r>
      <rPr>
        <sz val="11"/>
        <rFont val="Calibri"/>
        <charset val="134"/>
      </rPr>
      <t>1640742</t>
    </r>
  </si>
  <si>
    <r>
      <rPr>
        <sz val="11"/>
        <rFont val="Calibri"/>
        <charset val="134"/>
      </rPr>
      <t>CP:HUANG RONGDONG 1640742</t>
    </r>
  </si>
  <si>
    <r>
      <rPr>
        <sz val="11"/>
        <rFont val="Calibri"/>
        <charset val="134"/>
      </rPr>
      <t>25/11/19</t>
    </r>
  </si>
  <si>
    <r>
      <rPr>
        <sz val="11"/>
        <rFont val="Calibri"/>
        <charset val="134"/>
      </rPr>
      <t>12/12/19</t>
    </r>
  </si>
  <si>
    <r>
      <rPr>
        <sz val="9"/>
        <rFont val="Calibri"/>
        <charset val="134"/>
      </rPr>
      <t>18/10/19 14:08</t>
    </r>
  </si>
  <si>
    <r>
      <rPr>
        <sz val="11"/>
        <rFont val="Calibri"/>
        <charset val="134"/>
      </rPr>
      <t>10048695</t>
    </r>
  </si>
  <si>
    <r>
      <rPr>
        <sz val="11"/>
        <rFont val="Calibri"/>
        <charset val="134"/>
      </rPr>
      <t>1640765</t>
    </r>
  </si>
  <si>
    <r>
      <rPr>
        <sz val="11"/>
        <rFont val="Calibri"/>
        <charset val="134"/>
      </rPr>
      <t>CP:LI DAOMIN,LIN TENGDA 1640765</t>
    </r>
  </si>
  <si>
    <r>
      <rPr>
        <sz val="11"/>
        <rFont val="Calibri"/>
        <charset val="134"/>
      </rPr>
      <t>21/10/19</t>
    </r>
  </si>
  <si>
    <r>
      <rPr>
        <sz val="11"/>
        <rFont val="Calibri"/>
        <charset val="134"/>
      </rPr>
      <t>22/10/19</t>
    </r>
  </si>
  <si>
    <r>
      <rPr>
        <sz val="9"/>
        <rFont val="Calibri"/>
        <charset val="134"/>
      </rPr>
      <t>18/10/19 14:38</t>
    </r>
  </si>
  <si>
    <t>deposit 9.26</t>
  </si>
  <si>
    <t>本期余额</t>
  </si>
  <si>
    <t>NigjTota!</t>
  </si>
  <si>
    <t>10071397</t>
  </si>
  <si>
    <t>CP: JINQ ZIHUIQ 1642505</t>
  </si>
  <si>
    <t>27/12/19</t>
  </si>
  <si>
    <t>28/12/19</t>
  </si>
  <si>
    <t>Conf</t>
  </si>
  <si>
    <t>rmed</t>
  </si>
  <si>
    <t>CIT (Tha</t>
  </si>
  <si>
    <r>
      <t>丨</t>
    </r>
    <r>
      <rPr>
        <sz val="11"/>
        <rFont val="Calibri"/>
        <charset val="0"/>
      </rPr>
      <t>and )</t>
    </r>
  </si>
  <si>
    <t>21/10/19 06:57</t>
  </si>
  <si>
    <t>10071650</t>
  </si>
  <si>
    <t>ingting,Wang YihuiSun Liujing,Hu Tingting,Wang Yihui 1642701</t>
  </si>
  <si>
    <t>15/11/19</t>
  </si>
  <si>
    <t>16/11/19</t>
  </si>
  <si>
    <t>land</t>
  </si>
  <si>
    <t>21/10/19 09:30</t>
  </si>
  <si>
    <t>10093173</t>
  </si>
  <si>
    <t>CP:WANG WEI,YAO JING 1644373</t>
  </si>
  <si>
    <t>4/11/19</t>
  </si>
  <si>
    <t>5/11/19</t>
  </si>
  <si>
    <t>22/10/19 22:31</t>
  </si>
  <si>
    <t>10096266</t>
  </si>
  <si>
    <t>CP: Gu jiahui,Li qiang 1644559</t>
  </si>
  <si>
    <t>3/11/19</t>
  </si>
  <si>
    <t>23/10/19)07:04</t>
  </si>
  <si>
    <t>10121660</t>
  </si>
  <si>
    <t>CP:SONG QIANNA 1646764</t>
  </si>
  <si>
    <t>17/11/19</t>
  </si>
  <si>
    <t>18/11/19</t>
  </si>
  <si>
    <t>24/10/19 22:29</t>
  </si>
  <si>
    <t>10121712</t>
  </si>
  <si>
    <t>CP:ZHOU/TONG,YU JIANYANG 1646766</t>
  </si>
  <si>
    <t>24/10/19 22:37</t>
  </si>
  <si>
    <t>10126374</t>
  </si>
  <si>
    <t>CP:OU SHAO 1647356</t>
  </si>
  <si>
    <t>9/11/19</t>
  </si>
  <si>
    <t>10/11/19</t>
  </si>
  <si>
    <t>25/10/19 11:38</t>
  </si>
  <si>
    <t>10130190</t>
  </si>
  <si>
    <t>CP:Jin Xiaotong 1647636</t>
  </si>
  <si>
    <t>25/10/19</t>
  </si>
  <si>
    <t>26/10/19</t>
  </si>
  <si>
    <t>25/10/19 17:32</t>
  </si>
  <si>
    <t>10136782</t>
  </si>
  <si>
    <t>CP:ZHANG RUIHE,ZHU JU 1648481</t>
  </si>
  <si>
    <t>27/10/19</t>
  </si>
  <si>
    <t>28/10/19</t>
  </si>
  <si>
    <t>26/10/19 12:15</t>
  </si>
  <si>
    <t>10147513</t>
  </si>
  <si>
    <t>CP: XUE XIANGYI 1649149</t>
  </si>
  <si>
    <t>27/10/19 07:15</t>
  </si>
  <si>
    <t>10147652</t>
  </si>
  <si>
    <t>CP:SHEN CHENJIANG WEI 1649300</t>
  </si>
  <si>
    <t>27/10/19 09:37</t>
  </si>
  <si>
    <t>10192894</t>
  </si>
  <si>
    <t>CP:MA FANG,POSTNIKOVADIANA 1651165</t>
  </si>
  <si>
    <t>30/11/19</t>
  </si>
  <si>
    <t>1/12/19</t>
  </si>
  <si>
    <t>29/10/19 08:00</t>
  </si>
  <si>
    <t>10196225</t>
  </si>
  <si>
    <t>CP:HUANG SHIANGLIN 1651824</t>
  </si>
  <si>
    <t>30/10/19</t>
  </si>
  <si>
    <t>31/10/19</t>
  </si>
  <si>
    <t>29/10/19 18:48</t>
  </si>
  <si>
    <t>10201934</t>
  </si>
  <si>
    <t>CP: Lei Yang,Wei Ziren 1652090</t>
  </si>
  <si>
    <t>30/10/19 07:11</t>
  </si>
  <si>
    <t>10201944</t>
  </si>
  <si>
    <t>CP: HUANG Yang,Huang Shisi 1652087</t>
  </si>
  <si>
    <t>30/10/19 07:19</t>
  </si>
  <si>
    <t>10209900</t>
  </si>
  <si>
    <t>CP:CHENG YULU 1652870</t>
  </si>
  <si>
    <t>30/10/19 15:53</t>
  </si>
  <si>
    <t>10222192</t>
  </si>
  <si>
    <t>CP: SUN TAO 1653362</t>
  </si>
  <si>
    <t>2/11/19</t>
  </si>
  <si>
    <t>31/10/19 07:04</t>
  </si>
  <si>
    <t>10222726</t>
  </si>
  <si>
    <t>CP:SU HAO,FANG JIA 1653855</t>
  </si>
  <si>
    <t>8/11/19</t>
  </si>
  <si>
    <t>31/10/19 12:29</t>
  </si>
  <si>
    <t>10245194</t>
  </si>
  <si>
    <t>CP: CHEN WEIWEI,YANG QUANMIN 1654533</t>
  </si>
  <si>
    <t>1/11/19 07:05</t>
  </si>
  <si>
    <t>10256069</t>
  </si>
  <si>
    <t>CP: ZHU ZENG 1655492</t>
  </si>
  <si>
    <t>2/11/19 07:36</t>
  </si>
  <si>
    <t>10262556</t>
  </si>
  <si>
    <t>CP:LI/XIAOYUN,XIAO JIE 1656748</t>
  </si>
  <si>
    <t>3/11/19 11:28</t>
  </si>
  <si>
    <t>10262745</t>
  </si>
  <si>
    <t>CP:FANG/GUILIN,CHEN YI 1656861</t>
  </si>
  <si>
    <t>11/11/19</t>
  </si>
  <si>
    <t>12/11/19</t>
  </si>
  <si>
    <t>3/11/19 13:34</t>
  </si>
  <si>
    <t>10264780</t>
  </si>
  <si>
    <t>CP: HU XUDONG,GAO RUSHAN 1657175</t>
  </si>
  <si>
    <t>9/12/19</t>
  </si>
  <si>
    <t>10/12/19</t>
  </si>
  <si>
    <t>3/11/19 20:09</t>
  </si>
  <si>
    <t>10264883</t>
  </si>
  <si>
    <t>CP:JIN YAN,ZHOU SHUTING 1657209</t>
  </si>
  <si>
    <t>3/11/19 20:23</t>
  </si>
  <si>
    <t>10271256</t>
  </si>
  <si>
    <t>CP:XU JIMING 1657866</t>
  </si>
  <si>
    <t>4/11/19 14:30</t>
  </si>
  <si>
    <t>10292198</t>
  </si>
  <si>
    <t>CP:CHEN FAJUNG 1659910</t>
  </si>
  <si>
    <t>6/11/19</t>
  </si>
  <si>
    <t>7/11/19</t>
  </si>
  <si>
    <t>6/11/19 09:51</t>
  </si>
  <si>
    <t>10296190</t>
  </si>
  <si>
    <t>CP: LI DUANHUA,QIN YUMEI 1660539</t>
  </si>
  <si>
    <t>6/11/19 18:32</t>
  </si>
  <si>
    <t>10296233</t>
  </si>
  <si>
    <t>CP: MENG JIANGYI,MENG CHUANJIANG XUZHI 1660541</t>
  </si>
  <si>
    <t>6/11/19 18:38</t>
  </si>
  <si>
    <t>10303402</t>
  </si>
  <si>
    <t>7/11/19 11:43</t>
  </si>
  <si>
    <t>10316089</t>
  </si>
  <si>
    <t>CP:Chen Heng 1662384</t>
  </si>
  <si>
    <r>
      <t>丨</t>
    </r>
    <r>
      <rPr>
        <sz val="11"/>
        <rFont val="Calibri"/>
        <charset val="0"/>
      </rPr>
      <t>and)</t>
    </r>
  </si>
  <si>
    <t>8/11/19 10:28</t>
  </si>
  <si>
    <t>10316095</t>
  </si>
  <si>
    <t>CP:Zhu Huaan 1662397</t>
  </si>
  <si>
    <t>8/11/19 10:34</t>
  </si>
  <si>
    <t>10345994</t>
  </si>
  <si>
    <t>CP:GAI MIAOMIAO,DUO YUEYUAN,ZHANG LITING 1667590</t>
  </si>
  <si>
    <t>3/12/19</t>
  </si>
  <si>
    <t>11/11/19 20:00</t>
  </si>
  <si>
    <t>10390354</t>
  </si>
  <si>
    <t>CP: PANQINGSONG 1671161</t>
  </si>
  <si>
    <t>14/11/19 07:05</t>
  </si>
  <si>
    <t>10390367</t>
  </si>
  <si>
    <t>CP: NIU SHANSHAN 1671291</t>
  </si>
  <si>
    <t>23/12/19</t>
  </si>
  <si>
    <t>24/12/19</t>
  </si>
  <si>
    <t>14/11/19 07:11</t>
  </si>
  <si>
    <t>10390893</t>
  </si>
  <si>
    <t>CP:HAN LIJUAN 1671872</t>
  </si>
  <si>
    <t>14/11/19 11:31</t>
  </si>
  <si>
    <t>10395783</t>
  </si>
  <si>
    <t>D QIANGHUA,CHENG FANG,LUO WEIFENG,TONG XIN 1672223</t>
  </si>
  <si>
    <t>21/11/19</t>
  </si>
  <si>
    <t>22/11/19</t>
  </si>
  <si>
    <t>14/11/19)19:57</t>
  </si>
  <si>
    <t>10395782</t>
  </si>
  <si>
    <t>10395781</t>
  </si>
  <si>
    <t>10396094</t>
  </si>
  <si>
    <t>:HONGMOU,SHI YANGCHUN,WEI JUAN,LI YE,DING NA 1672295</t>
  </si>
  <si>
    <t>7/12/19</t>
  </si>
  <si>
    <t>11/12/19</t>
  </si>
  <si>
    <t>14/11/19)20:24</t>
  </si>
  <si>
    <t>10396093</t>
  </si>
  <si>
    <t>10396095</t>
  </si>
  <si>
    <t>10401222</t>
  </si>
  <si>
    <t>CP: WANG CONGHUI,WANG TIYING 1672820</t>
  </si>
  <si>
    <t>15/11/19 07:14</t>
  </si>
  <si>
    <t>10401225</t>
  </si>
  <si>
    <t>CP: JIA TAO TAO 1672832</t>
  </si>
  <si>
    <t>15/11/19 07:18</t>
  </si>
  <si>
    <t>10402318</t>
  </si>
  <si>
    <t>CP:JIAO HNGWEI 1673524</t>
  </si>
  <si>
    <t>15/11/19 14:18</t>
  </si>
  <si>
    <t>10410581</t>
  </si>
  <si>
    <t>CP: JIAO HONGWEI 1674412</t>
  </si>
  <si>
    <t>16/11/19 07:28</t>
  </si>
  <si>
    <t>10410625</t>
  </si>
  <si>
    <t>CP: Jiang Jing,Yang Tao 1674271</t>
  </si>
  <si>
    <t>29/12/19</t>
  </si>
  <si>
    <t>16/11/19 07:52</t>
  </si>
  <si>
    <t>10413227</t>
  </si>
  <si>
    <t>CP:JIA TAO TAO 1675111</t>
  </si>
  <si>
    <t>16/11/19 18:33</t>
  </si>
  <si>
    <t>10420067</t>
  </si>
  <si>
    <t>CP: YANG LIMIN,LIN SIYUN 1675302</t>
  </si>
  <si>
    <t>20/11/19</t>
  </si>
  <si>
    <t>17/11/19 07:15</t>
  </si>
  <si>
    <t>10420348</t>
  </si>
  <si>
    <t>CP;Wang Lei,Suo Chenglong 1675669</t>
  </si>
  <si>
    <t>17/11/19 10:34</t>
  </si>
  <si>
    <t>10422424</t>
  </si>
  <si>
    <t>CP:Qi yan,Zhu Shangyang 1676155</t>
  </si>
  <si>
    <t>19/11/19</t>
  </si>
  <si>
    <t>17/11/19 18:27</t>
  </si>
  <si>
    <t>10422569</t>
  </si>
  <si>
    <r>
      <t>CP:</t>
    </r>
    <r>
      <rPr>
        <sz val="7"/>
        <rFont val="MingLiU"/>
        <charset val="136"/>
      </rPr>
      <t>丨</t>
    </r>
    <r>
      <rPr>
        <sz val="11"/>
        <rFont val="Calibri"/>
        <charset val="0"/>
      </rPr>
      <t>i ganghui 1676151</t>
    </r>
  </si>
  <si>
    <t>17/11/19 18:43</t>
  </si>
  <si>
    <t>10440571</t>
  </si>
  <si>
    <t>CP:SU/YINDOND,GUO/CHENG 1677902</t>
  </si>
  <si>
    <t>6/12/19</t>
  </si>
  <si>
    <t>19/11/19 07:06</t>
  </si>
  <si>
    <t>10441545</t>
  </si>
  <si>
    <t>CP:WANG LU,LI/LUNAN,LI/LUTONG,LI/FANG,LI/JUAN 1678581</t>
  </si>
  <si>
    <t>19/11/19 13:59</t>
  </si>
  <si>
    <t>10444818</t>
  </si>
  <si>
    <t>CP: Tan Yingyu,Liang Shuyi,Leung Yee oi 1678901</t>
  </si>
  <si>
    <t>19/11/19 16:35</t>
  </si>
  <si>
    <t>54</t>
  </si>
  <si>
    <t>10446398</t>
  </si>
  <si>
    <t>CP:LI HEHE,XU SIQIONG,LOU CHEOKMENG 1679134</t>
  </si>
  <si>
    <t>24/11/19</t>
  </si>
  <si>
    <t>19/11/19 19:07</t>
  </si>
  <si>
    <t>10446459</t>
  </si>
  <si>
    <t>CP:LOU CHEOKMENG 1679144</t>
  </si>
  <si>
    <t>19/11/19 19:11</t>
  </si>
  <si>
    <t>10446504</t>
  </si>
  <si>
    <t>CP:XU SIQIONG 1679146</t>
  </si>
  <si>
    <t>19/11/19 19:14</t>
  </si>
  <si>
    <t>10446967</t>
  </si>
  <si>
    <t>CP:HUANG JINGQIN 1679184</t>
  </si>
  <si>
    <t>23/11/19</t>
  </si>
  <si>
    <t>19/11/19 19:44</t>
  </si>
  <si>
    <t>10536918</t>
  </si>
  <si>
    <t>CP:He Rui,He Liu,He Shuangyin,Lin Xiaoju 1681228</t>
  </si>
  <si>
    <t>21/11/19 11:31</t>
  </si>
  <si>
    <t>10582624</t>
  </si>
  <si>
    <t>P: WAN LEI,WAN MINGCUI,WANG XIN,YUAN DANXIN 1684464</t>
  </si>
  <si>
    <t>24/11/19 07:13</t>
  </si>
  <si>
    <t>10582623</t>
  </si>
  <si>
    <t>10595179</t>
  </si>
  <si>
    <t>CP:LI/PINXUE,WEN/SHULAN,WEN/SHUJIE,LUO/FEIFEI 1686322</t>
  </si>
  <si>
    <t>14/12/19</t>
  </si>
  <si>
    <t>15/12/19</t>
  </si>
  <si>
    <t>25/11/19 18:22</t>
  </si>
  <si>
    <t>10605374</t>
  </si>
  <si>
    <t>CP:Yu Ting,Wu Chuanmin,Yu Xiaofeng 1687434</t>
  </si>
  <si>
    <t>8/12/19</t>
  </si>
  <si>
    <t>26/11/19 17:02</t>
  </si>
  <si>
    <t>10613053</t>
  </si>
  <si>
    <t>CP: Zhao Yuetong 1688346</t>
  </si>
  <si>
    <t>27/11/19 08:22</t>
  </si>
  <si>
    <t>10613052</t>
  </si>
  <si>
    <t>10613051</t>
  </si>
  <si>
    <t>10613050</t>
  </si>
  <si>
    <t>10624176</t>
  </si>
  <si>
    <t>CP;Ni/Lanmeng,Wang/Siyi,Yang/Haotian,Fu/Yu 1690364</t>
  </si>
  <si>
    <t>29/11/19</t>
  </si>
  <si>
    <t>28/11/19)14:49</t>
  </si>
  <si>
    <t>10636982</t>
  </si>
  <si>
    <t>CP: ZHENG YAXIN 1691081</t>
  </si>
  <si>
    <t>25/12/19</t>
  </si>
  <si>
    <t>29/11/19 07:04</t>
  </si>
  <si>
    <t>10655734</t>
  </si>
  <si>
    <t>CP: CHEN SHI 1693545</t>
  </si>
  <si>
    <t>4/12/19</t>
  </si>
  <si>
    <t>1/12/19 07:16</t>
  </si>
  <si>
    <t>10656162</t>
  </si>
  <si>
    <t>CP:HUANG DONG 1693965</t>
  </si>
  <si>
    <t>2/12/19</t>
  </si>
  <si>
    <t>1/12/19)12:17</t>
  </si>
  <si>
    <t>10658283</t>
  </si>
  <si>
    <t>CP: sun yufeng,hua jinming 1694332</t>
  </si>
  <si>
    <t>1/12/19 17:56</t>
  </si>
  <si>
    <t>10686300</t>
  </si>
  <si>
    <t>CP:HUQINGQING,LIN FANG 1696640</t>
  </si>
  <si>
    <t>26/12/19</t>
  </si>
  <si>
    <t>3/12/19 12:01</t>
  </si>
  <si>
    <t>10698090</t>
  </si>
  <si>
    <t>CP:NYEIN NYEINWIN 1698291</t>
  </si>
  <si>
    <t>5/12/19</t>
  </si>
  <si>
    <t>4/12/19 12:12</t>
  </si>
  <si>
    <t>10706600</t>
  </si>
  <si>
    <t>CP: ZHAO HUA,ZHOU MINGTIAN,ZHOU HANGHANG 1699198</t>
  </si>
  <si>
    <t>5/12/19)07:10</t>
  </si>
  <si>
    <t>10729078</t>
  </si>
  <si>
    <t>CP: XU BITAO 1703121</t>
  </si>
  <si>
    <t>20/12/19</t>
  </si>
  <si>
    <t>21/12/19</t>
  </si>
  <si>
    <t>7/12/19)23:22</t>
  </si>
  <si>
    <t>10733099</t>
  </si>
  <si>
    <t>CP:XU JINJIN 1703833</t>
  </si>
  <si>
    <t>13/12/19</t>
  </si>
  <si>
    <t>8/12/19)15:23</t>
  </si>
  <si>
    <t>P191209180203589</t>
  </si>
  <si>
    <t>上期outstanding balance</t>
  </si>
  <si>
    <t>预付款</t>
  </si>
  <si>
    <t>本期余额：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</si>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</sst>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dd/m/yyyy;@"/>
    <numFmt numFmtId="178" formatCode="dd/m/yyyy\ hh:mm:ss;@"/>
  </numFmts>
  <fonts count="75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Calibri"/>
      <charset val="0"/>
    </font>
    <font>
      <sz val="11"/>
      <name val="Calibri"/>
      <charset val="0"/>
    </font>
    <font>
      <sz val="11"/>
      <name val="Calibri"/>
      <charset val="136"/>
    </font>
    <font>
      <sz val="7"/>
      <name val="MingLiU"/>
      <charset val="136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MingLiU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57" fillId="24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30" borderId="47" applyNumberFormat="0" applyFon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5" fillId="0" borderId="46" applyNumberFormat="0" applyFill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21" borderId="42" applyNumberFormat="0" applyAlignment="0" applyProtection="0">
      <alignment vertical="center"/>
    </xf>
    <xf numFmtId="0" fontId="58" fillId="21" borderId="43" applyNumberFormat="0" applyAlignment="0" applyProtection="0">
      <alignment vertical="center"/>
    </xf>
    <xf numFmtId="0" fontId="51" fillId="17" borderId="41" applyNumberFormat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60" fillId="0" borderId="44" applyNumberFormat="0" applyFill="0" applyAlignment="0" applyProtection="0">
      <alignment vertical="center"/>
    </xf>
    <xf numFmtId="0" fontId="63" fillId="0" borderId="45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7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8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8" fontId="39" fillId="0" borderId="38" xfId="0" applyNumberFormat="1" applyFont="1" applyFill="1" applyBorder="1" applyAlignment="1">
      <alignment horizontal="right" vertical="top" shrinkToFit="1"/>
    </xf>
    <xf numFmtId="1" fontId="28" fillId="0" borderId="38" xfId="0" applyNumberFormat="1" applyFont="1" applyFill="1" applyBorder="1" applyAlignment="1">
      <alignment horizontal="right" vertical="top" shrinkToFit="1"/>
    </xf>
    <xf numFmtId="4" fontId="0" fillId="0" borderId="0" xfId="0" applyNumberFormat="1">
      <alignment vertical="center"/>
    </xf>
    <xf numFmtId="0" fontId="27" fillId="0" borderId="17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right" vertical="top"/>
    </xf>
    <xf numFmtId="0" fontId="28" fillId="0" borderId="17" xfId="0" applyFont="1" applyFill="1" applyBorder="1" applyAlignment="1">
      <alignment horizontal="right" vertical="top"/>
    </xf>
    <xf numFmtId="4" fontId="27" fillId="0" borderId="17" xfId="0" applyNumberFormat="1" applyFont="1" applyFill="1" applyBorder="1" applyAlignment="1">
      <alignment horizontal="right" vertical="top"/>
    </xf>
    <xf numFmtId="0" fontId="42" fillId="0" borderId="38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7" fillId="0" borderId="14" xfId="0" applyFont="1" applyFill="1" applyBorder="1" applyAlignment="1">
      <alignment horizontal="left" vertical="top" indent="1"/>
    </xf>
    <xf numFmtId="0" fontId="27" fillId="0" borderId="15" xfId="0" applyFont="1" applyFill="1" applyBorder="1" applyAlignment="1">
      <alignment horizontal="left" vertical="top" indent="1"/>
    </xf>
    <xf numFmtId="0" fontId="23" fillId="0" borderId="1" xfId="0" applyNumberFormat="1" applyFont="1" applyFill="1" applyBorder="1" applyAlignment="1" applyProtection="1">
      <alignment horizontal="left" vertical="top" indent="1"/>
    </xf>
    <xf numFmtId="0" fontId="43" fillId="0" borderId="1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right" vertical="top"/>
    </xf>
    <xf numFmtId="0" fontId="43" fillId="0" borderId="2" xfId="0" applyNumberFormat="1" applyFont="1" applyFill="1" applyBorder="1" applyAlignment="1" applyProtection="1">
      <alignment horizontal="left" vertical="top"/>
    </xf>
    <xf numFmtId="0" fontId="43" fillId="0" borderId="4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right" vertical="top"/>
    </xf>
    <xf numFmtId="4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 indent="1"/>
    </xf>
    <xf numFmtId="0" fontId="27" fillId="0" borderId="0" xfId="0" applyFont="1" applyFill="1" applyAlignment="1">
      <alignment vertical="center"/>
    </xf>
    <xf numFmtId="0" fontId="46" fillId="0" borderId="1" xfId="0" applyNumberFormat="1" applyFont="1" applyFill="1" applyBorder="1" applyAlignment="1" applyProtection="1">
      <alignment horizontal="left" vertical="top"/>
    </xf>
    <xf numFmtId="0" fontId="44" fillId="0" borderId="1" xfId="0" applyNumberFormat="1" applyFont="1" applyFill="1" applyBorder="1" applyAlignment="1" applyProtection="1">
      <alignment horizontal="left" vertical="top" indent="2"/>
    </xf>
    <xf numFmtId="0" fontId="2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600075</xdr:colOff>
      <xdr:row>6517</xdr:row>
      <xdr:rowOff>0</xdr:rowOff>
    </xdr:to>
    <xdr:sp>
      <xdr:nvSpPr>
        <xdr:cNvPr id="2" name="Shape 2"/>
        <xdr:cNvSpPr/>
      </xdr:nvSpPr>
      <xdr:spPr>
        <a:xfrm>
          <a:off x="0" y="1718227450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90"/>
  <sheetViews>
    <sheetView tabSelected="1" topLeftCell="A6679" workbookViewId="0">
      <selection activeCell="H6694" sqref="H6694"/>
    </sheetView>
  </sheetViews>
  <sheetFormatPr defaultColWidth="23.625" defaultRowHeight="13.5"/>
  <cols>
    <col min="1" max="1" width="4.625" customWidth="1"/>
    <col min="2" max="2" width="16.375" style="17" customWidth="1"/>
    <col min="3" max="3" width="9.875" style="21" customWidth="1"/>
    <col min="4" max="4" width="14.625" style="22" customWidth="1"/>
    <col min="5" max="5" width="17" customWidth="1"/>
    <col min="6" max="6" width="23.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1" width="14.5" customWidth="1"/>
    <col min="12" max="12" width="8.375"/>
    <col min="13" max="13" width="14.625"/>
    <col min="14" max="14" width="13" customWidth="1"/>
    <col min="15" max="15" width="10" customWidth="1"/>
    <col min="16" max="16" width="7.375" customWidth="1"/>
    <col min="17" max="15832" width="23.625" customWidth="1"/>
    <col min="15833" max="15834" width="10.75" customWidth="1"/>
  </cols>
  <sheetData>
    <row r="1" ht="15.7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31.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15.7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15.7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15.7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15.7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15.7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31.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31.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15.7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15.7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15.7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31.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31.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31.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31.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31.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31.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16.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32.2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32.2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32.2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32.2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16.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32.2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16.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32.2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32.2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32.2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32.2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32.2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16.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16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16.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32.2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32.2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32.2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32.2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32.2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32.2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32.2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32.2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32.2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32.2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32.2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32.2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32.2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32.2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32.2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32.2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32.2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32.2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32.2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32.2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31.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31.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31.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31.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31.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15.7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15.7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31.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31.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31.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15.7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31.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31.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15.7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15.7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15.7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15.7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31.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31.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31.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15.7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15.7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31.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31.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31.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15.7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15.7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15.7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15.7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31.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15.7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31.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15.7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31.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31.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15.7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15.7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31.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15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31.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15.7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15.7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31.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16.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32.2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32.2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16.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16.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32.2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16.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32.2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32.2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16.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16.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16.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32.2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16.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32.2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16.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32.2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32.2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16.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16.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16.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16.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32.2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16.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16.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16.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16.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16.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32.2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16.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16.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16.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16.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16.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32.2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32.2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32.2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16.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16.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16.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16.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16.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16.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32.2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32.2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16.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16.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16.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16.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16.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32.2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16.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32.2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16.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16.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16.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16.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16.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32.2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16.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32.2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32.2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16.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16.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16.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16.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16.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16.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16.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32.2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32.2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16.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16.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16.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32.2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32.2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32.2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32.2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32.2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16.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16.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16.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16.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16.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16.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16.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16.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16.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16.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32.2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32.2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32.2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32.2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16.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16.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16.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16.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16.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16.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32.2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32.2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32.2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16.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16.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16.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16.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32.2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32.2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16.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32.2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16.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16.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16.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16.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32.2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16.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16.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16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32.2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16.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32.2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16.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32.2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16.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32.2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16.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16.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16.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16.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32.2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16.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16.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32.2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32.2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32.2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32.2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16.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16.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16.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32.2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16.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16.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16.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16.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16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16.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32.2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16.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15.7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16.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16.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16.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16.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16.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16.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16.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16.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16.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16.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16.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16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32.2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32.2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16.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32.2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16.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16.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16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16.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32.2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16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16.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32.2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32.2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32.2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32.2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16.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32.2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32.2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32.2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32.2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16.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32.2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32.2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16.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16.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16.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16.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32.2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16.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16.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16.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16.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16.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16.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16.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16.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32.2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32.2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16.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32.2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32.2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32.2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16.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16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16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16.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16.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32.2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32.2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16.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16.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16.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32.2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32.2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32.2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32.2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32.2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16.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32.2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16.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16.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32.2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16.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32.2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16.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16.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16.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32.2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16.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16.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16.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16.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32.2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16.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16.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16.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32.2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32.2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16.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16.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16.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16.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16.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16.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16.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16.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16.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16.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32.2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31.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16.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16.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32.2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32.2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32.2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32.2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16.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16.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16.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32.2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32.2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32.2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16.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16.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16.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16.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16.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16.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32.2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32.2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16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16.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32.2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16.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16.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16.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16.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32.2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16.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16.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16.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32.2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16.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16.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16.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16.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16.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16.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16.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16.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32.2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32.2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16.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16.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16.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32.2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16.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32.2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16.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16.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16.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16.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32.2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32.2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16.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16.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16.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16.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16.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32.2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32.2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32.2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16.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32.2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16.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16.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16.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31.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15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15.7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15.7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31.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31.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31.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15.7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31.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31.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31.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31.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31.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31.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31.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31.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31.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31.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31.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31.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31.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31.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31.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31.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31.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31.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31.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31.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31.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31.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31.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31.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31.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31.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31.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31.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31.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31.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31.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31.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31.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31.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31.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31.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31.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15.7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15.7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15.7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15.7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31.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31.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15.7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31.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31.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15.7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15.7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31.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31.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31.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31.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31.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31.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31.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31.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31.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31.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31.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31.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31.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31.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15.7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15.7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31.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31.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31.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31.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31.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31.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15.7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31.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31.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31.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31.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31.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31.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31.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31.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31.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31.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31.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31.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31.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31.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31.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31.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31.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31.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31.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31.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31.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31.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31.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31.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31.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15.7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15.7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15.7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31.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31.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31.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31.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31.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31.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31.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31.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31.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31.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15.7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31.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31.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31.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31.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31.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15.7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31.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31.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31.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31.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31.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31.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15.7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15.7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31.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15.7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15.7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15.7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15.7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15.7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15.7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15.7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31.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31.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15.7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15.7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31.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15.7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31.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31.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15.7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15.7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15.7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15.7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15.7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15.7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31.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15.7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31.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15.7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15.7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15.7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15.7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31.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31.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15.7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15.7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15.7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15.7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31.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31.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15.7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31.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31.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15.7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15.7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31.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31.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31.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15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15.7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31.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31.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15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31.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31.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31.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15.7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15.7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15.7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31.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31.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31.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15.7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15.7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15.7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15.7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15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15.7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15.7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15.7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31.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31.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15.7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15.7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15.7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15.7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31.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15.7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31.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15.7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15.7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31.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15.7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15.7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15.7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15.7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15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15.7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15.7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31.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31.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15.7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15.7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15.7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15.7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15.7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31.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31.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15.7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31.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15.7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15.7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15.7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31.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15.7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15.7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15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15.7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15.7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15.7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15.7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31.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15.7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15.7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31.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31.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15.7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31.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15.7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15.7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15.7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15.7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15.7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15.7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15.7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15.7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15.7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15.7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15.7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15.7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15.7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31.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31.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31.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31.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15.7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15.7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15.7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15.7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15.7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15.7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31.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31.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31.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15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15.7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31.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15.7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15.7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15.7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15.7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15.7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31.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15.7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15.7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15.7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31.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31.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15.7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15.7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15.7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15.7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31.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31.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15.7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15.7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15.7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15.7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15.7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31.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31.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15.7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15.7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15.7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15.7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31.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15.7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15.7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31.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15.7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31.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31.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31.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31.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15.7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31.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31.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31.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15.7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15.7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15.7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31.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15.7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15.7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31.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31.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15.7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15.7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15.7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15.7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15.7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31.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31.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31.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31.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15.7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15.7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15.7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15.7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15.7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15.7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15.7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15.7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15.7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31.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31.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31.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31.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15.7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15.7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15.7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15.7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47.2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47.2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47.2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15.7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15.7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31.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31.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31.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31.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15.7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15.7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31.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31.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31.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31.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15.7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31.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15.7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15.7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15.7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15.7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15.7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15.7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15.7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15.7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15.7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31.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31.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15.7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15.7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15.7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15.7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15.7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15.7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31.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15.7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15.7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15.7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15.7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15.7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31.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31.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15.7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15.7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15.7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31.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15.7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15.7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31.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15.7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15.7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15.7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15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15.7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15.7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31.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15.7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15.7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31.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31.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15.7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15.7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15.7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31.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31.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15.7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31.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15.7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15.7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31.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31.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31.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15.7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15.7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15.7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15.7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31.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47.2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47.2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47.2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31.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31.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31.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31.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15.7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31.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31.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47.2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47.2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47.2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31.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31.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31.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31.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31.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31.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31.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31.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31.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31.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31.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31.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31.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31.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31.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31.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31.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31.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31.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31.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31.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31.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31.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31.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31.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31.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31.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31.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31.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31.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31.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31.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31.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31.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31.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31.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31.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31.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31.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32.2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32.2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32.2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32.2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32.2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32.2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32.2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32.2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32.2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32.2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16.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32.2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32.2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32.2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32.2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16.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32.2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32.2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32.2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32.2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32.2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32.2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32.2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32.2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16.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16.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32.2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16.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32.2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32.2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16.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16.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16.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16.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32.2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32.2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32.2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32.2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32.2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32.2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32.2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32.2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32.2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32.2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32.2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32.2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32.2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32.2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32.2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32.2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32.2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32.2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32.2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32.2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48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32.2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32.2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32.2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16.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16.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32.2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32.2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32.2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32.2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32.2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16.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32.2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16.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16.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32.2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16.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32.2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16.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32.2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16.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16.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16.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32.2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32.2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32.2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32.2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32.2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16.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16.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16.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16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16.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16.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16.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32.2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16.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16.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16.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16.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16.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32.2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32.2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32.2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32.2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15.7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15.7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15.7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31.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31.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15.7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15.7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47.2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15.7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15.7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31.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31.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15.7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15.7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15.7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31.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31.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15.7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31.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31.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15.7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15.7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15.7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15.7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15.7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15.7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31.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15.7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15.7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15.7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15.7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15.7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15.7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15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15.7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31.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31.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31.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15.7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15.7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15.7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15.7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15.7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15.7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31.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31.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15.7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15.7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15.7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15.7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15.7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15.7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15.7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15.7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15.7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31.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31.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15.7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15.7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15.7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31.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31.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31.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15.7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15.7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15.7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15.7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15.7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31.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31.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15.7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15.7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15.7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15.7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15.7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15.7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15.7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15.7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15.7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15.7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15.7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15.7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15.7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15.7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15.7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15.7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15.7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15.7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15.7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15.7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15.7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15.7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15.7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15.7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15.7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15.7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15.7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15.7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15.7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15.7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15.7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15.7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15.7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31.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31.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15.7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15.7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15.7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31.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15.7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31.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31.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15.7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15.7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15.7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15.7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15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15.7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15.7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15.7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15.7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15.7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15.7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31.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47.2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47.2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15.7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31.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15.7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15.7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15.7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15.7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15.7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31.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31.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31.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15.7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15.7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31.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31.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15.7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15.7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15.7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15.7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47.2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47.2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15.7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15.7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15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15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15.7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15.7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15.7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31.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31.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31.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31.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15.7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15.7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15.7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15.7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15.7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31.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31.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31.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15.7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31.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31.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15.7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15.7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15.7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31.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31.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15.7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15.7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31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15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15.7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31.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31.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15.7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15.7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15.7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31.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15.7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15.7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15.7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15.7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31.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31.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15.7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31.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15.7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31.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31.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15.7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15.7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15.7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15.7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15.7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15.7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15.7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15.7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31.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31.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15.7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15.7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15.7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15.7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15.7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15.7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15.7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31.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15.7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15.7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31.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31.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31.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15.7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15.7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15.7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15.7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15.7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15.7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15.7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15.7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15.7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31.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15.7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15.7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15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31.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15.7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15.7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15.7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31.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31.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31.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31.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15.7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15.7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15.7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31.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15.7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31.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31.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31.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31.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15.7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15.7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31.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31.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31.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31.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31.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31.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31.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31.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31.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31.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31.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15.7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31.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31.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31.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31.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31.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31.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15.7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31.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31.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31.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31.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31.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31.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31.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31.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31.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31.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31.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15.7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15.7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31.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31.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31.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31.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31.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31.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15.7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31.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31.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31.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31.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15.7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15.7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31.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15.7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15.7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15.7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15.7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15.7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15.7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15.7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15.7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15.7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15.7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15.7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15.7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15.7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15.7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31.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31.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15.7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15.7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31.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31.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31.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15.7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15.7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31.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31.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15.7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15.7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15.7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15.7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15.7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15.7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31.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31.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31.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15.7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31.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15.7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31.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15.7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31.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15.7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15.7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15.7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31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15.7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15.7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15.7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15.7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15.7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31.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31.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15.7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31.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15.7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31.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15.7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15.7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31.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15.7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15.7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31.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15.7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15.7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15.7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15.7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31.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15.7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15.7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31.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15.7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15.7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15.7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31.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31.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31.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31.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31.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15.7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15.7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31.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31.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15.7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15.7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15.7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15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15.7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31.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15.7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31.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15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15.7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15.7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15.7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15.7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15.7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31.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31.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31.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31.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31.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15.7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15.7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31.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31.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15.7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31.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15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15.7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31.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15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31.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15.7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15.7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15.7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15.7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15.7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31.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31.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15.7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15.7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15.7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15.7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15.7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31.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15.7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15.7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31.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15.7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31.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31.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31.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31.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31.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31.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31.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31.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31.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31.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31.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31.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31.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31.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31.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31.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31.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31.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31.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31.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31.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31.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31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31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31.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31.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31.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31.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31.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31.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31.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31.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31.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31.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31.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31.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31.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31.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31.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15.7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15.7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15.7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15.7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15.7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15.7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31.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15.7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15.7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15.7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31.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31.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15.7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15.7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31.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15.7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31.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15.7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31.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15.7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15.7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31.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15.7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15.7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15.7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15.7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15.7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15.7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15.7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15.7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31.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31.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15.7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15.7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15.7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15.7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15.7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31.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15.7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15.7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31.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15.7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15.7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15.7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15.7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15.7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15.7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31.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15.7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15.7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15.7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15.7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15.7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15.7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15.7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31.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31.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15.7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15.7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15.7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15.7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15.7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15.7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31.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31.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15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15.7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15.7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31.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15.7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31.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15.7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15.7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15.7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30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15.7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15.7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31.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31.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15.7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31.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15.7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15.7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15.7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15.7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15.7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15.7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15.7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15.7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15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31.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15.7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15.7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15.7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15.7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15.7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15.7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31.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31.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15.7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15.7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15.7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31.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31.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31.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15.7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15.7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31.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31.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15.7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15.7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31.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31.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31.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15.7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15.7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31.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31.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15.7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15.7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15.7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15.7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31.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31.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31.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31.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31.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31.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31.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15.7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15.7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15.7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15.7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15.7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15.7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15.7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15.7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15.7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15.7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15.7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15.7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31.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31.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31.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15.7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15.7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31.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15.7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15.7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15.7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15.7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15.7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15.7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31.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31.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15.7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15.7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15.7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15.7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31.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31.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31.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31.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15.7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15.7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15.7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15.7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15.7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31.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31.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31.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31.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15.7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15.7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15.7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15.7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15.7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15.7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15.7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15.7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15.7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15.7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15.7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15.7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31.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31.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31.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31.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15.7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15.7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15.7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15.7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15.7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15.7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15.7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15.7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15.7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15.7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31.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15.7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15.7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15.7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31.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31.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15.7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31.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31.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31.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31.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31.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31.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31.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31.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31.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15.7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15.7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15.7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15.7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15.7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15.7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15.7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47.2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47.2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15.7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15.7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15.7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31.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31.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31.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31.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31.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15.7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15.7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15.7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15.7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31.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15.7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31.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15.7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31.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15.7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31.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15.7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15.7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15.7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15.7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15.7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15.7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15.7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31.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15.7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15.7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15.7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15.7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15.7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15.7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15.7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15.7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15.7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15.7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15.7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15.7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15.7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15.7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15.7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15.7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15.7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15.7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15.7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15.7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15.7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15.7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15.7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15.7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15.7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15.7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15.7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15.7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15.7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15.7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15.7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15.7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31.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31.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15.7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15.7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15.7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15.7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15.7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15.7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15.7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15.7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15.7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31.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15.7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15.7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15.7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15.7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15.7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15.7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15.7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15.7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15.7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15.7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31.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15.7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15.7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15.7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31.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15.7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31.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15.7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15.7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15.7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31.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15.7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15.7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31.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31.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15.7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15.7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15.7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15.7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15.7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15.7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15.7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15.7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31.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31.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31.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31.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31.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15.7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15.7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15.7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15.7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15.7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15.7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15.7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31.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31.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31.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15.7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31.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15.7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31.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31.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15.7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15.7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31.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31.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47.2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47.2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47.2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15.7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15.7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15.7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15.7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15.7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15.7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15.7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31.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15.7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15.7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31.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15.7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31.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31.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15.7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31.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31.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15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15.7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31.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31.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31.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31.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31.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15.7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15.7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31.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31.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31.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31.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15.7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15.7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15.7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15.7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15.7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15.7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31.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15.7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31.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15.7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31.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15.7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15.7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31.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15.7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15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15.7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15.7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31.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15.7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15.7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15.7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15.7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15.7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15.7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15.7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15.7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15.7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15.7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15.7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15.7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15.7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15.7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15.7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15.7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15.7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15.7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31.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15.7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31.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15.7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31.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31.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31.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31.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31.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31.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31.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31.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31.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31.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31.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31.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31.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31.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31.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31.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31.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31.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31.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31.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31.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31.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31.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31.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31.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31.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31.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31.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31.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31.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31.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31.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31.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31.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31.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31.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31.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31.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31.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31.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31.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31.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31.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31.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31.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31.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31.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31.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31.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31.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31.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31.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31.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31.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31.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31.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31.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31.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31.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31.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31.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31.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31.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31.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31.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31.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31.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31.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31.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31.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31.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31.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31.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31.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31.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31.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31.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31.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31.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31.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31.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31.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31.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31.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31.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31.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31.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31.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31.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31.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31.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31.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31.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31.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31.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31.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31.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31.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31.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31.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31.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31.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31.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31.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31.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31.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31.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31.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31.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31.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31.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31.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31.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31.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31.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31.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31.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31.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31.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31.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31.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31.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31.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31.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31.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31.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31.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31.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31.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31.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31.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31.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31.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31.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31.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31.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31.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31.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31.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31.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31.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31.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31.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31.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31.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31.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31.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31.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31.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31.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31.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31.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31.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31.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31.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31.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31.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31.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31.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31.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31.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31.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31.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31.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31.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31.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31.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31.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31.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31.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31.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31.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31.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31.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31.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31.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31.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31.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31.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31.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31.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31.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31.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31.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31.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31.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31.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31.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31.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31.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31.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31.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31.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31.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31.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31.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31.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31.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31.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31.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31.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31.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31.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31.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31.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31.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31.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31.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31.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31.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31.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31.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31.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31.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31.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31.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31.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31.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31.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31.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31.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31.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31.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31.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31.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31.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31.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31.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32.2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29.2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30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30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15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15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30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1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1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30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30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1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30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30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30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1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15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1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15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15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30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15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1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30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1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1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1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15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15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1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1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15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1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1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1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1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15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15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3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30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1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15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15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15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15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1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1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1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15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1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30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30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30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30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30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1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1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15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15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15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30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1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30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30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30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15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1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30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1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15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30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15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30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30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1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30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30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1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1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15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1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15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1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1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1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15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15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1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30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30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30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1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1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15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1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1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1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1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15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15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15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1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1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30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15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1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15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1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1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30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30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30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30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30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1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1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1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15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30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30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1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30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15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30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30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15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15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1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15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1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30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1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30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15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15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15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30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15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15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15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1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15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1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15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1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15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15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1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15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1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15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1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30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30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30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30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15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15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15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15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1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1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15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1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15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1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30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1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1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1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30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15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30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30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1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15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30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15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1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45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1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15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15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1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1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15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1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15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30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30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1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1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1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15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1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15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30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30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1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30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15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30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30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30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15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1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30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30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1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1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1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15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15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15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15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15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1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1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15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30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1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1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15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1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1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15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1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15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1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1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15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15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1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15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15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1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1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15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15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15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30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30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1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1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1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30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1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1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15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15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15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1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1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15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1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15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30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30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1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30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30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30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15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15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1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30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30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30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30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1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1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1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1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1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1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15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1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1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1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15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15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1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15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15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30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30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1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15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15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15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1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1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1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1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15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1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1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1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30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30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15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30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30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1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15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1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1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15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15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15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1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30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30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30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30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15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15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1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15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15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30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30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30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30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30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30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30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30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30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30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30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30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30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30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30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30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30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30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30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30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30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30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30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30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30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30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30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30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30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30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30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30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30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30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30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30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30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30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30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30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30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30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30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30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30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30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30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30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30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30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30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30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30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30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30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30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30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30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30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30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30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30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30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30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30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30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30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30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30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30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30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30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30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30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30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30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30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30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30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30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30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30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30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30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30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30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30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30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30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30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30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30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30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30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30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30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30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45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30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15.7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31.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31.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31.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31.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31.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31.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31.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31.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31.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31.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31.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31.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31.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31.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31.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31.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31.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31.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31.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31.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31.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31.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31.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31.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31.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31.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31.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31.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31.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31.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31.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31.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31.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31.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31.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31.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31.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31.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31.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31.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31.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31.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31.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31.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31.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31.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31.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31.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31.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31.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31.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31.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31.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31.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31.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31.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31.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31.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31.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31.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31.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31.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31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31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31.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31.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31.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31.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31.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31.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31.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31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31.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31.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31.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31.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31.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31.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31.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31.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31.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31.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31.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31.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31.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31.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31.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31.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31.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31.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31.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31.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31.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31.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31.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31.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31.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31.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31.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31.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31.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31.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31.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31.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31.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31.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31.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31.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31.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31.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31.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31.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31.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31.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31.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31.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31.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31.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31.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31.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31.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31.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31.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31.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31.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31.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31.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31.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31.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31.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31.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31.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31.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31.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31.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31.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31.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31.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31.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31.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31.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31.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31.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31.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31.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31.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31.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31.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31.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31.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31.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47.2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47.2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31.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31.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31.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31.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31.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31.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31.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31.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31.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31.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31.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31.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31.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31.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31.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31.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31.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31.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31.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31.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31.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31.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31.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31.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31.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31.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31.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31.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31.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31.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31.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31.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31.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31.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31.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31.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31.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31.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31.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31.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31.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31.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31.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31.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31.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31.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31.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31.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31.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31.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31.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31.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31.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31.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31.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31.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31.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31.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31.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31.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31.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31.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31.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31.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31.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31.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31.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31.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31.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31.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31.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31.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31.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31.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31.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31.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31.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31.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31.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31.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31.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31.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31.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31.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31.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31.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31.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31.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31.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31.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31.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31.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31.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31.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31.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31.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31.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31.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31.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31.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31.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31.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31.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31.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31.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31.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31.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31.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31.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31.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31.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31.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31.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31.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31.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31.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31.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31.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31.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31.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31.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31.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31.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31.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31.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31.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31.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31.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31.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31.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31.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31.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31.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31.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31.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31.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31.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31.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31.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31.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31.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31.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31.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31.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31.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31.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31.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31.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31.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31.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31.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31.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31.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31.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31.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31.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31.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31.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31.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31.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31.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31.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31.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31.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31.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31.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31.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31.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31.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31.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31.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31.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31.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31.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31.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31.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31.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31.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31.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31.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31.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31.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31.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31.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31.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31.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31.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31.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31.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31.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31.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31.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31.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31.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31.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31.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31.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31.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31.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31.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31.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31.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31.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31.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31.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31.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31.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31.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31.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31.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31.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31.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31.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31.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31.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31.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31.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31.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31.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31.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31.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31.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31.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31.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31.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31.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31.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31.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31.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31.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31.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31.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31.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31.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47.2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47.2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31.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31.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31.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47.2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47.2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47.2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16.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32.2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P5800" s="305">
        <v>1472311</v>
      </c>
      <c r="Q5800" s="305">
        <v>1282.5</v>
      </c>
      <c r="S5800" t="str">
        <f t="shared" ref="S5800:S5831" si="1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P5801" s="305">
        <v>1483031</v>
      </c>
      <c r="Q5801" s="305">
        <v>1197.5</v>
      </c>
      <c r="S5801" t="str">
        <f t="shared" si="1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2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P5802" s="305">
        <v>1494621</v>
      </c>
      <c r="Q5802" s="305">
        <v>1462.5</v>
      </c>
      <c r="S5802" t="str">
        <f t="shared" si="1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2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P5803" s="305">
        <v>1479307</v>
      </c>
      <c r="Q5803" s="305">
        <v>1377.5</v>
      </c>
      <c r="S5803" t="str">
        <f t="shared" si="1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2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P5804" s="305">
        <v>1475288</v>
      </c>
      <c r="Q5804" s="305">
        <v>1282.5</v>
      </c>
      <c r="S5804" t="str">
        <f t="shared" si="1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2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P5805" s="305">
        <v>1488355</v>
      </c>
      <c r="Q5805" s="305">
        <v>1780.5</v>
      </c>
      <c r="S5805" t="str">
        <f t="shared" si="1"/>
        <v>，1463151</v>
      </c>
    </row>
    <row r="5806" ht="32.25" spans="1:19">
      <c r="A5806" s="298">
        <v>8</v>
      </c>
      <c r="B5806" s="299">
        <v>7474484</v>
      </c>
      <c r="C5806" s="300" t="s">
        <v>9442</v>
      </c>
      <c r="D5806" s="300" t="str">
        <f t="shared" si="2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P5806" s="305">
        <v>1478823</v>
      </c>
      <c r="Q5806" s="305">
        <v>1377.5</v>
      </c>
      <c r="S5806" t="str">
        <f t="shared" si="1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2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P5807" s="305">
        <v>1464926</v>
      </c>
      <c r="Q5807" s="305">
        <v>1797.5</v>
      </c>
      <c r="S5807" t="str">
        <f t="shared" si="1"/>
        <v>，1463250</v>
      </c>
    </row>
    <row r="5808" ht="32.25" spans="1:19">
      <c r="A5808" s="298">
        <v>10</v>
      </c>
      <c r="B5808" s="299">
        <v>7475728</v>
      </c>
      <c r="C5808" s="300" t="s">
        <v>9444</v>
      </c>
      <c r="D5808" s="300" t="str">
        <f t="shared" si="2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P5808" s="305">
        <v>1492569</v>
      </c>
      <c r="Q5808" s="305">
        <v>2140.5</v>
      </c>
      <c r="S5808" t="str">
        <f t="shared" si="1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2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P5809" s="305">
        <v>1483535</v>
      </c>
      <c r="Q5809" s="305">
        <v>1197.5</v>
      </c>
      <c r="S5809" t="str">
        <f t="shared" si="1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2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P5810" s="305">
        <v>1494564</v>
      </c>
      <c r="Q5810" s="305">
        <v>1377.5</v>
      </c>
      <c r="S5810" t="str">
        <f t="shared" si="1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2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P5811" s="305">
        <v>1469071</v>
      </c>
      <c r="Q5811" s="305">
        <v>1377.5</v>
      </c>
      <c r="S5811" t="str">
        <f t="shared" si="1"/>
        <v>，1464926</v>
      </c>
    </row>
    <row r="5812" ht="32.25" spans="1:19">
      <c r="A5812" s="298">
        <v>14</v>
      </c>
      <c r="B5812" s="299">
        <v>7495026</v>
      </c>
      <c r="C5812" s="300" t="s">
        <v>9448</v>
      </c>
      <c r="D5812" s="300" t="str">
        <f t="shared" si="2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P5812" s="305">
        <v>1475606</v>
      </c>
      <c r="Q5812" s="305">
        <v>1197.5</v>
      </c>
      <c r="S5812" t="str">
        <f t="shared" si="1"/>
        <v>，1465020</v>
      </c>
    </row>
    <row r="5813" ht="32.25" spans="1:19">
      <c r="A5813" s="298">
        <v>15</v>
      </c>
      <c r="B5813" s="299">
        <v>7497470</v>
      </c>
      <c r="C5813" s="300" t="s">
        <v>9449</v>
      </c>
      <c r="D5813" s="300" t="str">
        <f t="shared" si="2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P5813" s="305">
        <v>1467391</v>
      </c>
      <c r="Q5813" s="305">
        <v>1197.5</v>
      </c>
      <c r="S5813" t="str">
        <f t="shared" si="1"/>
        <v>，1465107</v>
      </c>
    </row>
    <row r="5814" ht="32.25" spans="1:19">
      <c r="A5814" s="298">
        <v>16</v>
      </c>
      <c r="B5814" s="299">
        <v>7497469</v>
      </c>
      <c r="C5814" s="300" t="s">
        <v>9449</v>
      </c>
      <c r="D5814" s="300" t="str">
        <f t="shared" si="2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P5814" s="305">
        <v>1467683</v>
      </c>
      <c r="Q5814" s="305">
        <v>1282.5</v>
      </c>
      <c r="S5814" t="str">
        <f t="shared" si="1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2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P5815" s="305">
        <v>1491089</v>
      </c>
      <c r="Q5815" s="305">
        <v>1197.5</v>
      </c>
      <c r="S5815" t="str">
        <f t="shared" si="1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2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P5816" s="305">
        <v>1486910</v>
      </c>
      <c r="Q5816" s="305">
        <v>1197.5</v>
      </c>
      <c r="S5816" t="str">
        <f t="shared" si="1"/>
        <v>，1465704</v>
      </c>
    </row>
    <row r="5817" ht="32.25" spans="1:19">
      <c r="A5817" s="298">
        <v>19</v>
      </c>
      <c r="B5817" s="299">
        <v>7501000</v>
      </c>
      <c r="C5817" s="300" t="s">
        <v>9451</v>
      </c>
      <c r="D5817" s="300" t="str">
        <f t="shared" si="2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P5817" s="305">
        <v>1470408</v>
      </c>
      <c r="Q5817" s="305">
        <v>1197.5</v>
      </c>
      <c r="S5817" t="str">
        <f t="shared" si="1"/>
        <v>，1465820</v>
      </c>
    </row>
    <row r="5818" ht="32.25" spans="1:19">
      <c r="A5818" s="298">
        <v>20</v>
      </c>
      <c r="B5818" s="299">
        <v>7500999</v>
      </c>
      <c r="C5818" s="300" t="s">
        <v>9451</v>
      </c>
      <c r="D5818" s="300" t="str">
        <f t="shared" si="2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P5818" s="305">
        <v>1474275</v>
      </c>
      <c r="Q5818" s="305">
        <v>1197.5</v>
      </c>
      <c r="S5818" t="str">
        <f t="shared" si="1"/>
        <v>，1465914</v>
      </c>
    </row>
    <row r="5819" ht="32.25" spans="1:19">
      <c r="A5819" s="298">
        <v>21</v>
      </c>
      <c r="B5819" s="299">
        <v>7505928</v>
      </c>
      <c r="C5819" s="300" t="s">
        <v>9452</v>
      </c>
      <c r="D5819" s="300" t="str">
        <f t="shared" si="2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P5819" s="305">
        <v>1470030</v>
      </c>
      <c r="Q5819" s="305">
        <v>1377.5</v>
      </c>
      <c r="S5819" t="str">
        <f t="shared" si="1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2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P5820" s="305">
        <v>1481955</v>
      </c>
      <c r="Q5820" s="305">
        <v>1197.5</v>
      </c>
      <c r="S5820" t="str">
        <f t="shared" si="1"/>
        <v>，1466056</v>
      </c>
    </row>
    <row r="5821" ht="32.25" spans="1:19">
      <c r="A5821" s="298">
        <v>23</v>
      </c>
      <c r="B5821" s="299">
        <v>7511308</v>
      </c>
      <c r="C5821" s="300" t="s">
        <v>9454</v>
      </c>
      <c r="D5821" s="300" t="str">
        <f t="shared" si="2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P5821" s="305">
        <v>1467952</v>
      </c>
      <c r="Q5821" s="305">
        <v>1197.5</v>
      </c>
      <c r="S5821" t="str">
        <f t="shared" si="1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2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P5822" s="305">
        <v>1471444</v>
      </c>
      <c r="Q5822" s="305">
        <v>1797.5</v>
      </c>
      <c r="S5822" t="str">
        <f t="shared" si="1"/>
        <v>，1467337</v>
      </c>
    </row>
    <row r="5823" ht="32.25" spans="1:19">
      <c r="A5823" s="298">
        <v>25</v>
      </c>
      <c r="B5823" s="299">
        <v>7512132</v>
      </c>
      <c r="C5823" s="300" t="s">
        <v>9456</v>
      </c>
      <c r="D5823" s="300" t="str">
        <f t="shared" si="2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P5823" s="305">
        <v>1479333</v>
      </c>
      <c r="Q5823" s="305">
        <v>1282.5</v>
      </c>
      <c r="S5823" t="str">
        <f t="shared" si="1"/>
        <v>，1467391</v>
      </c>
    </row>
    <row r="5824" ht="32.25" spans="1:19">
      <c r="A5824" s="298">
        <v>26</v>
      </c>
      <c r="B5824" s="299">
        <v>7512180</v>
      </c>
      <c r="C5824" s="300" t="s">
        <v>9457</v>
      </c>
      <c r="D5824" s="300" t="str">
        <f t="shared" si="2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P5824" s="305">
        <v>1487989</v>
      </c>
      <c r="Q5824" s="305">
        <v>1377.5</v>
      </c>
      <c r="S5824" t="str">
        <f t="shared" si="1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2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P5825" s="305">
        <v>1251256</v>
      </c>
      <c r="Q5825" s="305">
        <v>1327.5</v>
      </c>
      <c r="S5825" t="str">
        <f t="shared" si="1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2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P5826" s="305">
        <v>1465107</v>
      </c>
      <c r="Q5826" s="305">
        <v>5510</v>
      </c>
      <c r="S5826" t="str">
        <f t="shared" si="1"/>
        <v>，1468572</v>
      </c>
    </row>
    <row r="5827" ht="32.25" spans="1:19">
      <c r="A5827" s="298">
        <v>29</v>
      </c>
      <c r="B5827" s="299">
        <v>7536076</v>
      </c>
      <c r="C5827" s="300" t="s">
        <v>9460</v>
      </c>
      <c r="D5827" s="300" t="str">
        <f t="shared" si="2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P5827" s="305">
        <v>1486979</v>
      </c>
      <c r="Q5827" s="305">
        <v>2140.5</v>
      </c>
      <c r="S5827" t="str">
        <f t="shared" si="1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2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P5828" s="305">
        <v>1471410</v>
      </c>
      <c r="Q5828" s="305">
        <v>2755</v>
      </c>
      <c r="S5828" t="str">
        <f t="shared" si="1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2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P5829" s="305">
        <v>1489985</v>
      </c>
      <c r="Q5829" s="305">
        <v>2395</v>
      </c>
      <c r="S5829" t="str">
        <f t="shared" si="1"/>
        <v>，1468329</v>
      </c>
    </row>
    <row r="5830" ht="32.25" spans="1:19">
      <c r="A5830" s="298">
        <v>32</v>
      </c>
      <c r="B5830" s="299">
        <v>7541581</v>
      </c>
      <c r="C5830" s="300" t="s">
        <v>9463</v>
      </c>
      <c r="D5830" s="300" t="str">
        <f t="shared" si="2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P5830" s="305">
        <v>1207109</v>
      </c>
      <c r="Q5830" s="305">
        <v>2825</v>
      </c>
      <c r="S5830" t="str">
        <f t="shared" si="1"/>
        <v>，1468412</v>
      </c>
    </row>
    <row r="5831" ht="32.25" spans="1:19">
      <c r="A5831" s="308">
        <v>33</v>
      </c>
      <c r="B5831" s="309">
        <v>7541580</v>
      </c>
      <c r="C5831" s="310" t="s">
        <v>9463</v>
      </c>
      <c r="D5831" s="300" t="str">
        <f t="shared" si="2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P5831" s="305">
        <v>1484738</v>
      </c>
      <c r="Q5831" s="305">
        <v>1197.5</v>
      </c>
      <c r="S5831" t="str">
        <f t="shared" si="1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2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3">VLOOKUP(L5832,P:Q,2,0)</f>
        <v>1797.5</v>
      </c>
      <c r="P5832" s="305">
        <v>1493394</v>
      </c>
      <c r="Q5832" s="305">
        <v>1797.5</v>
      </c>
      <c r="S5832" t="str">
        <f t="shared" ref="S5832:S5863" si="4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2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3"/>
        <v>2395</v>
      </c>
      <c r="P5833" s="305">
        <v>1476039</v>
      </c>
      <c r="Q5833" s="305">
        <v>12843</v>
      </c>
      <c r="S5833" t="str">
        <f t="shared" si="4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5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3"/>
        <v>1767.5</v>
      </c>
      <c r="P5834" s="305">
        <v>1498014</v>
      </c>
      <c r="Q5834" s="305">
        <v>2755</v>
      </c>
      <c r="S5834" t="str">
        <f t="shared" si="4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5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3"/>
        <v>1377.5</v>
      </c>
      <c r="P5835" s="305">
        <v>1465820</v>
      </c>
      <c r="Q5835" s="305">
        <v>1197.5</v>
      </c>
      <c r="S5835" t="str">
        <f t="shared" si="4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5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3"/>
        <v>1197.5</v>
      </c>
      <c r="P5836" s="305">
        <v>1477903</v>
      </c>
      <c r="Q5836" s="305">
        <v>1780.5</v>
      </c>
      <c r="S5836" t="str">
        <f t="shared" si="4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5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3"/>
        <v>3592.5</v>
      </c>
      <c r="P5837" s="305">
        <v>1472862</v>
      </c>
      <c r="Q5837" s="305">
        <v>1377.5</v>
      </c>
      <c r="S5837" t="str">
        <f t="shared" si="4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5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3"/>
        <v>1797.5</v>
      </c>
      <c r="P5838" s="305">
        <v>1462520</v>
      </c>
      <c r="Q5838" s="305">
        <v>2080.5</v>
      </c>
      <c r="S5838" t="str">
        <f t="shared" si="4"/>
        <v>，1468890</v>
      </c>
    </row>
    <row r="5839" ht="32.25" spans="1:19">
      <c r="A5839" s="298">
        <v>41</v>
      </c>
      <c r="B5839" s="313">
        <v>7545505</v>
      </c>
      <c r="C5839" s="300" t="s">
        <v>9470</v>
      </c>
      <c r="D5839" s="300" t="str">
        <f t="shared" si="5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3"/>
        <v>1282.5</v>
      </c>
      <c r="P5839" s="305">
        <v>1500190</v>
      </c>
      <c r="Q5839" s="305">
        <v>1527.5</v>
      </c>
      <c r="S5839" t="str">
        <f t="shared" si="4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5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3"/>
        <v>1797.5</v>
      </c>
      <c r="P5840" s="305">
        <v>1482623</v>
      </c>
      <c r="Q5840" s="305">
        <v>1462.5</v>
      </c>
      <c r="S5840" t="str">
        <f t="shared" si="4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5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3"/>
        <v>1377.5</v>
      </c>
      <c r="P5841" s="305">
        <v>1479666</v>
      </c>
      <c r="Q5841" s="305">
        <v>1197.5</v>
      </c>
      <c r="S5841" t="str">
        <f t="shared" si="4"/>
        <v>，1469071</v>
      </c>
    </row>
    <row r="5842" ht="32.25" spans="1:19">
      <c r="A5842" s="298">
        <v>44</v>
      </c>
      <c r="B5842" s="313">
        <v>7551339</v>
      </c>
      <c r="C5842" s="300" t="s">
        <v>9473</v>
      </c>
      <c r="D5842" s="300" t="str">
        <f t="shared" si="5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3"/>
        <v>1377.5</v>
      </c>
      <c r="P5842" s="305">
        <v>1468517</v>
      </c>
      <c r="Q5842" s="305">
        <v>1767.5</v>
      </c>
      <c r="S5842" t="str">
        <f t="shared" si="4"/>
        <v>，1470030</v>
      </c>
    </row>
    <row r="5843" ht="32.25" spans="1:19">
      <c r="A5843" s="298">
        <v>45</v>
      </c>
      <c r="B5843" s="313">
        <v>7551338</v>
      </c>
      <c r="C5843" s="300" t="s">
        <v>9473</v>
      </c>
      <c r="D5843" s="300" t="str">
        <f t="shared" si="5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3"/>
        <v>1797.5</v>
      </c>
      <c r="P5843" s="305">
        <v>1472653</v>
      </c>
      <c r="Q5843" s="305">
        <v>1197.5</v>
      </c>
      <c r="S5843" t="str">
        <f t="shared" si="4"/>
        <v>，1470033</v>
      </c>
    </row>
    <row r="5844" ht="32.25" spans="1:19">
      <c r="A5844" s="298">
        <v>46</v>
      </c>
      <c r="B5844" s="313">
        <v>7551337</v>
      </c>
      <c r="C5844" s="300" t="s">
        <v>9473</v>
      </c>
      <c r="D5844" s="300" t="str">
        <f t="shared" si="5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3"/>
        <v>1377.5</v>
      </c>
      <c r="P5844" s="305">
        <v>1478653</v>
      </c>
      <c r="Q5844" s="305">
        <v>1527.5</v>
      </c>
      <c r="S5844" t="str">
        <f t="shared" si="4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5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3"/>
        <v>1780.5</v>
      </c>
      <c r="P5845" s="305">
        <v>1485088</v>
      </c>
      <c r="Q5845" s="305">
        <v>1197.5</v>
      </c>
      <c r="S5845" t="str">
        <f t="shared" si="4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5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3"/>
        <v>1282.5</v>
      </c>
      <c r="P5846" s="305">
        <v>1487318</v>
      </c>
      <c r="Q5846" s="305">
        <v>1797.5</v>
      </c>
      <c r="S5846" t="str">
        <f t="shared" si="4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5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3"/>
        <v>1197.5</v>
      </c>
      <c r="P5847" s="305">
        <v>1464550</v>
      </c>
      <c r="Q5847" s="305">
        <v>6421.5</v>
      </c>
      <c r="S5847" t="str">
        <f t="shared" si="4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5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3"/>
        <v>1197.5</v>
      </c>
      <c r="P5848" s="305">
        <v>1480926</v>
      </c>
      <c r="Q5848" s="305">
        <v>2755</v>
      </c>
      <c r="S5848" t="str">
        <f t="shared" si="4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5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3"/>
        <v>1527.5</v>
      </c>
      <c r="P5849" s="305">
        <v>1482380</v>
      </c>
      <c r="Q5849" s="305">
        <v>1527.5</v>
      </c>
      <c r="S5849" t="str">
        <f t="shared" si="4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5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3"/>
        <v>1197.5</v>
      </c>
      <c r="P5850" s="305">
        <v>1492602</v>
      </c>
      <c r="Q5850" s="305">
        <v>2140.5</v>
      </c>
      <c r="S5850" t="str">
        <f t="shared" si="4"/>
        <v>，1471114</v>
      </c>
    </row>
    <row r="5851" ht="32.25" spans="1:19">
      <c r="A5851" s="298">
        <v>53</v>
      </c>
      <c r="B5851" s="313">
        <v>7564940</v>
      </c>
      <c r="C5851" s="300" t="s">
        <v>9480</v>
      </c>
      <c r="D5851" s="300" t="str">
        <f t="shared" si="5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3"/>
        <v>2755</v>
      </c>
      <c r="P5851" s="305">
        <v>1479366</v>
      </c>
      <c r="Q5851" s="305">
        <v>2755</v>
      </c>
      <c r="S5851" t="str">
        <f t="shared" si="4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5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3"/>
        <v>1797.5</v>
      </c>
      <c r="P5852" s="305">
        <v>1494783</v>
      </c>
      <c r="Q5852" s="305">
        <v>1197.5</v>
      </c>
      <c r="S5852" t="str">
        <f t="shared" si="4"/>
        <v>，1471444</v>
      </c>
    </row>
    <row r="5853" ht="32.25" spans="1:19">
      <c r="A5853" s="298">
        <v>55</v>
      </c>
      <c r="B5853" s="313">
        <v>7570825</v>
      </c>
      <c r="C5853" s="300" t="s">
        <v>9482</v>
      </c>
      <c r="D5853" s="300" t="str">
        <f t="shared" si="5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3"/>
        <v>1377.5</v>
      </c>
      <c r="P5853" s="305">
        <v>1499552</v>
      </c>
      <c r="Q5853" s="305">
        <v>2140.5</v>
      </c>
      <c r="S5853" t="str">
        <f t="shared" si="4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5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3"/>
        <v>1282.5</v>
      </c>
      <c r="P5854" s="305">
        <v>1477168</v>
      </c>
      <c r="Q5854" s="305">
        <v>3592.5</v>
      </c>
      <c r="S5854" t="str">
        <f t="shared" si="4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5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3"/>
        <v>3561</v>
      </c>
      <c r="P5855" s="305">
        <v>1208547</v>
      </c>
      <c r="Q5855" s="305">
        <v>1327.5</v>
      </c>
      <c r="S5855" t="str">
        <f t="shared" si="4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5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3"/>
        <v>1780.5</v>
      </c>
      <c r="P5856" s="305">
        <v>1467968</v>
      </c>
      <c r="Q5856" s="305">
        <v>2395</v>
      </c>
      <c r="S5856" t="str">
        <f t="shared" si="4"/>
        <v>，1472488</v>
      </c>
    </row>
    <row r="5857" ht="32.25" spans="1:19">
      <c r="A5857" s="298">
        <v>59</v>
      </c>
      <c r="B5857" s="313">
        <v>7586901</v>
      </c>
      <c r="C5857" s="300" t="s">
        <v>9486</v>
      </c>
      <c r="D5857" s="300" t="str">
        <f t="shared" si="5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3"/>
        <v>1197.5</v>
      </c>
      <c r="P5857" s="305">
        <v>1502137</v>
      </c>
      <c r="Q5857" s="305">
        <v>1197.5</v>
      </c>
      <c r="S5857" t="str">
        <f t="shared" si="4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5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3"/>
        <v>1377.5</v>
      </c>
      <c r="P5858" s="305">
        <v>1463036</v>
      </c>
      <c r="Q5858" s="305">
        <v>1197.5</v>
      </c>
      <c r="S5858" t="str">
        <f t="shared" si="4"/>
        <v>，1472862</v>
      </c>
    </row>
    <row r="5859" ht="32.25" spans="1:19">
      <c r="A5859" s="298">
        <v>61</v>
      </c>
      <c r="B5859" s="313">
        <v>7589930</v>
      </c>
      <c r="C5859" s="300" t="s">
        <v>9488</v>
      </c>
      <c r="D5859" s="300" t="str">
        <f t="shared" si="5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3"/>
        <v>1377.5</v>
      </c>
      <c r="P5859" s="305">
        <v>1464058</v>
      </c>
      <c r="Q5859" s="305">
        <v>1197.5</v>
      </c>
      <c r="S5859" t="str">
        <f t="shared" si="4"/>
        <v>，1473051</v>
      </c>
    </row>
    <row r="5860" ht="32.25" spans="1:19">
      <c r="A5860" s="298">
        <v>62</v>
      </c>
      <c r="B5860" s="313">
        <v>7589929</v>
      </c>
      <c r="C5860" s="300" t="s">
        <v>9488</v>
      </c>
      <c r="D5860" s="300" t="str">
        <f t="shared" si="5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3"/>
        <v>2140.5</v>
      </c>
      <c r="P5860" s="305">
        <v>1481187</v>
      </c>
      <c r="Q5860" s="305">
        <v>1197.5</v>
      </c>
      <c r="S5860" t="str">
        <f t="shared" si="4"/>
        <v>，1473127</v>
      </c>
    </row>
    <row r="5861" ht="32.25" spans="1:19">
      <c r="A5861" s="298">
        <v>63</v>
      </c>
      <c r="B5861" s="313">
        <v>7590273</v>
      </c>
      <c r="C5861" s="300" t="s">
        <v>9489</v>
      </c>
      <c r="D5861" s="300" t="str">
        <f t="shared" si="5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3"/>
        <v>1282.5</v>
      </c>
      <c r="P5861" s="305">
        <v>1465704</v>
      </c>
      <c r="Q5861" s="305">
        <v>1780.5</v>
      </c>
      <c r="S5861" t="str">
        <f t="shared" si="4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5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3"/>
        <v>1780.5</v>
      </c>
      <c r="P5862" s="305">
        <v>1472488</v>
      </c>
      <c r="Q5862" s="305">
        <v>1780.5</v>
      </c>
      <c r="S5862" t="str">
        <f t="shared" si="4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5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3"/>
        <v>1197.5</v>
      </c>
      <c r="P5863" s="305">
        <v>1466053</v>
      </c>
      <c r="Q5863" s="305">
        <v>1462.5</v>
      </c>
      <c r="S5863" t="str">
        <f t="shared" si="4"/>
        <v>，1474275</v>
      </c>
    </row>
    <row r="5864" ht="32.25" spans="1:19">
      <c r="A5864" s="298">
        <v>66</v>
      </c>
      <c r="B5864" s="313">
        <v>7608187</v>
      </c>
      <c r="C5864" s="300" t="s">
        <v>9492</v>
      </c>
      <c r="D5864" s="300" t="str">
        <f t="shared" si="5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6">VLOOKUP(L5864,P:Q,2,0)</f>
        <v>1197.5</v>
      </c>
      <c r="P5864" s="305">
        <v>1486909</v>
      </c>
      <c r="Q5864" s="305">
        <v>1197.5</v>
      </c>
      <c r="S5864" t="str">
        <f t="shared" ref="S5864:S5895" si="7">$R$5799&amp;L5864</f>
        <v>，1474369</v>
      </c>
    </row>
    <row r="5865" ht="32.25" spans="1:19">
      <c r="A5865" s="298">
        <v>67</v>
      </c>
      <c r="B5865" s="313">
        <v>7609575</v>
      </c>
      <c r="C5865" s="300" t="s">
        <v>9493</v>
      </c>
      <c r="D5865" s="300" t="str">
        <f t="shared" si="5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6"/>
        <v>7190</v>
      </c>
      <c r="P5865" s="305">
        <v>1470221</v>
      </c>
      <c r="Q5865" s="305">
        <v>1780.5</v>
      </c>
      <c r="S5865" t="str">
        <f t="shared" si="7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8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6"/>
        <v>1282.5</v>
      </c>
      <c r="P5866" s="305">
        <v>1498399</v>
      </c>
      <c r="Q5866" s="305">
        <v>1197.5</v>
      </c>
      <c r="S5866" t="str">
        <f t="shared" si="7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8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6"/>
        <v>1197.5</v>
      </c>
      <c r="P5867" s="305">
        <v>1479358</v>
      </c>
      <c r="Q5867" s="305">
        <v>1767.5</v>
      </c>
      <c r="S5867" t="str">
        <f t="shared" si="7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8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6"/>
        <v>1197.5</v>
      </c>
      <c r="P5868" s="305">
        <v>1476447</v>
      </c>
      <c r="Q5868" s="305">
        <v>1377.5</v>
      </c>
      <c r="S5868" t="str">
        <f t="shared" si="7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8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6"/>
        <v>12843</v>
      </c>
      <c r="P5869" s="305">
        <v>1394581</v>
      </c>
      <c r="Q5869" s="305">
        <v>6110</v>
      </c>
      <c r="S5869" t="str">
        <f t="shared" si="7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8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6"/>
        <v>1780.5</v>
      </c>
      <c r="P5870" s="305">
        <v>1468996</v>
      </c>
      <c r="Q5870" s="305">
        <v>1282.5</v>
      </c>
      <c r="S5870" t="str">
        <f t="shared" si="7"/>
        <v>，1476070</v>
      </c>
    </row>
    <row r="5871" ht="48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6"/>
        <v>1377.5</v>
      </c>
      <c r="P5871" s="305">
        <v>1470141</v>
      </c>
      <c r="Q5871" s="305">
        <v>1377.5</v>
      </c>
      <c r="S5871" t="str">
        <f t="shared" si="7"/>
        <v>，1476379</v>
      </c>
    </row>
    <row r="5872" ht="48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6"/>
        <v>1377.5</v>
      </c>
      <c r="P5872" s="305">
        <v>1493304</v>
      </c>
      <c r="Q5872" s="305">
        <v>1527.5</v>
      </c>
      <c r="S5872" t="str">
        <f t="shared" si="7"/>
        <v>，1476447</v>
      </c>
    </row>
    <row r="5873" ht="48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6"/>
        <v>1780.5</v>
      </c>
      <c r="P5873" s="305">
        <v>1474369</v>
      </c>
      <c r="Q5873" s="305">
        <v>1197.5</v>
      </c>
      <c r="S5873" t="str">
        <f t="shared" si="7"/>
        <v>，1476668</v>
      </c>
    </row>
    <row r="5874" ht="32.25" spans="1:19">
      <c r="A5874" s="298">
        <v>76</v>
      </c>
      <c r="B5874" s="313">
        <v>7625447</v>
      </c>
      <c r="C5874" s="300" t="s">
        <v>9501</v>
      </c>
      <c r="D5874" s="300" t="str">
        <f t="shared" si="8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6"/>
        <v>3592.5</v>
      </c>
      <c r="P5874" s="305">
        <v>1483878</v>
      </c>
      <c r="Q5874" s="305">
        <v>1197.5</v>
      </c>
      <c r="S5874" t="str">
        <f t="shared" si="7"/>
        <v>，1477168</v>
      </c>
    </row>
    <row r="5875" ht="32.25" spans="1:19">
      <c r="A5875" s="298">
        <v>77</v>
      </c>
      <c r="B5875" s="313">
        <v>7634621</v>
      </c>
      <c r="C5875" s="300" t="s">
        <v>9502</v>
      </c>
      <c r="D5875" s="300" t="str">
        <f t="shared" si="8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6"/>
        <v>3592.5</v>
      </c>
      <c r="P5875" s="305">
        <v>1475511</v>
      </c>
      <c r="Q5875" s="305">
        <v>1197.5</v>
      </c>
      <c r="S5875" t="str">
        <f t="shared" si="7"/>
        <v>，1477171</v>
      </c>
    </row>
    <row r="5876" ht="32.25" spans="1:19">
      <c r="A5876" s="298">
        <v>78</v>
      </c>
      <c r="B5876" s="313">
        <v>7634671</v>
      </c>
      <c r="C5876" s="300" t="s">
        <v>9503</v>
      </c>
      <c r="D5876" s="300" t="str">
        <f t="shared" si="8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6"/>
        <v>1780.5</v>
      </c>
      <c r="P5876" s="305">
        <v>1494446</v>
      </c>
      <c r="Q5876" s="305">
        <v>1780.5</v>
      </c>
      <c r="S5876" t="str">
        <f t="shared" si="7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8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6"/>
        <v>1282.5</v>
      </c>
      <c r="P5877" s="305">
        <v>1480566</v>
      </c>
      <c r="Q5877" s="305">
        <v>1197.5</v>
      </c>
      <c r="S5877" t="str">
        <f t="shared" si="7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8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6"/>
        <v>1780.5</v>
      </c>
      <c r="P5878" s="305">
        <v>1491501</v>
      </c>
      <c r="Q5878" s="305">
        <v>1197.5</v>
      </c>
      <c r="S5878" t="str">
        <f t="shared" si="7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8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6"/>
        <v>1462.5</v>
      </c>
      <c r="P5879" s="305">
        <v>1497077</v>
      </c>
      <c r="Q5879" s="305">
        <v>2755</v>
      </c>
      <c r="S5879" t="str">
        <f t="shared" si="7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8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6"/>
        <v>1497.5</v>
      </c>
      <c r="P5880" s="305">
        <v>1475016</v>
      </c>
      <c r="Q5880" s="305">
        <v>7190</v>
      </c>
      <c r="S5880" t="str">
        <f t="shared" si="7"/>
        <v>，1478374</v>
      </c>
    </row>
    <row r="5881" ht="32.25" spans="1:19">
      <c r="A5881" s="298">
        <v>83</v>
      </c>
      <c r="B5881" s="313">
        <v>7661649</v>
      </c>
      <c r="C5881" s="300" t="s">
        <v>9508</v>
      </c>
      <c r="D5881" s="300" t="str">
        <f t="shared" si="8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6"/>
        <v>1497.5</v>
      </c>
      <c r="P5881" s="305">
        <v>1496164</v>
      </c>
      <c r="Q5881" s="305">
        <v>2395</v>
      </c>
      <c r="S5881" t="str">
        <f t="shared" si="7"/>
        <v>，1478482</v>
      </c>
    </row>
    <row r="5882" ht="32.25" spans="1:19">
      <c r="A5882" s="298">
        <v>84</v>
      </c>
      <c r="B5882" s="313">
        <v>7661648</v>
      </c>
      <c r="C5882" s="300" t="s">
        <v>9508</v>
      </c>
      <c r="D5882" s="300" t="str">
        <f t="shared" si="8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6"/>
        <v>1377.5</v>
      </c>
      <c r="P5882" s="305">
        <v>1486154</v>
      </c>
      <c r="Q5882" s="305">
        <v>1377.5</v>
      </c>
      <c r="S5882" t="str">
        <f t="shared" si="7"/>
        <v>，1478499</v>
      </c>
    </row>
    <row r="5883" ht="32.25" spans="1:19">
      <c r="A5883" s="298">
        <v>85</v>
      </c>
      <c r="B5883" s="313">
        <v>7663722</v>
      </c>
      <c r="C5883" s="300" t="s">
        <v>9509</v>
      </c>
      <c r="D5883" s="300" t="str">
        <f t="shared" si="8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6"/>
        <v>1527.5</v>
      </c>
      <c r="P5883" s="305">
        <v>1479370</v>
      </c>
      <c r="Q5883" s="305">
        <v>1767.5</v>
      </c>
      <c r="S5883" t="str">
        <f t="shared" si="7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8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6"/>
        <v>1377.5</v>
      </c>
      <c r="P5884" s="305">
        <v>1496665</v>
      </c>
      <c r="Q5884" s="305">
        <v>1197.5</v>
      </c>
      <c r="S5884" t="str">
        <f t="shared" si="7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8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6"/>
        <v>1282.5</v>
      </c>
      <c r="P5885" s="305">
        <v>1273929</v>
      </c>
      <c r="Q5885" s="305">
        <v>1147.5</v>
      </c>
      <c r="S5885" t="str">
        <f t="shared" si="7"/>
        <v>，1479268</v>
      </c>
    </row>
    <row r="5886" ht="32.25" spans="1:19">
      <c r="A5886" s="298">
        <v>88</v>
      </c>
      <c r="B5886" s="313">
        <v>7671858</v>
      </c>
      <c r="C5886" s="300" t="s">
        <v>9512</v>
      </c>
      <c r="D5886" s="300" t="str">
        <f t="shared" si="8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6"/>
        <v>1377.5</v>
      </c>
      <c r="P5886" s="305">
        <v>1501345</v>
      </c>
      <c r="Q5886" s="305">
        <v>1462.5</v>
      </c>
      <c r="S5886" t="str">
        <f t="shared" si="7"/>
        <v>，1479307</v>
      </c>
    </row>
    <row r="5887" ht="32.25" spans="1:19">
      <c r="A5887" s="298">
        <v>89</v>
      </c>
      <c r="B5887" s="313">
        <v>7682224</v>
      </c>
      <c r="C5887" s="300" t="s">
        <v>9513</v>
      </c>
      <c r="D5887" s="300" t="str">
        <f t="shared" si="8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6"/>
        <v>1282.5</v>
      </c>
      <c r="P5887" s="305">
        <v>1473127</v>
      </c>
      <c r="Q5887" s="305">
        <v>2140.5</v>
      </c>
      <c r="S5887" t="str">
        <f t="shared" si="7"/>
        <v>，1479333</v>
      </c>
    </row>
    <row r="5888" ht="32.25" spans="1:19">
      <c r="A5888" s="298">
        <v>90</v>
      </c>
      <c r="B5888" s="313">
        <v>7682223</v>
      </c>
      <c r="C5888" s="300" t="s">
        <v>9513</v>
      </c>
      <c r="D5888" s="300" t="str">
        <f t="shared" si="8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6"/>
        <v>1767.5</v>
      </c>
      <c r="P5888" s="305">
        <v>1493891</v>
      </c>
      <c r="Q5888" s="305">
        <v>1527.5</v>
      </c>
      <c r="S5888" t="str">
        <f t="shared" si="7"/>
        <v>，1479358</v>
      </c>
    </row>
    <row r="5889" ht="32.25" spans="1:19">
      <c r="A5889" s="298">
        <v>91</v>
      </c>
      <c r="B5889" s="313">
        <v>7682222</v>
      </c>
      <c r="C5889" s="300" t="s">
        <v>9513</v>
      </c>
      <c r="D5889" s="300" t="str">
        <f t="shared" si="8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6"/>
        <v>1767.5</v>
      </c>
      <c r="P5889" s="305">
        <v>1496098</v>
      </c>
      <c r="Q5889" s="305">
        <v>1527.5</v>
      </c>
      <c r="S5889" t="str">
        <f t="shared" si="7"/>
        <v>，1479359</v>
      </c>
    </row>
    <row r="5890" ht="32.25" spans="1:19">
      <c r="A5890" s="298">
        <v>92</v>
      </c>
      <c r="B5890" s="313">
        <v>7682240</v>
      </c>
      <c r="C5890" s="300" t="s">
        <v>9514</v>
      </c>
      <c r="D5890" s="300" t="str">
        <f t="shared" si="8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6"/>
        <v>2755</v>
      </c>
      <c r="P5890" s="305">
        <v>1481013</v>
      </c>
      <c r="Q5890" s="305">
        <v>2755</v>
      </c>
      <c r="S5890" t="str">
        <f t="shared" si="7"/>
        <v>，1479366</v>
      </c>
    </row>
    <row r="5891" ht="32.25" spans="1:19">
      <c r="A5891" s="298">
        <v>93</v>
      </c>
      <c r="B5891" s="313">
        <v>7682239</v>
      </c>
      <c r="C5891" s="300" t="s">
        <v>9514</v>
      </c>
      <c r="D5891" s="300" t="str">
        <f t="shared" si="8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6"/>
        <v>1767.5</v>
      </c>
      <c r="P5891" s="305">
        <v>1486423</v>
      </c>
      <c r="Q5891" s="305">
        <v>1197.5</v>
      </c>
      <c r="S5891" t="str">
        <f t="shared" si="7"/>
        <v>，1479370</v>
      </c>
    </row>
    <row r="5892" ht="32.25" spans="1:19">
      <c r="A5892" s="298">
        <v>94</v>
      </c>
      <c r="B5892" s="313">
        <v>7682238</v>
      </c>
      <c r="C5892" s="300" t="s">
        <v>9514</v>
      </c>
      <c r="D5892" s="300" t="str">
        <f t="shared" si="8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6"/>
        <v>1377.5</v>
      </c>
      <c r="P5892" s="305">
        <v>1495222</v>
      </c>
      <c r="Q5892" s="305">
        <v>1462.5</v>
      </c>
      <c r="S5892" t="str">
        <f t="shared" si="7"/>
        <v>，1479444</v>
      </c>
    </row>
    <row r="5893" ht="32.25" spans="1:19">
      <c r="A5893" s="298">
        <v>95</v>
      </c>
      <c r="B5893" s="313">
        <v>7682895</v>
      </c>
      <c r="C5893" s="300" t="s">
        <v>9515</v>
      </c>
      <c r="D5893" s="300" t="str">
        <f t="shared" si="8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6"/>
        <v>1197.5</v>
      </c>
      <c r="P5893" s="305">
        <v>1476070</v>
      </c>
      <c r="Q5893" s="305">
        <v>1780.5</v>
      </c>
      <c r="S5893" t="str">
        <f t="shared" si="7"/>
        <v>，1479666</v>
      </c>
    </row>
    <row r="5894" ht="32.25" spans="1:19">
      <c r="A5894" s="298">
        <v>96</v>
      </c>
      <c r="B5894" s="313">
        <v>7688769</v>
      </c>
      <c r="C5894" s="300" t="s">
        <v>9516</v>
      </c>
      <c r="D5894" s="300" t="str">
        <f t="shared" si="8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6"/>
        <v>1197.5</v>
      </c>
      <c r="P5894" s="305">
        <v>1477481</v>
      </c>
      <c r="Q5894" s="305">
        <v>1282.5</v>
      </c>
      <c r="S5894" t="str">
        <f t="shared" si="7"/>
        <v>，1479737</v>
      </c>
    </row>
    <row r="5895" ht="32.25" spans="1:19">
      <c r="A5895" s="298">
        <v>97</v>
      </c>
      <c r="B5895" s="313">
        <v>7692942</v>
      </c>
      <c r="C5895" s="300" t="s">
        <v>9517</v>
      </c>
      <c r="D5895" s="300" t="str">
        <f t="shared" si="8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6"/>
        <v>1197.5</v>
      </c>
      <c r="P5895" s="305">
        <v>1479960</v>
      </c>
      <c r="Q5895" s="305">
        <v>1197.5</v>
      </c>
      <c r="S5895" t="str">
        <f t="shared" si="7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8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9">VLOOKUP(L5896,P:Q,2,0)</f>
        <v>1197.5</v>
      </c>
      <c r="P5896" s="305">
        <v>1470033</v>
      </c>
      <c r="Q5896" s="305">
        <v>1797.5</v>
      </c>
      <c r="S5896" t="str">
        <f t="shared" ref="S5896:S5927" si="10">$R$5799&amp;L5896</f>
        <v>，1479960</v>
      </c>
    </row>
    <row r="5897" ht="32.25" spans="1:19">
      <c r="A5897" s="298">
        <v>99</v>
      </c>
      <c r="B5897" s="313">
        <v>7698762</v>
      </c>
      <c r="C5897" s="300" t="s">
        <v>9519</v>
      </c>
      <c r="D5897" s="300" t="str">
        <f t="shared" si="8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9"/>
        <v>1197.5</v>
      </c>
      <c r="P5897" s="305">
        <v>1468516</v>
      </c>
      <c r="Q5897" s="305">
        <v>2395</v>
      </c>
      <c r="S5897" t="str">
        <f t="shared" si="10"/>
        <v>，1480340</v>
      </c>
    </row>
    <row r="5898" ht="32.2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1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9"/>
        <v>1197.5</v>
      </c>
      <c r="P5898" s="305">
        <v>1476668</v>
      </c>
      <c r="Q5898" s="305">
        <v>1780.5</v>
      </c>
      <c r="S5898" t="str">
        <f t="shared" si="10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1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9"/>
        <v>2755</v>
      </c>
      <c r="P5899" s="305">
        <v>1478374</v>
      </c>
      <c r="Q5899" s="305">
        <v>1497.5</v>
      </c>
      <c r="S5899" t="str">
        <f t="shared" si="10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1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9"/>
        <v>2755</v>
      </c>
      <c r="P5900" s="305">
        <v>1465914</v>
      </c>
      <c r="Q5900" s="305">
        <v>1780.5</v>
      </c>
      <c r="S5900" t="str">
        <f t="shared" si="10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1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9"/>
        <v>1197.5</v>
      </c>
      <c r="P5901" s="305">
        <v>1491384</v>
      </c>
      <c r="Q5901" s="305">
        <v>1797.5</v>
      </c>
      <c r="S5901" t="str">
        <f t="shared" si="10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1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9"/>
        <v>1197.5</v>
      </c>
      <c r="P5902" s="305">
        <v>1476379</v>
      </c>
      <c r="Q5902" s="305">
        <v>1377.5</v>
      </c>
      <c r="S5902" t="str">
        <f t="shared" si="10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1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9"/>
        <v>1197.5</v>
      </c>
      <c r="P5903" s="305">
        <v>1462648</v>
      </c>
      <c r="Q5903" s="305">
        <v>2395</v>
      </c>
      <c r="S5903" t="str">
        <f t="shared" si="10"/>
        <v>，1481635</v>
      </c>
    </row>
    <row r="5904" ht="32.25" spans="1:19">
      <c r="A5904" s="298">
        <v>106</v>
      </c>
      <c r="B5904" s="313">
        <v>7722124</v>
      </c>
      <c r="C5904" s="300" t="s">
        <v>9526</v>
      </c>
      <c r="D5904" s="300" t="str">
        <f t="shared" si="11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9"/>
        <v>1197.5</v>
      </c>
      <c r="P5904" s="305">
        <v>1494178</v>
      </c>
      <c r="Q5904" s="305">
        <v>1780.5</v>
      </c>
      <c r="S5904" t="str">
        <f t="shared" si="10"/>
        <v>，1481955</v>
      </c>
    </row>
    <row r="5905" ht="32.25" spans="1:19">
      <c r="A5905" s="298">
        <v>107</v>
      </c>
      <c r="B5905" s="313">
        <v>7722125</v>
      </c>
      <c r="C5905" s="300" t="s">
        <v>9527</v>
      </c>
      <c r="D5905" s="300" t="str">
        <f t="shared" si="11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9"/>
        <v>1377.5</v>
      </c>
      <c r="P5905" s="305">
        <v>1470786</v>
      </c>
      <c r="Q5905" s="305">
        <v>1197.5</v>
      </c>
      <c r="S5905" t="str">
        <f t="shared" si="10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1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9"/>
        <v>1527.5</v>
      </c>
      <c r="P5906" s="305">
        <v>1479359</v>
      </c>
      <c r="Q5906" s="305">
        <v>1767.5</v>
      </c>
      <c r="S5906" t="str">
        <f t="shared" si="10"/>
        <v>，1482380</v>
      </c>
    </row>
    <row r="5907" ht="32.25" spans="1:19">
      <c r="A5907" s="298">
        <v>109</v>
      </c>
      <c r="B5907" s="313">
        <v>7722134</v>
      </c>
      <c r="C5907" s="300" t="s">
        <v>9529</v>
      </c>
      <c r="D5907" s="300" t="str">
        <f t="shared" si="11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9"/>
        <v>1462.5</v>
      </c>
      <c r="P5907" s="305">
        <v>1467337</v>
      </c>
      <c r="Q5907" s="305">
        <v>1377.5</v>
      </c>
      <c r="S5907" t="str">
        <f t="shared" si="10"/>
        <v>，1482623</v>
      </c>
    </row>
    <row r="5908" ht="32.25" spans="1:19">
      <c r="A5908" s="298">
        <v>110</v>
      </c>
      <c r="B5908" s="313">
        <v>7722133</v>
      </c>
      <c r="C5908" s="300" t="s">
        <v>9529</v>
      </c>
      <c r="D5908" s="300" t="str">
        <f t="shared" si="11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9"/>
        <v>1197.5</v>
      </c>
      <c r="P5908" s="305">
        <v>1479737</v>
      </c>
      <c r="Q5908" s="305">
        <v>1197.5</v>
      </c>
      <c r="S5908" t="str">
        <f t="shared" si="10"/>
        <v>，1483031</v>
      </c>
    </row>
    <row r="5909" ht="32.25" spans="1:19">
      <c r="A5909" s="298">
        <v>111</v>
      </c>
      <c r="B5909" s="313">
        <v>7722153</v>
      </c>
      <c r="C5909" s="300" t="s">
        <v>9530</v>
      </c>
      <c r="D5909" s="300" t="str">
        <f t="shared" si="11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9"/>
        <v>1197.5</v>
      </c>
      <c r="P5909" s="305">
        <v>1465230</v>
      </c>
      <c r="Q5909" s="305">
        <v>2395</v>
      </c>
      <c r="S5909" t="str">
        <f t="shared" si="10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1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9"/>
        <v>1197.5</v>
      </c>
      <c r="P5910" s="305">
        <v>1468874</v>
      </c>
      <c r="Q5910" s="305">
        <v>3592.5</v>
      </c>
      <c r="S5910" t="str">
        <f t="shared" si="10"/>
        <v>，1483535</v>
      </c>
    </row>
    <row r="5911" ht="32.25" spans="1:19">
      <c r="A5911" s="298">
        <v>113</v>
      </c>
      <c r="B5911" s="313">
        <v>7722770</v>
      </c>
      <c r="C5911" s="300" t="s">
        <v>9532</v>
      </c>
      <c r="D5911" s="300" t="str">
        <f t="shared" si="11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9"/>
        <v>1527.5</v>
      </c>
      <c r="P5911" s="305">
        <v>1479912</v>
      </c>
      <c r="Q5911" s="305">
        <v>1197.5</v>
      </c>
      <c r="S5911" t="str">
        <f t="shared" si="10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1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9"/>
        <v>1197.5</v>
      </c>
      <c r="P5912" s="305">
        <v>1468571</v>
      </c>
      <c r="Q5912" s="305">
        <v>1377.5</v>
      </c>
      <c r="S5912" t="str">
        <f t="shared" si="10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1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9"/>
        <v>1197.5</v>
      </c>
      <c r="P5913" s="305">
        <v>1481635</v>
      </c>
      <c r="Q5913" s="305">
        <v>1197.5</v>
      </c>
      <c r="S5913" t="str">
        <f t="shared" si="10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1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9"/>
        <v>1197.5</v>
      </c>
      <c r="P5914" s="305">
        <v>1465597</v>
      </c>
      <c r="Q5914" s="305">
        <v>4281</v>
      </c>
      <c r="S5914" t="str">
        <f t="shared" si="10"/>
        <v>，1484738</v>
      </c>
    </row>
    <row r="5915" ht="32.25" spans="1:19">
      <c r="A5915" s="298">
        <v>117</v>
      </c>
      <c r="B5915" s="313">
        <v>7731713</v>
      </c>
      <c r="C5915" s="300" t="s">
        <v>9536</v>
      </c>
      <c r="D5915" s="300" t="str">
        <f t="shared" si="11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9"/>
        <v>1197.5</v>
      </c>
      <c r="P5915" s="305">
        <v>1478226</v>
      </c>
      <c r="Q5915" s="305">
        <v>1462.5</v>
      </c>
      <c r="S5915" t="str">
        <f t="shared" si="10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1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9"/>
        <v>1197.5</v>
      </c>
      <c r="P5916" s="305">
        <v>1479268</v>
      </c>
      <c r="Q5916" s="305">
        <v>1282.5</v>
      </c>
      <c r="S5916" t="str">
        <f t="shared" si="10"/>
        <v>，1485088</v>
      </c>
    </row>
    <row r="5917" ht="48" spans="1:19">
      <c r="A5917" s="64">
        <v>119</v>
      </c>
      <c r="B5917" s="64">
        <v>7738577</v>
      </c>
      <c r="C5917" s="64" t="s">
        <v>9538</v>
      </c>
      <c r="D5917" s="300" t="str">
        <f t="shared" si="11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9"/>
        <v>1377.5</v>
      </c>
      <c r="P5917" s="305">
        <v>1483679</v>
      </c>
      <c r="Q5917" s="305">
        <v>1197.5</v>
      </c>
      <c r="S5917" t="str">
        <f t="shared" si="10"/>
        <v>，1486154</v>
      </c>
    </row>
    <row r="5918" ht="48" spans="1:19">
      <c r="A5918" s="64">
        <v>120</v>
      </c>
      <c r="B5918" s="64">
        <v>7738576</v>
      </c>
      <c r="C5918" s="64" t="s">
        <v>9538</v>
      </c>
      <c r="D5918" s="300" t="str">
        <f t="shared" si="11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9"/>
        <v>1197.5</v>
      </c>
      <c r="P5918" s="305">
        <v>1495020</v>
      </c>
      <c r="Q5918" s="305">
        <v>1197.5</v>
      </c>
      <c r="S5918" t="str">
        <f t="shared" si="10"/>
        <v>，1486423</v>
      </c>
    </row>
    <row r="5919" ht="32.25" spans="1:19">
      <c r="A5919" s="298">
        <v>121</v>
      </c>
      <c r="B5919" s="313">
        <v>7743104</v>
      </c>
      <c r="C5919" s="300" t="s">
        <v>9539</v>
      </c>
      <c r="D5919" s="300" t="str">
        <f t="shared" si="11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9"/>
        <v>1197.5</v>
      </c>
      <c r="P5919" s="305">
        <v>1472006</v>
      </c>
      <c r="Q5919" s="305">
        <v>1377.5</v>
      </c>
      <c r="S5919" t="str">
        <f t="shared" si="10"/>
        <v>，1486514</v>
      </c>
    </row>
    <row r="5920" ht="32.25" spans="1:19">
      <c r="A5920" s="298">
        <v>122</v>
      </c>
      <c r="B5920" s="313">
        <v>7743103</v>
      </c>
      <c r="C5920" s="300" t="s">
        <v>9539</v>
      </c>
      <c r="D5920" s="300" t="str">
        <f t="shared" si="11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9"/>
        <v>1197.5</v>
      </c>
      <c r="P5920" s="305">
        <v>1463316</v>
      </c>
      <c r="Q5920" s="305">
        <v>1527.5</v>
      </c>
      <c r="S5920" t="str">
        <f t="shared" si="10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1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9"/>
        <v>1197.5</v>
      </c>
      <c r="P5921" s="305">
        <v>1497067</v>
      </c>
      <c r="Q5921" s="305">
        <v>1197.5</v>
      </c>
      <c r="S5921" t="str">
        <f t="shared" si="10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1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9"/>
        <v>2140.5</v>
      </c>
      <c r="P5922" s="305">
        <v>1468849</v>
      </c>
      <c r="Q5922" s="305">
        <v>1197.5</v>
      </c>
      <c r="S5922" t="str">
        <f t="shared" si="10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1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9"/>
        <v>1797.5</v>
      </c>
      <c r="P5923" s="305">
        <v>1468431</v>
      </c>
      <c r="Q5923" s="305">
        <v>1377.5</v>
      </c>
      <c r="S5923" t="str">
        <f t="shared" si="10"/>
        <v>，1487318</v>
      </c>
    </row>
    <row r="5924" ht="32.25" spans="1:19">
      <c r="A5924" s="298">
        <v>126</v>
      </c>
      <c r="B5924" s="313">
        <v>7766690</v>
      </c>
      <c r="C5924" s="300" t="s">
        <v>9543</v>
      </c>
      <c r="D5924" s="300" t="str">
        <f t="shared" si="11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9"/>
        <v>1197.5</v>
      </c>
      <c r="P5924" s="305">
        <v>1481189</v>
      </c>
      <c r="Q5924" s="305">
        <v>1197.5</v>
      </c>
      <c r="S5924" t="str">
        <f t="shared" si="10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1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9"/>
        <v>1197.5</v>
      </c>
      <c r="P5925" s="305">
        <v>1473051</v>
      </c>
      <c r="Q5925" s="305">
        <v>1377.5</v>
      </c>
      <c r="S5925" t="str">
        <f t="shared" si="10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1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9"/>
        <v>1377.5</v>
      </c>
      <c r="P5926" s="305">
        <v>1488428</v>
      </c>
      <c r="Q5926" s="305">
        <v>2395</v>
      </c>
      <c r="S5926" t="str">
        <f t="shared" si="10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1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9"/>
        <v>1780.5</v>
      </c>
      <c r="P5927" s="305">
        <v>1463250</v>
      </c>
      <c r="Q5927" s="305">
        <v>1197.5</v>
      </c>
      <c r="S5927" t="str">
        <f t="shared" si="10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1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2">VLOOKUP(L5928,P:Q,2,0)</f>
        <v>2395</v>
      </c>
      <c r="P5928" s="305">
        <v>1470919</v>
      </c>
      <c r="Q5928" s="305">
        <v>1527.5</v>
      </c>
      <c r="S5928" t="str">
        <f t="shared" ref="S5928:S5956" si="13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1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2"/>
        <v>2395</v>
      </c>
      <c r="P5929" s="305">
        <v>1468297</v>
      </c>
      <c r="Q5929" s="305">
        <v>1377.5</v>
      </c>
      <c r="S5929" t="str">
        <f t="shared" si="13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4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2"/>
        <v>1377.5</v>
      </c>
      <c r="P5930" s="305">
        <v>1473853</v>
      </c>
      <c r="Q5930" s="305">
        <v>4387.5</v>
      </c>
      <c r="S5930" t="str">
        <f t="shared" si="13"/>
        <v>，1490773</v>
      </c>
    </row>
    <row r="5931" ht="32.25" spans="1:19">
      <c r="A5931" s="298">
        <v>133</v>
      </c>
      <c r="B5931" s="313">
        <v>7789507</v>
      </c>
      <c r="C5931" s="300" t="s">
        <v>9550</v>
      </c>
      <c r="D5931" s="300" t="str">
        <f t="shared" si="14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2"/>
        <v>1197.5</v>
      </c>
      <c r="P5931" s="305">
        <v>1490773</v>
      </c>
      <c r="Q5931" s="305">
        <v>1377.5</v>
      </c>
      <c r="S5931" t="str">
        <f t="shared" si="13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4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2"/>
        <v>1797.5</v>
      </c>
      <c r="P5932" s="305">
        <v>1466608</v>
      </c>
      <c r="Q5932" s="305">
        <v>8987.5</v>
      </c>
      <c r="S5932" t="str">
        <f t="shared" si="13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4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2"/>
        <v>1197.5</v>
      </c>
      <c r="P5933" s="305">
        <v>1483574</v>
      </c>
      <c r="Q5933" s="305">
        <v>1527.5</v>
      </c>
      <c r="S5933" t="str">
        <f t="shared" si="13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4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2"/>
        <v>1197.5</v>
      </c>
      <c r="P5934" s="305">
        <v>1482077</v>
      </c>
      <c r="Q5934" s="305">
        <v>1377.5</v>
      </c>
      <c r="S5934" t="str">
        <f t="shared" si="13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4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2"/>
        <v>2140.5</v>
      </c>
      <c r="P5935" s="305">
        <v>1501496</v>
      </c>
      <c r="Q5935" s="305">
        <v>1197.5</v>
      </c>
      <c r="S5935" t="str">
        <f t="shared" si="13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4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2"/>
        <v>2140.5</v>
      </c>
      <c r="P5936" s="305">
        <v>1492983</v>
      </c>
      <c r="Q5936" s="305">
        <v>1197.5</v>
      </c>
      <c r="S5936" t="str">
        <f t="shared" si="13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4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2"/>
        <v>1197.5</v>
      </c>
      <c r="P5937" s="305">
        <v>1477254</v>
      </c>
      <c r="Q5937" s="305">
        <v>1780.5</v>
      </c>
      <c r="S5937" t="str">
        <f t="shared" si="13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4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2"/>
        <v>1527.5</v>
      </c>
      <c r="P5938" s="305">
        <v>1472485</v>
      </c>
      <c r="Q5938" s="305">
        <v>3561</v>
      </c>
      <c r="S5938" t="str">
        <f t="shared" si="13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4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2"/>
        <v>1797.5</v>
      </c>
      <c r="P5939" s="305">
        <v>1462624</v>
      </c>
      <c r="Q5939" s="305">
        <v>2755</v>
      </c>
      <c r="S5939" t="str">
        <f t="shared" si="13"/>
        <v>，1493394</v>
      </c>
    </row>
    <row r="5940" ht="32.25" spans="1:19">
      <c r="A5940" s="298">
        <v>142</v>
      </c>
      <c r="B5940" s="313">
        <v>7838724</v>
      </c>
      <c r="C5940" s="300" t="s">
        <v>9559</v>
      </c>
      <c r="D5940" s="300" t="str">
        <f t="shared" si="14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2"/>
        <v>1527.5</v>
      </c>
      <c r="P5940" s="305">
        <v>1486514</v>
      </c>
      <c r="Q5940" s="305">
        <v>1197.5</v>
      </c>
      <c r="S5940" t="str">
        <f t="shared" si="13"/>
        <v>，1493891</v>
      </c>
    </row>
    <row r="5941" ht="32.25" spans="1:19">
      <c r="A5941" s="298">
        <v>143</v>
      </c>
      <c r="B5941" s="313">
        <v>7838767</v>
      </c>
      <c r="C5941" s="300" t="s">
        <v>9560</v>
      </c>
      <c r="D5941" s="300" t="str">
        <f t="shared" si="14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2"/>
        <v>1780.5</v>
      </c>
      <c r="P5941" s="305">
        <v>1473879</v>
      </c>
      <c r="Q5941" s="305">
        <v>1780.5</v>
      </c>
      <c r="S5941" t="str">
        <f t="shared" si="13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4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2"/>
        <v>1780.5</v>
      </c>
      <c r="P5942" s="305">
        <v>1466056</v>
      </c>
      <c r="Q5942" s="305">
        <v>1797.5</v>
      </c>
      <c r="S5942" t="str">
        <f t="shared" si="13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4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2"/>
        <v>1377.5</v>
      </c>
      <c r="P5943" s="305">
        <v>1478499</v>
      </c>
      <c r="Q5943" s="305">
        <v>1377.5</v>
      </c>
      <c r="S5943" t="str">
        <f t="shared" si="13"/>
        <v>，1494564</v>
      </c>
    </row>
    <row r="5944" ht="32.25" spans="1:19">
      <c r="A5944" s="298">
        <v>146</v>
      </c>
      <c r="B5944" s="313">
        <v>7842763</v>
      </c>
      <c r="C5944" s="300" t="s">
        <v>9563</v>
      </c>
      <c r="D5944" s="300" t="str">
        <f t="shared" si="14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2"/>
        <v>1462.5</v>
      </c>
      <c r="P5944" s="305">
        <v>1463248</v>
      </c>
      <c r="Q5944" s="305">
        <v>1282.5</v>
      </c>
      <c r="S5944" t="str">
        <f t="shared" si="13"/>
        <v>，1494621</v>
      </c>
    </row>
    <row r="5945" ht="32.25" spans="1:19">
      <c r="A5945" s="298">
        <v>147</v>
      </c>
      <c r="B5945" s="313">
        <v>7847051</v>
      </c>
      <c r="C5945" s="300" t="s">
        <v>9564</v>
      </c>
      <c r="D5945" s="300" t="str">
        <f t="shared" si="14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2"/>
        <v>1197.5</v>
      </c>
      <c r="P5945" s="305">
        <v>1487908</v>
      </c>
      <c r="Q5945" s="305">
        <v>1197.5</v>
      </c>
      <c r="S5945" t="str">
        <f t="shared" si="13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4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2"/>
        <v>1197.5</v>
      </c>
      <c r="P5946" s="305">
        <v>1492445</v>
      </c>
      <c r="Q5946" s="305">
        <v>1197.5</v>
      </c>
      <c r="S5946" t="str">
        <f t="shared" si="13"/>
        <v>，1495020</v>
      </c>
    </row>
    <row r="5947" ht="32.25" spans="1:19">
      <c r="A5947" s="298">
        <v>149</v>
      </c>
      <c r="B5947" s="313">
        <v>7852535</v>
      </c>
      <c r="C5947" s="300" t="s">
        <v>9566</v>
      </c>
      <c r="D5947" s="300" t="str">
        <f t="shared" si="14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2"/>
        <v>1462.5</v>
      </c>
      <c r="P5947" s="305">
        <v>1487467</v>
      </c>
      <c r="Q5947" s="305">
        <v>1197.5</v>
      </c>
      <c r="S5947" t="str">
        <f t="shared" si="13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4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2"/>
        <v>1527.5</v>
      </c>
      <c r="P5948" s="305">
        <v>1473504</v>
      </c>
      <c r="Q5948" s="305">
        <v>1282.5</v>
      </c>
      <c r="S5948" t="str">
        <f t="shared" si="13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4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2"/>
        <v>2395</v>
      </c>
      <c r="P5949" s="305">
        <v>1468572</v>
      </c>
      <c r="Q5949" s="305">
        <v>1282.5</v>
      </c>
      <c r="S5949" t="str">
        <f t="shared" si="13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4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2"/>
        <v>1197.5</v>
      </c>
      <c r="P5950" s="305">
        <v>1478482</v>
      </c>
      <c r="Q5950" s="305">
        <v>1497.5</v>
      </c>
      <c r="S5950" t="str">
        <f t="shared" si="13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4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2"/>
        <v>1197.5</v>
      </c>
      <c r="P5951" s="305">
        <v>1471114</v>
      </c>
      <c r="Q5951" s="305">
        <v>1197.5</v>
      </c>
      <c r="S5951" t="str">
        <f t="shared" si="13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4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2"/>
        <v>2755</v>
      </c>
      <c r="P5952" s="305">
        <v>1477171</v>
      </c>
      <c r="Q5952" s="305">
        <v>3592.5</v>
      </c>
      <c r="S5952" t="str">
        <f t="shared" si="13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4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2"/>
        <v>2755</v>
      </c>
      <c r="P5953" s="305">
        <v>1479444</v>
      </c>
      <c r="Q5953" s="305">
        <v>1377.5</v>
      </c>
      <c r="S5953" t="str">
        <f t="shared" si="13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4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2"/>
        <v>1197.5</v>
      </c>
      <c r="P5954" s="305">
        <v>1463151</v>
      </c>
      <c r="Q5954" s="305">
        <v>1462.5</v>
      </c>
      <c r="S5954" t="str">
        <f t="shared" si="13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4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2"/>
        <v>2140.5</v>
      </c>
      <c r="P5955" s="305">
        <v>1480340</v>
      </c>
      <c r="Q5955" s="305">
        <v>1197.5</v>
      </c>
      <c r="S5955" t="str">
        <f t="shared" si="13"/>
        <v>，1499552</v>
      </c>
    </row>
    <row r="5956" ht="32.25" spans="1:19">
      <c r="A5956" s="298">
        <v>158</v>
      </c>
      <c r="B5956" s="313">
        <v>7915779</v>
      </c>
      <c r="C5956" s="300" t="s">
        <v>9574</v>
      </c>
      <c r="D5956" s="300" t="str">
        <f t="shared" si="14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2"/>
        <v>1527.5</v>
      </c>
      <c r="P5956" s="305">
        <v>1468412</v>
      </c>
      <c r="Q5956" s="305">
        <v>1377.5</v>
      </c>
      <c r="S5956" t="str">
        <f t="shared" si="13"/>
        <v>，1500190</v>
      </c>
    </row>
    <row r="5957" ht="48" spans="1:17">
      <c r="A5957" s="298">
        <v>159</v>
      </c>
      <c r="B5957" s="313">
        <v>7915790</v>
      </c>
      <c r="C5957" s="300" t="s">
        <v>9575</v>
      </c>
      <c r="D5957" s="300" t="str">
        <f t="shared" si="14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4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4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4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4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15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32.25" spans="1:17">
      <c r="A5963" s="298">
        <v>165</v>
      </c>
      <c r="B5963" s="313">
        <v>7944206</v>
      </c>
      <c r="C5963" s="300" t="s">
        <v>9582</v>
      </c>
      <c r="D5963" s="300" t="str">
        <f t="shared" si="15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15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15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15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32.25" spans="1:11">
      <c r="A5967" s="298">
        <v>169</v>
      </c>
      <c r="B5967" s="313">
        <v>7951913</v>
      </c>
      <c r="C5967" s="300" t="s">
        <v>9586</v>
      </c>
      <c r="D5967" s="300" t="str">
        <f t="shared" si="15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32.25" spans="1:11">
      <c r="A5968" s="298">
        <v>170</v>
      </c>
      <c r="B5968" s="313">
        <v>7954760</v>
      </c>
      <c r="C5968" s="300" t="s">
        <v>9587</v>
      </c>
      <c r="D5968" s="300" t="str">
        <f t="shared" si="15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15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15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15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15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48" spans="1:11">
      <c r="A5973" s="64">
        <v>175</v>
      </c>
      <c r="B5973" s="64">
        <v>7979845</v>
      </c>
      <c r="C5973" s="64" t="s">
        <v>9592</v>
      </c>
      <c r="D5973" s="300" t="str">
        <f t="shared" si="15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48" spans="1:11">
      <c r="A5974" s="64">
        <v>176</v>
      </c>
      <c r="B5974" s="64">
        <v>7986657</v>
      </c>
      <c r="C5974" s="64" t="s">
        <v>9592</v>
      </c>
      <c r="D5974" s="300" t="str">
        <f t="shared" si="15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15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32.25" spans="1:11">
      <c r="A5976" s="64">
        <v>178</v>
      </c>
      <c r="B5976" s="64">
        <v>7995274</v>
      </c>
      <c r="C5976" s="64" t="s">
        <v>9594</v>
      </c>
      <c r="D5976" s="300" t="str">
        <f t="shared" si="15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32.25" spans="1:11">
      <c r="A5977" s="64">
        <v>179</v>
      </c>
      <c r="B5977" s="64">
        <v>8011700</v>
      </c>
      <c r="C5977" s="64" t="s">
        <v>9595</v>
      </c>
      <c r="D5977" s="300" t="str">
        <f t="shared" si="15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15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16.5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0</v>
      </c>
      <c r="M6121">
        <f>F6121-L6121</f>
        <v>1462.5</v>
      </c>
      <c r="N6121" s="305">
        <v>1547462</v>
      </c>
      <c r="O6121" s="305"/>
      <c r="P6121" t="s">
        <v>9437</v>
      </c>
      <c r="Q6121" t="str">
        <f>$P$6121&amp;D6121</f>
        <v>，1533615</v>
      </c>
    </row>
    <row r="6122" ht="16.5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16">VLOOKUP(D6122,N:O,2,0)</f>
        <v>0</v>
      </c>
      <c r="M6122">
        <f t="shared" ref="M6122:M6153" si="17">F6122-L6122</f>
        <v>1462.5</v>
      </c>
      <c r="N6122" s="305">
        <v>1563823</v>
      </c>
      <c r="O6122" s="305"/>
      <c r="Q6122" t="str">
        <f t="shared" ref="Q6122:Q6153" si="18">$P$6121&amp;D6122</f>
        <v>，1534273</v>
      </c>
    </row>
    <row r="6123" ht="16.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16"/>
        <v>0</v>
      </c>
      <c r="M6123">
        <f t="shared" si="17"/>
        <v>1462.5</v>
      </c>
      <c r="N6123" s="305">
        <v>1562859</v>
      </c>
      <c r="O6123" s="305"/>
      <c r="Q6123" t="str">
        <f t="shared" si="18"/>
        <v>，1536844</v>
      </c>
    </row>
    <row r="6124" ht="32.2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16"/>
        <v>0</v>
      </c>
      <c r="M6124">
        <f t="shared" si="17"/>
        <v>1767.5</v>
      </c>
      <c r="N6124" s="305">
        <v>1565337</v>
      </c>
      <c r="O6124" s="305"/>
      <c r="Q6124" t="str">
        <f t="shared" si="18"/>
        <v>，1537975</v>
      </c>
    </row>
    <row r="6125" ht="16.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16"/>
        <v>0</v>
      </c>
      <c r="M6125">
        <f t="shared" si="17"/>
        <v>3595</v>
      </c>
      <c r="N6125" s="305">
        <v>1560223</v>
      </c>
      <c r="O6125" s="305"/>
      <c r="Q6125" t="str">
        <f t="shared" si="18"/>
        <v>，1538506</v>
      </c>
    </row>
    <row r="6126" ht="16.5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16"/>
        <v>0</v>
      </c>
      <c r="M6126">
        <f t="shared" si="17"/>
        <v>1197.5</v>
      </c>
      <c r="N6126" s="305">
        <v>1560224</v>
      </c>
      <c r="O6126" s="305"/>
      <c r="Q6126" t="str">
        <f t="shared" si="18"/>
        <v>，1538518</v>
      </c>
    </row>
    <row r="6127" ht="16.5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16"/>
        <v>0</v>
      </c>
      <c r="M6127">
        <f t="shared" si="17"/>
        <v>1197.5</v>
      </c>
      <c r="N6127" s="305">
        <v>1560248</v>
      </c>
      <c r="O6127" s="305"/>
      <c r="Q6127" t="str">
        <f t="shared" si="18"/>
        <v>，1538533</v>
      </c>
    </row>
    <row r="6128" ht="32.2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16"/>
        <v>0</v>
      </c>
      <c r="M6128">
        <f t="shared" si="17"/>
        <v>1377.5</v>
      </c>
      <c r="N6128" s="305">
        <v>1559604</v>
      </c>
      <c r="O6128" s="305"/>
      <c r="Q6128" t="str">
        <f t="shared" si="18"/>
        <v>，1538574</v>
      </c>
    </row>
    <row r="6129" ht="16.5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16"/>
        <v>0</v>
      </c>
      <c r="M6129">
        <f t="shared" si="17"/>
        <v>1197.5</v>
      </c>
      <c r="N6129" s="305">
        <v>1559601</v>
      </c>
      <c r="O6129" s="305"/>
      <c r="Q6129" t="str">
        <f t="shared" si="18"/>
        <v>，1538660</v>
      </c>
    </row>
    <row r="6130" ht="16.5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16"/>
        <v>0</v>
      </c>
      <c r="M6130">
        <f t="shared" si="17"/>
        <v>1377.5</v>
      </c>
      <c r="N6130" s="305">
        <v>1559645</v>
      </c>
      <c r="O6130" s="305"/>
      <c r="Q6130" t="str">
        <f t="shared" si="18"/>
        <v>，1538668</v>
      </c>
    </row>
    <row r="6131" ht="16.5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16"/>
        <v>0</v>
      </c>
      <c r="M6131">
        <f t="shared" si="17"/>
        <v>1497.5</v>
      </c>
      <c r="N6131" s="305">
        <v>1558983</v>
      </c>
      <c r="O6131" s="305"/>
      <c r="Q6131" t="str">
        <f t="shared" si="18"/>
        <v>，1538699</v>
      </c>
    </row>
    <row r="6132" ht="16.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16"/>
        <v>0</v>
      </c>
      <c r="M6132">
        <f t="shared" si="17"/>
        <v>1377.5</v>
      </c>
      <c r="N6132" s="305">
        <v>1561075</v>
      </c>
      <c r="O6132" s="305"/>
      <c r="Q6132" t="str">
        <f t="shared" si="18"/>
        <v>，1539008</v>
      </c>
    </row>
    <row r="6133" ht="16.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16"/>
        <v>0</v>
      </c>
      <c r="M6133">
        <f t="shared" si="17"/>
        <v>1197.5</v>
      </c>
      <c r="N6133" s="305">
        <v>1560786</v>
      </c>
      <c r="O6133" s="305"/>
      <c r="Q6133" t="str">
        <f t="shared" si="18"/>
        <v>，1539075</v>
      </c>
    </row>
    <row r="6134" ht="32.2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16"/>
        <v>0</v>
      </c>
      <c r="M6134">
        <f t="shared" si="17"/>
        <v>1197.5</v>
      </c>
      <c r="N6134" s="305">
        <v>1561204</v>
      </c>
      <c r="O6134" s="305"/>
      <c r="Q6134" t="str">
        <f t="shared" si="18"/>
        <v>，1539496</v>
      </c>
    </row>
    <row r="6135" ht="16.5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16"/>
        <v>0</v>
      </c>
      <c r="M6135">
        <f t="shared" si="17"/>
        <v>1197.5</v>
      </c>
      <c r="N6135" s="305">
        <v>1561605</v>
      </c>
      <c r="O6135" s="305"/>
      <c r="Q6135" t="str">
        <f t="shared" si="18"/>
        <v>，1539805</v>
      </c>
    </row>
    <row r="6136" ht="16.5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16"/>
        <v>0</v>
      </c>
      <c r="M6136">
        <f t="shared" si="17"/>
        <v>1197.5</v>
      </c>
      <c r="N6136" s="305">
        <v>1562036</v>
      </c>
      <c r="O6136" s="305"/>
      <c r="Q6136" t="str">
        <f t="shared" si="18"/>
        <v>，1540287</v>
      </c>
    </row>
    <row r="6137" ht="16.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16"/>
        <v>0</v>
      </c>
      <c r="M6137">
        <f t="shared" si="17"/>
        <v>2755</v>
      </c>
      <c r="N6137" s="305">
        <v>1562702</v>
      </c>
      <c r="O6137" s="305"/>
      <c r="Q6137" t="str">
        <f t="shared" si="18"/>
        <v>，1540291</v>
      </c>
    </row>
    <row r="6138" ht="32.2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16"/>
        <v>0</v>
      </c>
      <c r="M6138">
        <f t="shared" si="17"/>
        <v>1197.5</v>
      </c>
      <c r="N6138" s="305">
        <v>1567134</v>
      </c>
      <c r="O6138" s="305"/>
      <c r="Q6138" t="str">
        <f t="shared" si="18"/>
        <v>，1540540</v>
      </c>
    </row>
    <row r="6139" ht="16.5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16"/>
        <v>0</v>
      </c>
      <c r="M6139">
        <f t="shared" si="17"/>
        <v>1197.5</v>
      </c>
      <c r="N6139" s="305">
        <v>1554706</v>
      </c>
      <c r="O6139" s="305"/>
      <c r="Q6139" t="str">
        <f t="shared" si="18"/>
        <v>，1540708</v>
      </c>
    </row>
    <row r="6140" ht="32.2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16"/>
        <v>0</v>
      </c>
      <c r="M6140">
        <f t="shared" si="17"/>
        <v>1197.5</v>
      </c>
      <c r="N6140" s="305">
        <v>1554557</v>
      </c>
      <c r="O6140" s="305"/>
      <c r="Q6140" t="str">
        <f t="shared" si="18"/>
        <v>，1540948</v>
      </c>
    </row>
    <row r="6141" ht="16.5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16"/>
        <v>0</v>
      </c>
      <c r="M6141">
        <f t="shared" si="17"/>
        <v>1197.5</v>
      </c>
      <c r="N6141" s="305">
        <v>1553848</v>
      </c>
      <c r="O6141" s="305"/>
      <c r="Q6141" t="str">
        <f t="shared" si="18"/>
        <v>，1541431</v>
      </c>
    </row>
    <row r="6142" ht="16.5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16"/>
        <v>0</v>
      </c>
      <c r="M6142">
        <f t="shared" si="17"/>
        <v>1197</v>
      </c>
      <c r="N6142" s="305">
        <v>1554363</v>
      </c>
      <c r="O6142" s="305"/>
      <c r="Q6142" t="str">
        <f t="shared" si="18"/>
        <v>，1541459</v>
      </c>
    </row>
    <row r="6143" ht="16.5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16"/>
        <v>0</v>
      </c>
      <c r="M6143">
        <f t="shared" si="17"/>
        <v>1197.5</v>
      </c>
      <c r="N6143" s="305">
        <v>1554320</v>
      </c>
      <c r="O6143" s="305"/>
      <c r="Q6143" t="str">
        <f t="shared" si="18"/>
        <v>，1541469</v>
      </c>
    </row>
    <row r="6144" ht="16.5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16"/>
        <v>0</v>
      </c>
      <c r="M6144">
        <f t="shared" si="17"/>
        <v>1197.5</v>
      </c>
      <c r="N6144" s="305">
        <v>1550845</v>
      </c>
      <c r="O6144" s="305"/>
      <c r="Q6144" t="str">
        <f t="shared" si="18"/>
        <v>，1541685</v>
      </c>
    </row>
    <row r="6145" ht="32.2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16"/>
        <v>0</v>
      </c>
      <c r="M6145">
        <f t="shared" si="17"/>
        <v>1497.5</v>
      </c>
      <c r="N6145" s="305">
        <v>1550852</v>
      </c>
      <c r="O6145" s="305"/>
      <c r="Q6145" t="str">
        <f t="shared" si="18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16"/>
        <v>0</v>
      </c>
      <c r="M6146">
        <f t="shared" si="17"/>
        <v>1377.5</v>
      </c>
      <c r="N6146" s="305">
        <v>1551865</v>
      </c>
      <c r="O6146" s="305"/>
      <c r="Q6146" t="str">
        <f t="shared" si="18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17"/>
        <v>1377.5</v>
      </c>
      <c r="N6147" s="305">
        <v>1551858</v>
      </c>
      <c r="O6147" s="305"/>
      <c r="Q6147" t="str">
        <f t="shared" si="18"/>
        <v>，1541893</v>
      </c>
    </row>
    <row r="6148" ht="16.5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16"/>
        <v>0</v>
      </c>
      <c r="M6148">
        <f t="shared" si="17"/>
        <v>1197.5</v>
      </c>
      <c r="N6148" s="305">
        <v>1552667</v>
      </c>
      <c r="O6148" s="305"/>
      <c r="Q6148" t="str">
        <f t="shared" si="18"/>
        <v>，1542285</v>
      </c>
    </row>
    <row r="6149" ht="16.5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16"/>
        <v>0</v>
      </c>
      <c r="M6149">
        <f t="shared" si="17"/>
        <v>1462.5</v>
      </c>
      <c r="N6149" s="305">
        <v>1552467</v>
      </c>
      <c r="O6149" s="305"/>
      <c r="Q6149" t="str">
        <f t="shared" si="18"/>
        <v>，1542358</v>
      </c>
    </row>
    <row r="6150" ht="16.5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16"/>
        <v>0</v>
      </c>
      <c r="M6150">
        <f t="shared" si="17"/>
        <v>1462.5</v>
      </c>
      <c r="N6150" s="305">
        <v>1557860</v>
      </c>
      <c r="O6150" s="305"/>
      <c r="Q6150" t="str">
        <f t="shared" si="18"/>
        <v>，1542359</v>
      </c>
    </row>
    <row r="6151" ht="32.25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16"/>
        <v>0</v>
      </c>
      <c r="M6151">
        <f t="shared" si="17"/>
        <v>2140.5</v>
      </c>
      <c r="N6151" s="305">
        <v>1557782</v>
      </c>
      <c r="O6151" s="305"/>
      <c r="Q6151" t="str">
        <f t="shared" si="18"/>
        <v>，1542510</v>
      </c>
    </row>
    <row r="6152" ht="16.5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16"/>
        <v>0</v>
      </c>
      <c r="M6152">
        <f t="shared" si="17"/>
        <v>2395</v>
      </c>
      <c r="N6152" s="305">
        <v>1555316</v>
      </c>
      <c r="O6152" s="305"/>
      <c r="Q6152" t="str">
        <f t="shared" si="18"/>
        <v>，1542654</v>
      </c>
    </row>
    <row r="6153" ht="16.5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16"/>
        <v>0</v>
      </c>
      <c r="M6153">
        <f t="shared" si="17"/>
        <v>1377.5</v>
      </c>
      <c r="N6153" s="305">
        <v>1556270</v>
      </c>
      <c r="O6153" s="305"/>
      <c r="Q6153" t="str">
        <f t="shared" si="18"/>
        <v>，1542680</v>
      </c>
    </row>
    <row r="6154" ht="32.2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19">VLOOKUP(D6154,N:O,2,0)</f>
        <v>0</v>
      </c>
      <c r="M6154">
        <f t="shared" ref="M6154:M6185" si="20">F6154-L6154</f>
        <v>1197.5</v>
      </c>
      <c r="N6154" s="305">
        <v>1556069</v>
      </c>
      <c r="O6154" s="305"/>
      <c r="Q6154" t="str">
        <f t="shared" ref="Q6154:Q6185" si="21">$P$6121&amp;D6154</f>
        <v>，1543004</v>
      </c>
    </row>
    <row r="6155" ht="16.5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19"/>
        <v>0</v>
      </c>
      <c r="M6155">
        <f t="shared" si="20"/>
        <v>1197.5</v>
      </c>
      <c r="N6155" s="305">
        <v>1558699</v>
      </c>
      <c r="O6155" s="305"/>
      <c r="Q6155" t="str">
        <f t="shared" si="21"/>
        <v>，1543197</v>
      </c>
    </row>
    <row r="6156" ht="32.2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19"/>
        <v>0</v>
      </c>
      <c r="M6156">
        <f t="shared" si="20"/>
        <v>1377.5</v>
      </c>
      <c r="N6156" s="305">
        <v>1557863</v>
      </c>
      <c r="O6156" s="305"/>
      <c r="Q6156" t="str">
        <f t="shared" si="21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0"/>
        <v>1377.5</v>
      </c>
      <c r="N6157" s="305">
        <v>1555866</v>
      </c>
      <c r="O6157" s="305"/>
      <c r="Q6157" t="str">
        <f t="shared" si="21"/>
        <v>，1543693</v>
      </c>
    </row>
    <row r="6158" ht="16.5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19"/>
        <v>0</v>
      </c>
      <c r="M6158">
        <f t="shared" si="20"/>
        <v>1197.5</v>
      </c>
      <c r="N6158" s="305">
        <v>1556112</v>
      </c>
      <c r="O6158" s="305"/>
      <c r="Q6158" t="str">
        <f t="shared" si="21"/>
        <v>，1543932</v>
      </c>
    </row>
    <row r="6159" ht="32.2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19"/>
        <v>0</v>
      </c>
      <c r="M6159">
        <f t="shared" si="20"/>
        <v>1197.5</v>
      </c>
      <c r="N6159" s="305">
        <v>1556180</v>
      </c>
      <c r="O6159" s="305"/>
      <c r="Q6159" t="str">
        <f t="shared" si="21"/>
        <v>，1544326</v>
      </c>
    </row>
    <row r="6160" ht="32.2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19"/>
        <v>0</v>
      </c>
      <c r="M6160">
        <f t="shared" si="20"/>
        <v>1197.5</v>
      </c>
      <c r="N6160" s="305">
        <v>1556564</v>
      </c>
      <c r="O6160" s="305"/>
      <c r="Q6160" t="str">
        <f t="shared" si="21"/>
        <v>，1544366</v>
      </c>
    </row>
    <row r="6161" ht="16.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19"/>
        <v>0</v>
      </c>
      <c r="M6161">
        <f t="shared" si="20"/>
        <v>1197.5</v>
      </c>
      <c r="N6161" s="305">
        <v>1556546</v>
      </c>
      <c r="O6161" s="305"/>
      <c r="Q6161" t="str">
        <f t="shared" si="21"/>
        <v>，1544407</v>
      </c>
    </row>
    <row r="6162" ht="16.5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19"/>
        <v>0</v>
      </c>
      <c r="M6162">
        <f t="shared" si="20"/>
        <v>1377.5</v>
      </c>
      <c r="N6162" s="305">
        <v>1556822</v>
      </c>
      <c r="O6162" s="305"/>
      <c r="Q6162" t="str">
        <f t="shared" si="21"/>
        <v>，1544800</v>
      </c>
    </row>
    <row r="6163" ht="16.5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19"/>
        <v>0</v>
      </c>
      <c r="M6163">
        <f t="shared" si="20"/>
        <v>1197.5</v>
      </c>
      <c r="N6163" s="305">
        <v>1557262</v>
      </c>
      <c r="O6163" s="305"/>
      <c r="Q6163" t="str">
        <f t="shared" si="21"/>
        <v>，1544900</v>
      </c>
    </row>
    <row r="6164" ht="16.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19"/>
        <v>0</v>
      </c>
      <c r="M6164">
        <f t="shared" si="20"/>
        <v>1377.5</v>
      </c>
      <c r="N6164" s="305">
        <v>1553121</v>
      </c>
      <c r="O6164" s="305"/>
      <c r="Q6164" t="str">
        <f t="shared" si="21"/>
        <v>，1545119</v>
      </c>
    </row>
    <row r="6165" ht="32.2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19"/>
        <v>0</v>
      </c>
      <c r="M6165">
        <f t="shared" si="20"/>
        <v>1377.5</v>
      </c>
      <c r="N6165" s="305">
        <v>1552962</v>
      </c>
      <c r="O6165" s="305"/>
      <c r="Q6165" t="str">
        <f t="shared" si="21"/>
        <v>，1545332</v>
      </c>
    </row>
    <row r="6166" ht="32.2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19"/>
        <v>0</v>
      </c>
      <c r="M6166">
        <f t="shared" si="20"/>
        <v>1377.5</v>
      </c>
      <c r="N6166" s="305">
        <v>1554059</v>
      </c>
      <c r="O6166" s="305"/>
      <c r="Q6166" t="str">
        <f t="shared" si="21"/>
        <v>，1545818</v>
      </c>
    </row>
    <row r="6167" ht="16.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19"/>
        <v>0</v>
      </c>
      <c r="M6167">
        <f t="shared" si="20"/>
        <v>2755</v>
      </c>
      <c r="N6167" s="305">
        <v>1553995</v>
      </c>
      <c r="O6167" s="305"/>
      <c r="Q6167" t="str">
        <f t="shared" si="21"/>
        <v>，1545862</v>
      </c>
    </row>
    <row r="6168" ht="16.5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19"/>
        <v>0</v>
      </c>
      <c r="M6168">
        <f t="shared" si="20"/>
        <v>1377.5</v>
      </c>
      <c r="N6168" s="305">
        <v>1553987</v>
      </c>
      <c r="O6168" s="305"/>
      <c r="Q6168" t="str">
        <f t="shared" si="21"/>
        <v>，1545753</v>
      </c>
    </row>
    <row r="6169" ht="32.2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19"/>
        <v>0</v>
      </c>
      <c r="M6169">
        <f t="shared" si="20"/>
        <v>1377.5</v>
      </c>
      <c r="N6169" s="305">
        <v>1553975</v>
      </c>
      <c r="O6169" s="305"/>
      <c r="Q6169" t="str">
        <f t="shared" si="21"/>
        <v>，1546012</v>
      </c>
    </row>
    <row r="6170" ht="16.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19"/>
        <v>0</v>
      </c>
      <c r="M6170">
        <f t="shared" si="20"/>
        <v>1797.5</v>
      </c>
      <c r="N6170" s="305">
        <v>1553981</v>
      </c>
      <c r="O6170" s="305"/>
      <c r="Q6170" t="str">
        <f t="shared" si="21"/>
        <v>，1546016</v>
      </c>
    </row>
    <row r="6171" ht="32.2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19"/>
        <v>0</v>
      </c>
      <c r="M6171">
        <f t="shared" si="20"/>
        <v>1377.5</v>
      </c>
      <c r="N6171" s="305">
        <v>1553983</v>
      </c>
      <c r="O6171" s="305"/>
      <c r="Q6171" t="str">
        <f t="shared" si="21"/>
        <v>，1546017</v>
      </c>
    </row>
    <row r="6172" ht="16.5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19"/>
        <v>0</v>
      </c>
      <c r="M6172">
        <f t="shared" si="20"/>
        <v>1197.5</v>
      </c>
      <c r="N6172" s="305">
        <v>1555977</v>
      </c>
      <c r="O6172" s="305"/>
      <c r="Q6172" t="str">
        <f t="shared" si="21"/>
        <v>，1546199</v>
      </c>
    </row>
    <row r="6173" ht="16.5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19"/>
        <v>0</v>
      </c>
      <c r="M6173">
        <f t="shared" si="20"/>
        <v>1377.5</v>
      </c>
      <c r="N6173" s="305">
        <v>1555968</v>
      </c>
      <c r="O6173" s="305"/>
      <c r="Q6173" t="str">
        <f t="shared" si="21"/>
        <v>，1546208</v>
      </c>
    </row>
    <row r="6174" ht="32.2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19"/>
        <v>0</v>
      </c>
      <c r="M6174">
        <f t="shared" si="20"/>
        <v>1197.5</v>
      </c>
      <c r="N6174" s="305">
        <v>1555972</v>
      </c>
      <c r="O6174" s="305"/>
      <c r="Q6174" t="str">
        <f t="shared" si="21"/>
        <v>，1546213</v>
      </c>
    </row>
    <row r="6175" ht="16.5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19"/>
        <v>0</v>
      </c>
      <c r="M6175">
        <f t="shared" si="20"/>
        <v>1197.5</v>
      </c>
      <c r="N6175" s="305">
        <v>1556599</v>
      </c>
      <c r="O6175" s="305"/>
      <c r="Q6175" t="str">
        <f t="shared" si="21"/>
        <v>，1546217</v>
      </c>
    </row>
    <row r="6176" ht="16.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19"/>
        <v>0</v>
      </c>
      <c r="M6176">
        <f t="shared" si="20"/>
        <v>1197.5</v>
      </c>
      <c r="N6176" s="305">
        <v>1544407</v>
      </c>
      <c r="O6176" s="305"/>
      <c r="Q6176" t="str">
        <f t="shared" si="21"/>
        <v>，1546242</v>
      </c>
    </row>
    <row r="6177" ht="32.25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19"/>
        <v>0</v>
      </c>
      <c r="M6177">
        <f t="shared" si="20"/>
        <v>1377.5</v>
      </c>
      <c r="N6177" s="305">
        <v>1544900</v>
      </c>
      <c r="O6177" s="305"/>
      <c r="Q6177" t="str">
        <f t="shared" si="21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0"/>
        <v>1377.5</v>
      </c>
      <c r="N6178" s="305">
        <v>1544800</v>
      </c>
      <c r="O6178" s="305"/>
      <c r="Q6178" t="str">
        <f t="shared" si="21"/>
        <v>，1546304</v>
      </c>
    </row>
    <row r="6179" ht="16.5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19"/>
        <v>0</v>
      </c>
      <c r="M6179">
        <f t="shared" si="20"/>
        <v>1197.5</v>
      </c>
      <c r="N6179" s="305">
        <v>1545119</v>
      </c>
      <c r="O6179" s="305"/>
      <c r="Q6179" t="str">
        <f t="shared" si="21"/>
        <v>，1546346</v>
      </c>
    </row>
    <row r="6180" ht="16.5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19"/>
        <v>0</v>
      </c>
      <c r="M6180" s="20">
        <f t="shared" si="20"/>
        <v>1197.5</v>
      </c>
      <c r="N6180" s="305">
        <v>1545753</v>
      </c>
      <c r="O6180" s="305"/>
      <c r="Q6180" t="str">
        <f t="shared" si="21"/>
        <v>，1546490</v>
      </c>
    </row>
    <row r="6181" ht="16.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19"/>
        <v>0</v>
      </c>
      <c r="M6181">
        <f t="shared" si="20"/>
        <v>3595</v>
      </c>
      <c r="N6181" s="305">
        <v>1545862</v>
      </c>
      <c r="O6181" s="305"/>
      <c r="Q6181" t="str">
        <f t="shared" si="21"/>
        <v>，1546548</v>
      </c>
    </row>
    <row r="6182" ht="32.2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19"/>
        <v>0</v>
      </c>
      <c r="M6182">
        <f t="shared" si="20"/>
        <v>1197.5</v>
      </c>
      <c r="N6182" s="305">
        <v>1545818</v>
      </c>
      <c r="O6182" s="305"/>
      <c r="Q6182" t="str">
        <f t="shared" si="21"/>
        <v>，1546766</v>
      </c>
    </row>
    <row r="6183" ht="32.2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0"/>
        <v>1197.5</v>
      </c>
      <c r="N6183" s="305">
        <v>1546208</v>
      </c>
      <c r="O6183" s="305"/>
      <c r="Q6183" t="str">
        <f t="shared" si="21"/>
        <v>，1546766</v>
      </c>
    </row>
    <row r="6184" ht="32.2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0"/>
        <v>1197.5</v>
      </c>
      <c r="N6184" s="305">
        <v>1546199</v>
      </c>
      <c r="O6184" s="305"/>
      <c r="Q6184" t="str">
        <f t="shared" si="21"/>
        <v>，1546766</v>
      </c>
    </row>
    <row r="6185" ht="16.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19"/>
        <v>0</v>
      </c>
      <c r="M6185">
        <f t="shared" si="20"/>
        <v>1197.5</v>
      </c>
      <c r="N6185" s="305">
        <v>1546213</v>
      </c>
      <c r="O6185" s="305"/>
      <c r="Q6185" t="str">
        <f t="shared" si="21"/>
        <v>，1547051</v>
      </c>
    </row>
    <row r="6186" ht="16.5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2">VLOOKUP(D6186,N:O,2,0)</f>
        <v>0</v>
      </c>
      <c r="M6186">
        <f t="shared" ref="M6186:M6217" si="23">F6186-L6186</f>
        <v>1197.5</v>
      </c>
      <c r="N6186" s="305">
        <v>1546217</v>
      </c>
      <c r="O6186" s="305"/>
      <c r="Q6186" t="str">
        <f t="shared" ref="Q6186:Q6217" si="24">$P$6121&amp;D6186</f>
        <v>，1547076</v>
      </c>
    </row>
    <row r="6187" ht="16.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2"/>
        <v>0</v>
      </c>
      <c r="M6187">
        <f t="shared" si="23"/>
        <v>1197.5</v>
      </c>
      <c r="N6187" s="305">
        <v>1546242</v>
      </c>
      <c r="O6187" s="305"/>
      <c r="Q6187" t="str">
        <f t="shared" si="24"/>
        <v>，1547075</v>
      </c>
    </row>
    <row r="6188" ht="16.5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2"/>
        <v>0</v>
      </c>
      <c r="M6188">
        <f t="shared" si="23"/>
        <v>1197.5</v>
      </c>
      <c r="N6188" s="305">
        <v>1546490</v>
      </c>
      <c r="O6188" s="305"/>
      <c r="Q6188" t="str">
        <f t="shared" si="24"/>
        <v>，1547080</v>
      </c>
    </row>
    <row r="6189" ht="16.5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2"/>
        <v>0</v>
      </c>
      <c r="M6189">
        <f t="shared" si="23"/>
        <v>1197.5</v>
      </c>
      <c r="N6189" s="305">
        <v>1554879</v>
      </c>
      <c r="O6189" s="305"/>
      <c r="Q6189" t="str">
        <f t="shared" si="24"/>
        <v>，1547096</v>
      </c>
    </row>
    <row r="6190" ht="32.2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2"/>
        <v>0</v>
      </c>
      <c r="M6190">
        <f t="shared" si="23"/>
        <v>1377.5</v>
      </c>
      <c r="N6190" s="305">
        <v>1555384</v>
      </c>
      <c r="O6190" s="305"/>
      <c r="Q6190" t="str">
        <f t="shared" si="24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3"/>
        <v>1377.5</v>
      </c>
      <c r="N6191" s="305">
        <v>1555393</v>
      </c>
      <c r="O6191" s="305"/>
      <c r="Q6191" t="str">
        <f t="shared" si="24"/>
        <v>，1547351</v>
      </c>
    </row>
    <row r="6192" ht="16.5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2"/>
        <v>0</v>
      </c>
      <c r="M6192">
        <f t="shared" si="23"/>
        <v>1377.5</v>
      </c>
      <c r="N6192" s="305">
        <v>1549159</v>
      </c>
      <c r="O6192" s="305"/>
      <c r="Q6192" t="str">
        <f t="shared" si="24"/>
        <v>，1547501</v>
      </c>
    </row>
    <row r="6193" ht="32.2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2"/>
        <v>0</v>
      </c>
      <c r="M6193">
        <f t="shared" si="23"/>
        <v>3535</v>
      </c>
      <c r="N6193" s="305">
        <v>1548763</v>
      </c>
      <c r="O6193" s="305"/>
      <c r="Q6193" t="str">
        <f t="shared" si="24"/>
        <v>，1547611</v>
      </c>
    </row>
    <row r="6194" ht="16.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2"/>
        <v>0</v>
      </c>
      <c r="M6194">
        <f t="shared" si="23"/>
        <v>1197.5</v>
      </c>
      <c r="N6194" s="305">
        <v>1547351</v>
      </c>
      <c r="O6194" s="305"/>
      <c r="Q6194" t="str">
        <f t="shared" si="24"/>
        <v>，1547651</v>
      </c>
    </row>
    <row r="6195" ht="16.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2"/>
        <v>0</v>
      </c>
      <c r="M6195">
        <f t="shared" si="23"/>
        <v>1197.5</v>
      </c>
      <c r="N6195" s="305">
        <v>1547611</v>
      </c>
      <c r="O6195" s="305"/>
      <c r="Q6195" t="str">
        <f t="shared" si="24"/>
        <v>，1547737</v>
      </c>
    </row>
    <row r="6196" ht="16.5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2"/>
        <v>0</v>
      </c>
      <c r="M6196">
        <f t="shared" si="23"/>
        <v>1197.5</v>
      </c>
      <c r="N6196" s="305">
        <v>1547651</v>
      </c>
      <c r="O6196" s="305"/>
      <c r="Q6196" t="str">
        <f t="shared" si="24"/>
        <v>，1547740</v>
      </c>
    </row>
    <row r="6197" ht="16.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2"/>
        <v>0</v>
      </c>
      <c r="M6197">
        <f t="shared" si="23"/>
        <v>1197.5</v>
      </c>
      <c r="N6197" s="305">
        <v>1547769</v>
      </c>
      <c r="O6197" s="305"/>
      <c r="Q6197" t="str">
        <f t="shared" si="24"/>
        <v>，1547873</v>
      </c>
    </row>
    <row r="6198" ht="32.25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2"/>
        <v>0</v>
      </c>
      <c r="M6198">
        <f t="shared" si="23"/>
        <v>1797.5</v>
      </c>
      <c r="N6198" s="305">
        <v>1547737</v>
      </c>
      <c r="O6198" s="305"/>
      <c r="Q6198" t="str">
        <f t="shared" si="24"/>
        <v>，1547769</v>
      </c>
    </row>
    <row r="6199" ht="16.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2"/>
        <v>0</v>
      </c>
      <c r="M6199">
        <f t="shared" si="23"/>
        <v>1377.5</v>
      </c>
      <c r="N6199" s="305">
        <v>1547740</v>
      </c>
      <c r="O6199" s="305"/>
      <c r="Q6199" t="str">
        <f t="shared" si="24"/>
        <v>，1548704</v>
      </c>
    </row>
    <row r="6200" ht="16.5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2"/>
        <v>0</v>
      </c>
      <c r="M6200">
        <f t="shared" si="23"/>
        <v>1377.5</v>
      </c>
      <c r="N6200" s="305">
        <v>1550135</v>
      </c>
      <c r="O6200" s="305"/>
      <c r="Q6200" t="str">
        <f t="shared" si="24"/>
        <v>，1548763</v>
      </c>
    </row>
    <row r="6201" ht="16.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2"/>
        <v>0</v>
      </c>
      <c r="M6201">
        <f t="shared" si="23"/>
        <v>1197.5</v>
      </c>
      <c r="N6201" s="305">
        <v>1549856</v>
      </c>
      <c r="O6201" s="305"/>
      <c r="Q6201" t="str">
        <f t="shared" si="24"/>
        <v>，1548913</v>
      </c>
    </row>
    <row r="6202" ht="32.2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2"/>
        <v>0</v>
      </c>
      <c r="M6202">
        <f t="shared" si="23"/>
        <v>1377.5</v>
      </c>
      <c r="N6202" s="305">
        <v>1549754</v>
      </c>
      <c r="O6202" s="305"/>
      <c r="Q6202" t="str">
        <f t="shared" si="24"/>
        <v>，1548925</v>
      </c>
    </row>
    <row r="6203" ht="32.2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3"/>
        <v>1377.5</v>
      </c>
      <c r="N6203" s="305">
        <v>1550773</v>
      </c>
      <c r="O6203" s="305"/>
      <c r="Q6203" t="str">
        <f t="shared" si="24"/>
        <v>，1548925</v>
      </c>
    </row>
    <row r="6204" ht="32.2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3"/>
        <v>1377.5</v>
      </c>
      <c r="N6204" s="305">
        <v>1551000</v>
      </c>
      <c r="O6204" s="305"/>
      <c r="Q6204" t="str">
        <f t="shared" si="24"/>
        <v>，1548925</v>
      </c>
    </row>
    <row r="6205" ht="16.5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2"/>
        <v>0</v>
      </c>
      <c r="M6205">
        <f t="shared" si="23"/>
        <v>1377.5</v>
      </c>
      <c r="N6205" s="305">
        <v>1551105</v>
      </c>
      <c r="O6205" s="305"/>
      <c r="Q6205" t="str">
        <f t="shared" si="24"/>
        <v>，1549159</v>
      </c>
    </row>
    <row r="6206" ht="32.2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2"/>
        <v>0</v>
      </c>
      <c r="M6206">
        <f t="shared" si="23"/>
        <v>2755</v>
      </c>
      <c r="N6206" s="305">
        <v>1543197</v>
      </c>
      <c r="O6206" s="305"/>
      <c r="Q6206" t="str">
        <f t="shared" si="24"/>
        <v>，1549754</v>
      </c>
    </row>
    <row r="6207" ht="32.2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3"/>
        <v>2755</v>
      </c>
      <c r="N6207" s="305">
        <v>1542358</v>
      </c>
      <c r="O6207" s="305"/>
      <c r="Q6207" t="str">
        <f t="shared" si="24"/>
        <v>，1549754</v>
      </c>
    </row>
    <row r="6208" ht="16.5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2"/>
        <v>0</v>
      </c>
      <c r="M6208">
        <f t="shared" si="23"/>
        <v>1197.5</v>
      </c>
      <c r="N6208" s="305">
        <v>1542359</v>
      </c>
      <c r="O6208" s="305"/>
      <c r="Q6208" t="str">
        <f t="shared" si="24"/>
        <v>，1549856</v>
      </c>
    </row>
    <row r="6209" ht="32.2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2"/>
        <v>0</v>
      </c>
      <c r="M6209">
        <f t="shared" si="23"/>
        <v>1282.5</v>
      </c>
      <c r="N6209" s="305">
        <v>1542680</v>
      </c>
      <c r="O6209" s="305"/>
      <c r="Q6209" t="str">
        <f t="shared" si="24"/>
        <v>，1550135</v>
      </c>
    </row>
    <row r="6210" ht="16.5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2"/>
        <v>0</v>
      </c>
      <c r="M6210">
        <f t="shared" si="23"/>
        <v>1197.5</v>
      </c>
      <c r="N6210" s="305">
        <v>1546548</v>
      </c>
      <c r="O6210" s="305"/>
      <c r="Q6210" t="str">
        <f t="shared" si="24"/>
        <v>，1550252</v>
      </c>
    </row>
    <row r="6211" ht="16.5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2"/>
        <v>0</v>
      </c>
      <c r="M6211">
        <f t="shared" si="23"/>
        <v>1197.5</v>
      </c>
      <c r="N6211" s="305">
        <v>1547501</v>
      </c>
      <c r="O6211" s="305"/>
      <c r="Q6211" t="str">
        <f t="shared" si="24"/>
        <v>，1550512</v>
      </c>
    </row>
    <row r="6212" ht="16.5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2"/>
        <v>0</v>
      </c>
      <c r="M6212">
        <f t="shared" si="23"/>
        <v>1197.5</v>
      </c>
      <c r="N6212" s="305">
        <v>1547873</v>
      </c>
      <c r="O6212" s="305"/>
      <c r="Q6212" t="str">
        <f t="shared" si="24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2"/>
        <v>0</v>
      </c>
      <c r="M6213">
        <f t="shared" si="23"/>
        <v>3592.5</v>
      </c>
      <c r="N6213" s="305">
        <v>1550512</v>
      </c>
      <c r="O6213" s="305"/>
      <c r="Q6213" t="str">
        <f t="shared" si="24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3"/>
        <v>3592.5</v>
      </c>
      <c r="N6214" s="305">
        <v>1550252</v>
      </c>
      <c r="O6214" s="305"/>
      <c r="Q6214" t="str">
        <f t="shared" si="24"/>
        <v>，1550845</v>
      </c>
    </row>
    <row r="6215" ht="16.5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2"/>
        <v>0</v>
      </c>
      <c r="M6215">
        <f t="shared" si="23"/>
        <v>1197.5</v>
      </c>
      <c r="N6215" s="305">
        <v>1548704</v>
      </c>
      <c r="O6215" s="305"/>
      <c r="Q6215" t="str">
        <f t="shared" si="24"/>
        <v>，1550852</v>
      </c>
    </row>
    <row r="6216" ht="16.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2"/>
        <v>0</v>
      </c>
      <c r="M6216">
        <f t="shared" si="23"/>
        <v>1197.5</v>
      </c>
      <c r="N6216" s="305">
        <v>1548913</v>
      </c>
      <c r="O6216" s="305"/>
      <c r="Q6216" t="str">
        <f t="shared" si="24"/>
        <v>，1551000</v>
      </c>
    </row>
    <row r="6217" ht="32.25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2"/>
        <v>0</v>
      </c>
      <c r="M6217">
        <f t="shared" si="23"/>
        <v>1197.5</v>
      </c>
      <c r="N6217" s="305">
        <v>1548925</v>
      </c>
      <c r="O6217" s="305"/>
      <c r="Q6217" t="str">
        <f t="shared" si="24"/>
        <v>，1551068</v>
      </c>
    </row>
    <row r="6218" ht="32.25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25">F6218-L6218</f>
        <v>1197.5</v>
      </c>
      <c r="N6218" s="305">
        <v>1540540</v>
      </c>
      <c r="O6218" s="305"/>
      <c r="Q6218" t="str">
        <f t="shared" ref="Q6218:Q6249" si="26">$P$6121&amp;D6218</f>
        <v>，1551068</v>
      </c>
    </row>
    <row r="6219" ht="16.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27">VLOOKUP(D6219,N:O,2,0)</f>
        <v>0</v>
      </c>
      <c r="M6219">
        <f t="shared" si="25"/>
        <v>1797.5</v>
      </c>
      <c r="N6219" s="305">
        <v>1539075</v>
      </c>
      <c r="O6219" s="305"/>
      <c r="Q6219" t="str">
        <f t="shared" si="26"/>
        <v>，1551105</v>
      </c>
    </row>
    <row r="6220" ht="32.2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27"/>
        <v>0</v>
      </c>
      <c r="M6220">
        <f t="shared" si="25"/>
        <v>1797.5</v>
      </c>
      <c r="N6220" s="305">
        <v>1538574</v>
      </c>
      <c r="O6220" s="305"/>
      <c r="Q6220" t="str">
        <f t="shared" si="26"/>
        <v>，1551096</v>
      </c>
    </row>
    <row r="6221" ht="16.5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27"/>
        <v>0</v>
      </c>
      <c r="M6221">
        <f t="shared" si="25"/>
        <v>1197.5</v>
      </c>
      <c r="N6221" s="305">
        <v>1539008</v>
      </c>
      <c r="O6221" s="305"/>
      <c r="Q6221" t="str">
        <f t="shared" si="26"/>
        <v>，1551858</v>
      </c>
    </row>
    <row r="6222" ht="16.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27"/>
        <v>0</v>
      </c>
      <c r="M6222">
        <f t="shared" si="25"/>
        <v>1197.5</v>
      </c>
      <c r="N6222" s="305">
        <v>1551096</v>
      </c>
      <c r="O6222" s="305"/>
      <c r="Q6222" t="str">
        <f t="shared" si="26"/>
        <v>，1551865</v>
      </c>
    </row>
    <row r="6223" ht="16.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27"/>
        <v>0</v>
      </c>
      <c r="M6223">
        <f t="shared" si="25"/>
        <v>1282.5</v>
      </c>
      <c r="N6223" s="305">
        <v>1551068</v>
      </c>
      <c r="O6223" s="305"/>
      <c r="Q6223" t="str">
        <f t="shared" si="26"/>
        <v>，1552467</v>
      </c>
    </row>
    <row r="6224" ht="16.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27"/>
        <v>0</v>
      </c>
      <c r="M6224">
        <f t="shared" si="25"/>
        <v>1282.5</v>
      </c>
      <c r="N6224" s="305">
        <v>1542654</v>
      </c>
      <c r="O6224" s="305"/>
      <c r="Q6224" t="str">
        <f t="shared" si="26"/>
        <v>，1552667</v>
      </c>
    </row>
    <row r="6225" ht="32.2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27"/>
        <v>0</v>
      </c>
      <c r="M6225">
        <f t="shared" si="25"/>
        <v>1197.5</v>
      </c>
      <c r="N6225" s="305">
        <v>1543004</v>
      </c>
      <c r="O6225" s="305"/>
      <c r="Q6225" t="str">
        <f t="shared" si="26"/>
        <v>，1552962</v>
      </c>
    </row>
    <row r="6226" ht="32.2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27"/>
        <v>0</v>
      </c>
      <c r="M6226">
        <f t="shared" si="25"/>
        <v>1797.5</v>
      </c>
      <c r="N6226" s="305">
        <v>1542510</v>
      </c>
      <c r="O6226" s="305"/>
      <c r="Q6226" t="str">
        <f t="shared" si="26"/>
        <v>，1553121</v>
      </c>
    </row>
    <row r="6227" ht="32.2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27"/>
        <v>0</v>
      </c>
      <c r="M6227">
        <f t="shared" si="25"/>
        <v>1282.5</v>
      </c>
      <c r="N6227" s="305">
        <v>1543693</v>
      </c>
      <c r="O6227" s="305"/>
      <c r="Q6227" t="str">
        <f t="shared" si="26"/>
        <v>，1553848</v>
      </c>
    </row>
    <row r="6228" ht="16.5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27"/>
        <v>0</v>
      </c>
      <c r="M6228">
        <f t="shared" si="25"/>
        <v>1197.5</v>
      </c>
      <c r="N6228" s="305">
        <v>1544366</v>
      </c>
      <c r="O6228" s="305"/>
      <c r="Q6228" t="str">
        <f t="shared" si="26"/>
        <v>，1553975</v>
      </c>
    </row>
    <row r="6229" ht="16.5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27"/>
        <v>0</v>
      </c>
      <c r="M6229">
        <f t="shared" si="25"/>
        <v>1197.5</v>
      </c>
      <c r="N6229" s="305">
        <v>1544326</v>
      </c>
      <c r="O6229" s="305"/>
      <c r="Q6229" t="str">
        <f t="shared" si="26"/>
        <v>，1553981</v>
      </c>
    </row>
    <row r="6230" ht="16.5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27"/>
        <v>0</v>
      </c>
      <c r="M6230">
        <f t="shared" si="25"/>
        <v>1197.5</v>
      </c>
      <c r="N6230" s="305">
        <v>1543932</v>
      </c>
      <c r="O6230" s="305"/>
      <c r="Q6230" t="str">
        <f t="shared" si="26"/>
        <v>，1553987</v>
      </c>
    </row>
    <row r="6231" ht="16.5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27"/>
        <v>0</v>
      </c>
      <c r="M6231">
        <f t="shared" si="25"/>
        <v>1197.5</v>
      </c>
      <c r="N6231" s="305">
        <v>1546010</v>
      </c>
      <c r="O6231" s="305"/>
      <c r="Q6231" t="str">
        <f t="shared" si="26"/>
        <v>，1553983</v>
      </c>
    </row>
    <row r="6232" ht="32.25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27"/>
        <v>0</v>
      </c>
      <c r="M6232">
        <f t="shared" si="25"/>
        <v>3561</v>
      </c>
      <c r="N6232" s="305">
        <v>1546012</v>
      </c>
      <c r="O6232" s="305"/>
      <c r="Q6232" t="str">
        <f t="shared" si="26"/>
        <v>，1553995</v>
      </c>
    </row>
    <row r="6233" ht="16.5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27"/>
        <v>0</v>
      </c>
      <c r="M6233">
        <f t="shared" si="25"/>
        <v>1197.5</v>
      </c>
      <c r="N6233" s="305">
        <v>1546016</v>
      </c>
      <c r="O6233" s="305"/>
      <c r="Q6233" t="str">
        <f t="shared" si="26"/>
        <v>，1554059</v>
      </c>
    </row>
    <row r="6234" ht="16.5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27"/>
        <v>0</v>
      </c>
      <c r="M6234">
        <f t="shared" si="25"/>
        <v>1377.5</v>
      </c>
      <c r="N6234" s="305">
        <v>1546017</v>
      </c>
      <c r="O6234" s="305"/>
      <c r="Q6234" t="str">
        <f t="shared" si="26"/>
        <v>，1554320</v>
      </c>
    </row>
    <row r="6235" ht="32.2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27"/>
        <v>0</v>
      </c>
      <c r="M6235">
        <f t="shared" si="25"/>
        <v>1282.5</v>
      </c>
      <c r="N6235" s="305">
        <v>1545332</v>
      </c>
      <c r="O6235" s="305"/>
      <c r="Q6235" t="str">
        <f t="shared" si="26"/>
        <v>，1554363</v>
      </c>
    </row>
    <row r="6236" ht="32.2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27"/>
        <v>0</v>
      </c>
      <c r="M6236">
        <f t="shared" si="25"/>
        <v>1197.5</v>
      </c>
      <c r="N6236" s="305">
        <v>1546346</v>
      </c>
      <c r="O6236" s="305"/>
      <c r="Q6236" t="str">
        <f t="shared" si="26"/>
        <v>，1554557</v>
      </c>
    </row>
    <row r="6237" ht="32.2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27"/>
        <v>0</v>
      </c>
      <c r="M6237">
        <f t="shared" si="25"/>
        <v>1780.5</v>
      </c>
      <c r="N6237" s="305">
        <v>1546304</v>
      </c>
      <c r="O6237" s="305"/>
      <c r="Q6237" t="str">
        <f t="shared" si="26"/>
        <v>，1554706</v>
      </c>
    </row>
    <row r="6238" ht="32.2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27"/>
        <v>0</v>
      </c>
      <c r="M6238">
        <f t="shared" si="25"/>
        <v>3847.5</v>
      </c>
      <c r="N6238" s="305">
        <v>1546766</v>
      </c>
      <c r="O6238" s="305"/>
      <c r="Q6238" t="str">
        <f t="shared" si="26"/>
        <v>，1554879</v>
      </c>
    </row>
    <row r="6239" ht="16.5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27"/>
        <v>0</v>
      </c>
      <c r="M6239">
        <f t="shared" si="25"/>
        <v>1197.5</v>
      </c>
      <c r="N6239" s="305">
        <v>1547080</v>
      </c>
      <c r="O6239" s="305"/>
      <c r="Q6239" t="str">
        <f t="shared" si="26"/>
        <v>，1555316</v>
      </c>
    </row>
    <row r="6240" ht="16.5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27"/>
        <v>0</v>
      </c>
      <c r="M6240">
        <f t="shared" si="25"/>
        <v>1197.5</v>
      </c>
      <c r="N6240" s="305">
        <v>1547075</v>
      </c>
      <c r="O6240" s="305"/>
      <c r="Q6240" t="str">
        <f t="shared" si="26"/>
        <v>，1555384</v>
      </c>
    </row>
    <row r="6241" ht="16.5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27"/>
        <v>0</v>
      </c>
      <c r="M6241">
        <f t="shared" si="25"/>
        <v>1197.5</v>
      </c>
      <c r="N6241" s="305">
        <v>1547076</v>
      </c>
      <c r="O6241" s="305"/>
      <c r="Q6241" t="str">
        <f t="shared" si="26"/>
        <v>，1555393</v>
      </c>
    </row>
    <row r="6242" ht="16.5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27"/>
        <v>0</v>
      </c>
      <c r="M6242">
        <f t="shared" si="25"/>
        <v>1282.5</v>
      </c>
      <c r="N6242" s="305">
        <v>1547096</v>
      </c>
      <c r="O6242" s="305"/>
      <c r="Q6242" t="str">
        <f t="shared" si="26"/>
        <v>，1555866</v>
      </c>
    </row>
    <row r="6243" ht="16.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27"/>
        <v>0</v>
      </c>
      <c r="M6243">
        <f t="shared" si="25"/>
        <v>1197.5</v>
      </c>
      <c r="N6243" s="305">
        <v>1547051</v>
      </c>
      <c r="O6243" s="305"/>
      <c r="Q6243" t="str">
        <f t="shared" si="26"/>
        <v>，1555968</v>
      </c>
    </row>
    <row r="6244" ht="32.2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27"/>
        <v>0</v>
      </c>
      <c r="M6244">
        <f t="shared" si="25"/>
        <v>1197.5</v>
      </c>
      <c r="N6244" s="305">
        <v>1538660</v>
      </c>
      <c r="O6244" s="305"/>
      <c r="Q6244" t="str">
        <f t="shared" si="26"/>
        <v>，1555972</v>
      </c>
    </row>
    <row r="6245" ht="32.2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27"/>
        <v>0</v>
      </c>
      <c r="M6245">
        <f t="shared" si="25"/>
        <v>1377.5</v>
      </c>
      <c r="N6245" s="305">
        <v>1537975</v>
      </c>
      <c r="O6245" s="305"/>
      <c r="Q6245" t="str">
        <f t="shared" si="26"/>
        <v>，1555977</v>
      </c>
    </row>
    <row r="6246" ht="16.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27"/>
        <v>0</v>
      </c>
      <c r="M6246">
        <f t="shared" si="25"/>
        <v>1780.5</v>
      </c>
      <c r="N6246" s="305">
        <v>1538668</v>
      </c>
      <c r="O6246" s="305"/>
      <c r="Q6246" t="str">
        <f t="shared" si="26"/>
        <v>，1556069</v>
      </c>
    </row>
    <row r="6247" ht="16.5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27"/>
        <v>0</v>
      </c>
      <c r="M6247">
        <f t="shared" si="25"/>
        <v>1462.5</v>
      </c>
      <c r="N6247" s="305">
        <v>1538699</v>
      </c>
      <c r="O6247" s="305"/>
      <c r="Q6247" t="str">
        <f t="shared" si="26"/>
        <v>，1556180</v>
      </c>
    </row>
    <row r="6248" ht="16.5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27"/>
        <v>0</v>
      </c>
      <c r="M6248">
        <f t="shared" si="25"/>
        <v>1197.5</v>
      </c>
      <c r="N6248" s="305">
        <v>1541685</v>
      </c>
      <c r="O6248" s="305"/>
      <c r="Q6248" t="str">
        <f t="shared" si="26"/>
        <v>，1556112</v>
      </c>
    </row>
    <row r="6249" ht="32.2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27"/>
        <v>0</v>
      </c>
      <c r="M6249">
        <f t="shared" si="25"/>
        <v>1197.5</v>
      </c>
      <c r="N6249" s="305">
        <v>1541431</v>
      </c>
      <c r="O6249" s="305"/>
      <c r="Q6249" t="str">
        <f t="shared" si="26"/>
        <v>，1556270</v>
      </c>
    </row>
    <row r="6250" ht="16.5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28">VLOOKUP(D6250,N:O,2,0)</f>
        <v>0</v>
      </c>
      <c r="M6250">
        <f t="shared" ref="M6250:M6281" si="29">F6250-L6250</f>
        <v>2755</v>
      </c>
      <c r="N6250" s="305">
        <v>1541459</v>
      </c>
      <c r="O6250" s="305"/>
      <c r="Q6250" t="str">
        <f t="shared" ref="Q6250:Q6281" si="30">$P$6121&amp;D6250</f>
        <v>，1556546</v>
      </c>
    </row>
    <row r="6251" ht="16.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28"/>
        <v>0</v>
      </c>
      <c r="M6251">
        <f t="shared" si="29"/>
        <v>1377.5</v>
      </c>
      <c r="N6251" s="305">
        <v>1541469</v>
      </c>
      <c r="O6251" s="305"/>
      <c r="Q6251" t="str">
        <f t="shared" si="30"/>
        <v>，1556599</v>
      </c>
    </row>
    <row r="6252" ht="16.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28"/>
        <v>0</v>
      </c>
      <c r="M6252">
        <f t="shared" si="29"/>
        <v>1377.5</v>
      </c>
      <c r="N6252" s="305">
        <v>1541785</v>
      </c>
      <c r="O6252" s="305"/>
      <c r="Q6252" t="str">
        <f t="shared" si="30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28"/>
        <v>0</v>
      </c>
      <c r="M6253">
        <f t="shared" si="29"/>
        <v>1377.5</v>
      </c>
      <c r="N6253" s="305">
        <v>1541893</v>
      </c>
      <c r="O6253" s="305"/>
      <c r="Q6253" t="str">
        <f t="shared" si="30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29"/>
        <v>1377.5</v>
      </c>
      <c r="N6254" s="305">
        <v>1542285</v>
      </c>
      <c r="O6254" s="305"/>
      <c r="Q6254" t="str">
        <f t="shared" si="30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29"/>
        <v>1377.5</v>
      </c>
      <c r="N6255" s="305">
        <v>1540287</v>
      </c>
      <c r="O6255" s="305"/>
      <c r="Q6255" t="str">
        <f t="shared" si="30"/>
        <v>，1556822</v>
      </c>
    </row>
    <row r="6256" ht="16.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28"/>
        <v>0</v>
      </c>
      <c r="M6256">
        <f t="shared" si="29"/>
        <v>1377.5</v>
      </c>
      <c r="N6256" s="305">
        <v>1540291</v>
      </c>
      <c r="O6256" s="305"/>
      <c r="Q6256" t="str">
        <f t="shared" si="30"/>
        <v>，1557262</v>
      </c>
    </row>
    <row r="6257" ht="32.2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28"/>
        <v>0</v>
      </c>
      <c r="M6257">
        <f t="shared" si="29"/>
        <v>1497.5</v>
      </c>
      <c r="N6257" s="305">
        <v>1540708</v>
      </c>
      <c r="O6257" s="305"/>
      <c r="Q6257" t="str">
        <f t="shared" si="30"/>
        <v>，1557782</v>
      </c>
    </row>
    <row r="6258" ht="16.5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28"/>
        <v>0</v>
      </c>
      <c r="M6258">
        <f t="shared" si="29"/>
        <v>1197.5</v>
      </c>
      <c r="N6258" s="305">
        <v>1540948</v>
      </c>
      <c r="O6258" s="305"/>
      <c r="Q6258" t="str">
        <f t="shared" si="30"/>
        <v>，1557860</v>
      </c>
    </row>
    <row r="6259" ht="16.5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28"/>
        <v>0</v>
      </c>
      <c r="M6259">
        <f t="shared" si="29"/>
        <v>1197.5</v>
      </c>
      <c r="N6259" s="305">
        <v>1534273</v>
      </c>
      <c r="O6259" s="305"/>
      <c r="Q6259" t="str">
        <f t="shared" si="30"/>
        <v>，1557863</v>
      </c>
    </row>
    <row r="6260" ht="16.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28"/>
        <v>0</v>
      </c>
      <c r="M6260">
        <f t="shared" si="29"/>
        <v>1377.5</v>
      </c>
      <c r="N6260" s="305">
        <v>1394581</v>
      </c>
      <c r="O6260" s="305"/>
      <c r="Q6260" t="str">
        <f t="shared" si="30"/>
        <v>，1558699</v>
      </c>
    </row>
    <row r="6261" ht="16.5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28"/>
        <v>0</v>
      </c>
      <c r="M6261">
        <f t="shared" si="29"/>
        <v>1377.5</v>
      </c>
      <c r="N6261" s="305">
        <v>1208547</v>
      </c>
      <c r="O6261" s="305"/>
      <c r="Q6261" t="str">
        <f t="shared" si="30"/>
        <v>，1558983</v>
      </c>
    </row>
    <row r="6262" ht="32.2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28"/>
        <v>0</v>
      </c>
      <c r="M6262">
        <f t="shared" si="29"/>
        <v>3705</v>
      </c>
      <c r="N6262" s="305">
        <v>1273929</v>
      </c>
      <c r="O6262" s="305"/>
      <c r="Q6262" t="str">
        <f t="shared" si="30"/>
        <v>，1559601</v>
      </c>
    </row>
    <row r="6263" ht="16.5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28"/>
        <v>0</v>
      </c>
      <c r="M6263">
        <f t="shared" si="29"/>
        <v>2565</v>
      </c>
      <c r="N6263" s="305">
        <v>1559875</v>
      </c>
      <c r="O6263" s="305"/>
      <c r="Q6263" t="str">
        <f t="shared" si="30"/>
        <v>，1559604</v>
      </c>
    </row>
    <row r="6264" ht="16.5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28"/>
        <v>0</v>
      </c>
      <c r="M6264">
        <f t="shared" si="29"/>
        <v>1377.5</v>
      </c>
      <c r="N6264" s="305">
        <v>1560485</v>
      </c>
      <c r="O6264" s="305"/>
      <c r="Q6264" t="str">
        <f t="shared" si="30"/>
        <v>，1559645</v>
      </c>
    </row>
    <row r="6265" ht="16.5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28"/>
        <v>0</v>
      </c>
      <c r="M6265">
        <f t="shared" si="29"/>
        <v>1377.5</v>
      </c>
      <c r="N6265" s="305">
        <v>1560883</v>
      </c>
      <c r="O6265" s="305"/>
      <c r="Q6265" t="str">
        <f t="shared" si="30"/>
        <v>，1559875</v>
      </c>
    </row>
    <row r="6266" ht="32.2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28"/>
        <v>0</v>
      </c>
      <c r="M6266">
        <f t="shared" si="29"/>
        <v>1797.5</v>
      </c>
      <c r="N6266" s="305">
        <v>1561274</v>
      </c>
      <c r="O6266" s="305"/>
      <c r="Q6266" t="str">
        <f t="shared" si="30"/>
        <v>，1560223</v>
      </c>
    </row>
    <row r="6267" ht="32.2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28"/>
        <v>0</v>
      </c>
      <c r="M6267">
        <f t="shared" si="29"/>
        <v>1377.5</v>
      </c>
      <c r="N6267" s="305">
        <v>1562236</v>
      </c>
      <c r="O6267" s="305"/>
      <c r="Q6267" t="str">
        <f t="shared" si="30"/>
        <v>，1560248</v>
      </c>
    </row>
    <row r="6268" ht="32.25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28"/>
        <v>0</v>
      </c>
      <c r="M6268">
        <f t="shared" si="29"/>
        <v>2140.5</v>
      </c>
      <c r="N6268" s="305">
        <v>1562247</v>
      </c>
      <c r="O6268" s="305"/>
      <c r="Q6268" t="str">
        <f t="shared" si="30"/>
        <v>，1560485</v>
      </c>
    </row>
    <row r="6269" ht="32.2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28"/>
        <v>0</v>
      </c>
      <c r="M6269">
        <f t="shared" si="29"/>
        <v>1377.5</v>
      </c>
      <c r="N6269" s="305">
        <v>1562555</v>
      </c>
      <c r="O6269" s="305"/>
      <c r="Q6269" t="str">
        <f t="shared" si="30"/>
        <v>，1560786</v>
      </c>
    </row>
    <row r="6270" ht="16.5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28"/>
        <v>0</v>
      </c>
      <c r="M6270">
        <f t="shared" si="29"/>
        <v>2140.5</v>
      </c>
      <c r="N6270" s="305">
        <v>1538518</v>
      </c>
      <c r="O6270" s="305"/>
      <c r="Q6270" t="str">
        <f t="shared" si="30"/>
        <v>，1560883</v>
      </c>
    </row>
    <row r="6271" ht="32.2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28"/>
        <v>0</v>
      </c>
      <c r="M6271">
        <f t="shared" si="29"/>
        <v>1497.5</v>
      </c>
      <c r="N6271" s="305">
        <v>1538533</v>
      </c>
      <c r="O6271" s="305"/>
      <c r="Q6271" t="str">
        <f t="shared" si="30"/>
        <v>，1561075</v>
      </c>
    </row>
    <row r="6272" ht="32.2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28"/>
        <v>0</v>
      </c>
      <c r="M6272">
        <f t="shared" si="29"/>
        <v>1197.5</v>
      </c>
      <c r="N6272" s="305">
        <v>1538506</v>
      </c>
      <c r="O6272" s="305"/>
      <c r="Q6272" t="str">
        <f t="shared" si="30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28"/>
        <v>0</v>
      </c>
      <c r="M6273">
        <f t="shared" si="29"/>
        <v>1282.5</v>
      </c>
      <c r="N6273" s="305">
        <v>1539496</v>
      </c>
      <c r="O6273" s="305"/>
      <c r="Q6273" t="str">
        <f t="shared" si="30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29"/>
        <v>1282.5</v>
      </c>
      <c r="N6274" s="305">
        <v>1539805</v>
      </c>
      <c r="O6274" s="305"/>
      <c r="Q6274" t="str">
        <f t="shared" si="30"/>
        <v>，1561204</v>
      </c>
    </row>
    <row r="6275" ht="32.2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28"/>
        <v>0</v>
      </c>
      <c r="M6275">
        <f t="shared" si="29"/>
        <v>1377.5</v>
      </c>
      <c r="N6275" s="305">
        <v>1536844</v>
      </c>
      <c r="O6275" s="305"/>
      <c r="Q6275" t="str">
        <f t="shared" si="30"/>
        <v>，1561601</v>
      </c>
    </row>
    <row r="6276" ht="32.2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29"/>
        <v>1377.5</v>
      </c>
      <c r="N6276" s="305">
        <v>1533615</v>
      </c>
      <c r="O6276" s="305"/>
      <c r="Q6276" t="str">
        <f t="shared" si="30"/>
        <v>，1561601</v>
      </c>
    </row>
    <row r="6277" ht="32.2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29"/>
        <v>1377.5</v>
      </c>
      <c r="N6277" s="305">
        <v>1207109</v>
      </c>
      <c r="O6277" s="305"/>
      <c r="Q6277" t="str">
        <f t="shared" si="30"/>
        <v>，1561601</v>
      </c>
    </row>
    <row r="6278" ht="32.2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28"/>
        <v>0</v>
      </c>
      <c r="M6278">
        <f t="shared" si="29"/>
        <v>1197.5</v>
      </c>
      <c r="N6278" s="305">
        <v>1251256</v>
      </c>
      <c r="O6278" s="305"/>
      <c r="Q6278" t="str">
        <f t="shared" si="30"/>
        <v>，1560224</v>
      </c>
    </row>
    <row r="6279" ht="32.2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28"/>
        <v>0</v>
      </c>
      <c r="M6279">
        <f t="shared" si="29"/>
        <v>1377.5</v>
      </c>
      <c r="N6279" s="305">
        <v>1562497</v>
      </c>
      <c r="O6279" s="305"/>
      <c r="Q6279" t="str">
        <f t="shared" si="30"/>
        <v>，1561605</v>
      </c>
    </row>
    <row r="6280" ht="32.2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29"/>
        <v>1377.5</v>
      </c>
      <c r="N6280" s="305">
        <v>1561601</v>
      </c>
      <c r="O6280" s="305"/>
      <c r="Q6280" t="str">
        <f t="shared" si="30"/>
        <v>，1561605</v>
      </c>
    </row>
    <row r="6281" ht="32.2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29"/>
        <v>1377.5</v>
      </c>
      <c r="N6281" s="305">
        <v>1565935</v>
      </c>
      <c r="O6281" s="305"/>
      <c r="Q6281" t="str">
        <f t="shared" si="30"/>
        <v>，1561605</v>
      </c>
    </row>
    <row r="6282" ht="32.2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1">VLOOKUP(D6282,N:O,2,0)</f>
        <v>0</v>
      </c>
      <c r="M6282">
        <f t="shared" ref="M6282:M6301" si="32">F6282-L6282</f>
        <v>1377.5</v>
      </c>
      <c r="N6282" s="305">
        <v>1565154</v>
      </c>
      <c r="O6282" s="305"/>
      <c r="Q6282" t="str">
        <f t="shared" ref="Q6282:Q6301" si="33">$P$6121&amp;D6282</f>
        <v>，1562036</v>
      </c>
    </row>
    <row r="6283" ht="32.2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1"/>
        <v>0</v>
      </c>
      <c r="M6283">
        <f t="shared" si="32"/>
        <v>1767.5</v>
      </c>
      <c r="N6283" s="305">
        <v>1565074</v>
      </c>
      <c r="O6283" s="305"/>
      <c r="Q6283" t="str">
        <f t="shared" si="33"/>
        <v>，1562236</v>
      </c>
    </row>
    <row r="6284" ht="32.2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1"/>
        <v>0</v>
      </c>
      <c r="M6284">
        <f t="shared" si="32"/>
        <v>5392.5</v>
      </c>
      <c r="N6284" s="305">
        <v>1564941</v>
      </c>
      <c r="O6284" s="305"/>
      <c r="Q6284" t="str">
        <f t="shared" si="33"/>
        <v>，1562247</v>
      </c>
    </row>
    <row r="6285" ht="32.2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1"/>
        <v>0</v>
      </c>
      <c r="M6285">
        <f t="shared" si="32"/>
        <v>1377.5</v>
      </c>
      <c r="N6285" s="305">
        <v>1563687</v>
      </c>
      <c r="O6285" s="305"/>
      <c r="Q6285" t="str">
        <f t="shared" si="33"/>
        <v>，1562497</v>
      </c>
    </row>
    <row r="6286" ht="32.2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2"/>
        <v>1377.5</v>
      </c>
      <c r="N6286" s="305">
        <v>1563013</v>
      </c>
      <c r="O6286" s="305"/>
      <c r="Q6286" t="str">
        <f t="shared" si="33"/>
        <v>，1562497</v>
      </c>
    </row>
    <row r="6287" ht="16.5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1"/>
        <v>0</v>
      </c>
      <c r="M6287">
        <f t="shared" si="32"/>
        <v>1282.5</v>
      </c>
      <c r="N6287" s="305">
        <v>1563017</v>
      </c>
      <c r="O6287" s="305"/>
      <c r="Q6287" t="str">
        <f t="shared" si="33"/>
        <v>，1562555</v>
      </c>
    </row>
    <row r="6288" ht="16.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1"/>
        <v>0</v>
      </c>
      <c r="M6288">
        <f t="shared" si="32"/>
        <v>1377.5</v>
      </c>
      <c r="N6288" s="305">
        <v>1563032</v>
      </c>
      <c r="O6288" s="305"/>
      <c r="Q6288" t="str">
        <f t="shared" si="33"/>
        <v>，1562702</v>
      </c>
    </row>
    <row r="6289" ht="32.2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1"/>
        <v>0</v>
      </c>
      <c r="M6289">
        <f t="shared" si="32"/>
        <v>2140.5</v>
      </c>
      <c r="Q6289" t="str">
        <f t="shared" si="33"/>
        <v>，1562859</v>
      </c>
    </row>
    <row r="6290" ht="32.2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1"/>
        <v>0</v>
      </c>
      <c r="M6290">
        <f t="shared" si="32"/>
        <v>1282.5</v>
      </c>
      <c r="Q6290" t="str">
        <f t="shared" si="33"/>
        <v>，1563013</v>
      </c>
    </row>
    <row r="6291" ht="32.2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1"/>
        <v>0</v>
      </c>
      <c r="M6291">
        <f t="shared" si="32"/>
        <v>1282.5</v>
      </c>
      <c r="Q6291" t="str">
        <f t="shared" si="33"/>
        <v>，1563017</v>
      </c>
    </row>
    <row r="6292" ht="16.5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1"/>
        <v>0</v>
      </c>
      <c r="M6292">
        <f t="shared" si="32"/>
        <v>1767.5</v>
      </c>
      <c r="Q6292" t="str">
        <f t="shared" si="33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1"/>
        <v>0</v>
      </c>
      <c r="M6293">
        <f t="shared" si="32"/>
        <v>1767.5</v>
      </c>
      <c r="Q6293" t="str">
        <f t="shared" si="33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2"/>
        <v>1767.5</v>
      </c>
      <c r="Q6294" t="str">
        <f t="shared" si="33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1"/>
        <v>0</v>
      </c>
      <c r="M6295">
        <f t="shared" si="32"/>
        <v>1377.5</v>
      </c>
      <c r="Q6295" t="str">
        <f t="shared" si="33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2"/>
        <v>1797.5</v>
      </c>
      <c r="Q6296" t="str">
        <f t="shared" si="33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1"/>
        <v>0</v>
      </c>
      <c r="M6297">
        <f t="shared" si="32"/>
        <v>1377.5</v>
      </c>
      <c r="Q6297" t="str">
        <f t="shared" si="33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1"/>
        <v>0</v>
      </c>
      <c r="M6298">
        <f t="shared" si="32"/>
        <v>1462.5</v>
      </c>
      <c r="Q6298" t="str">
        <f t="shared" si="33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1"/>
        <v>0</v>
      </c>
      <c r="M6299">
        <f t="shared" si="32"/>
        <v>2995</v>
      </c>
      <c r="Q6299" t="str">
        <f t="shared" si="33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1"/>
        <v>0</v>
      </c>
      <c r="M6300">
        <f t="shared" si="32"/>
        <v>1197.5</v>
      </c>
      <c r="Q6300" t="str">
        <f t="shared" si="33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1"/>
        <v>0</v>
      </c>
      <c r="M6301">
        <f t="shared" si="32"/>
        <v>1497.5</v>
      </c>
      <c r="Q6301" t="str">
        <f t="shared" si="33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15.7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3590</v>
      </c>
      <c r="F6313" s="346" t="s">
        <v>3591</v>
      </c>
      <c r="G6313" s="346" t="s">
        <v>8419</v>
      </c>
      <c r="H6313" s="348" t="s">
        <v>8420</v>
      </c>
      <c r="I6313" s="348" t="s">
        <v>3594</v>
      </c>
      <c r="J6313" s="355" t="s">
        <v>10253</v>
      </c>
      <c r="M6313" t="s">
        <v>9437</v>
      </c>
    </row>
    <row r="6314" ht="15" spans="1:10">
      <c r="A6314" s="349">
        <v>1</v>
      </c>
      <c r="B6314" s="350">
        <v>1567744</v>
      </c>
      <c r="C6314" s="351" t="s">
        <v>10254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3600</v>
      </c>
      <c r="I6314" s="356" t="s">
        <v>8426</v>
      </c>
      <c r="J6314" s="357">
        <v>43671.775671</v>
      </c>
    </row>
    <row r="6315" ht="30" spans="1:10">
      <c r="A6315" s="349">
        <v>2</v>
      </c>
      <c r="B6315" s="350">
        <v>1567900</v>
      </c>
      <c r="C6315" s="354" t="s">
        <v>10255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3600</v>
      </c>
      <c r="I6315" s="356" t="s">
        <v>8426</v>
      </c>
      <c r="J6315" s="357">
        <v>43671.791447</v>
      </c>
    </row>
    <row r="6316" ht="30" spans="1:10">
      <c r="A6316" s="349">
        <v>3</v>
      </c>
      <c r="B6316" s="350">
        <v>1567900</v>
      </c>
      <c r="C6316" s="351" t="s">
        <v>10256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3600</v>
      </c>
      <c r="I6316" s="356" t="s">
        <v>8426</v>
      </c>
      <c r="J6316" s="357">
        <v>43671.791447</v>
      </c>
    </row>
    <row r="6317" ht="30" spans="1:10">
      <c r="A6317" s="349">
        <v>4</v>
      </c>
      <c r="B6317" s="350">
        <v>1567900</v>
      </c>
      <c r="C6317" s="351" t="s">
        <v>10256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3600</v>
      </c>
      <c r="I6317" s="356" t="s">
        <v>8426</v>
      </c>
      <c r="J6317" s="357">
        <v>43671.791447</v>
      </c>
    </row>
    <row r="6318" ht="15" spans="1:10">
      <c r="A6318" s="349">
        <v>5</v>
      </c>
      <c r="B6318" s="350">
        <v>1567906</v>
      </c>
      <c r="C6318" s="351" t="s">
        <v>10257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3600</v>
      </c>
      <c r="I6318" s="356" t="s">
        <v>8426</v>
      </c>
      <c r="J6318" s="357">
        <v>43671.798044</v>
      </c>
    </row>
    <row r="6319" ht="15" spans="1:10">
      <c r="A6319" s="349">
        <v>6</v>
      </c>
      <c r="B6319" s="350">
        <v>1567986</v>
      </c>
      <c r="C6319" s="351" t="s">
        <v>10258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3600</v>
      </c>
      <c r="I6319" s="356" t="s">
        <v>8426</v>
      </c>
      <c r="J6319" s="357">
        <v>43671.856516</v>
      </c>
    </row>
    <row r="6320" ht="30" spans="1:10">
      <c r="A6320" s="349">
        <v>7</v>
      </c>
      <c r="B6320" s="350">
        <v>1568462</v>
      </c>
      <c r="C6320" s="351" t="s">
        <v>10259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3600</v>
      </c>
      <c r="I6320" s="356" t="s">
        <v>8426</v>
      </c>
      <c r="J6320" s="357">
        <v>43672.513785</v>
      </c>
    </row>
    <row r="6321" ht="30" spans="1:10">
      <c r="A6321" s="349">
        <v>8</v>
      </c>
      <c r="B6321" s="350">
        <v>1568515</v>
      </c>
      <c r="C6321" s="351" t="s">
        <v>10260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3600</v>
      </c>
      <c r="I6321" s="356" t="s">
        <v>8426</v>
      </c>
      <c r="J6321" s="357">
        <v>43672.552801</v>
      </c>
    </row>
    <row r="6322" ht="30" spans="1:10">
      <c r="A6322" s="349">
        <v>9</v>
      </c>
      <c r="B6322" s="350">
        <v>1568557</v>
      </c>
      <c r="C6322" s="351" t="s">
        <v>10261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3600</v>
      </c>
      <c r="I6322" s="356" t="s">
        <v>8426</v>
      </c>
      <c r="J6322" s="357">
        <v>43672.576863</v>
      </c>
    </row>
    <row r="6323" ht="30" spans="1:10">
      <c r="A6323" s="349">
        <v>10</v>
      </c>
      <c r="B6323" s="350">
        <v>1568731</v>
      </c>
      <c r="C6323" s="351" t="s">
        <v>10262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3600</v>
      </c>
      <c r="I6323" s="356" t="s">
        <v>8426</v>
      </c>
      <c r="J6323" s="357">
        <v>43672.73662</v>
      </c>
    </row>
    <row r="6324" ht="15" spans="1:10">
      <c r="A6324" s="349">
        <v>11</v>
      </c>
      <c r="B6324" s="350">
        <v>1569204</v>
      </c>
      <c r="C6324" s="351" t="s">
        <v>10263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3600</v>
      </c>
      <c r="I6324" s="356" t="s">
        <v>8426</v>
      </c>
      <c r="J6324" s="357">
        <v>43673.097847</v>
      </c>
    </row>
    <row r="6325" ht="15" spans="1:10">
      <c r="A6325" s="349">
        <v>12</v>
      </c>
      <c r="B6325" s="350">
        <v>1569091</v>
      </c>
      <c r="C6325" s="351" t="s">
        <v>10264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3600</v>
      </c>
      <c r="I6325" s="356" t="s">
        <v>8426</v>
      </c>
      <c r="J6325" s="357">
        <v>43673.361968</v>
      </c>
    </row>
    <row r="6326" ht="15" spans="1:10">
      <c r="A6326" s="349">
        <v>13</v>
      </c>
      <c r="B6326" s="350">
        <v>1570312</v>
      </c>
      <c r="C6326" s="351" t="s">
        <v>10265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3600</v>
      </c>
      <c r="I6326" s="356" t="s">
        <v>8426</v>
      </c>
      <c r="J6326" s="357">
        <v>43674.495336</v>
      </c>
    </row>
    <row r="6327" ht="30" spans="1:10">
      <c r="A6327" s="349">
        <v>14</v>
      </c>
      <c r="B6327" s="350">
        <v>1570297</v>
      </c>
      <c r="C6327" s="351" t="s">
        <v>10266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3600</v>
      </c>
      <c r="I6327" s="356" t="s">
        <v>8426</v>
      </c>
      <c r="J6327" s="357">
        <v>43674.563657</v>
      </c>
    </row>
    <row r="6328" ht="15" spans="1:10">
      <c r="A6328" s="349">
        <v>15</v>
      </c>
      <c r="B6328" s="350">
        <v>1570337</v>
      </c>
      <c r="C6328" s="351" t="s">
        <v>10267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3600</v>
      </c>
      <c r="I6328" s="356" t="s">
        <v>8426</v>
      </c>
      <c r="J6328" s="357">
        <v>43674.568426</v>
      </c>
    </row>
    <row r="6329" ht="30" spans="1:10">
      <c r="A6329" s="349">
        <v>16</v>
      </c>
      <c r="B6329" s="350">
        <v>1570468</v>
      </c>
      <c r="C6329" s="351" t="s">
        <v>10268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3600</v>
      </c>
      <c r="I6329" s="356" t="s">
        <v>8426</v>
      </c>
      <c r="J6329" s="357">
        <v>43674.757037</v>
      </c>
    </row>
    <row r="6330" ht="30" spans="1:10">
      <c r="A6330" s="349">
        <v>17</v>
      </c>
      <c r="B6330" s="350">
        <v>1570607</v>
      </c>
      <c r="C6330" s="351" t="s">
        <v>10269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3600</v>
      </c>
      <c r="I6330" s="356" t="s">
        <v>8426</v>
      </c>
      <c r="J6330" s="357">
        <v>43674.821111</v>
      </c>
    </row>
    <row r="6331" ht="15" spans="1:10">
      <c r="A6331" s="349">
        <v>18</v>
      </c>
      <c r="B6331" s="350">
        <v>1570666</v>
      </c>
      <c r="C6331" s="351" t="s">
        <v>10270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3600</v>
      </c>
      <c r="I6331" s="356" t="s">
        <v>8426</v>
      </c>
      <c r="J6331" s="357">
        <v>43674.834491</v>
      </c>
    </row>
    <row r="6332" ht="15" spans="1:10">
      <c r="A6332" s="349">
        <v>19</v>
      </c>
      <c r="B6332" s="350">
        <v>1571857</v>
      </c>
      <c r="C6332" s="351" t="s">
        <v>10271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3600</v>
      </c>
      <c r="I6332" s="356" t="s">
        <v>8426</v>
      </c>
      <c r="J6332" s="357">
        <v>43675.96522</v>
      </c>
    </row>
    <row r="6333" ht="15" spans="1:11">
      <c r="A6333" s="349">
        <v>20</v>
      </c>
      <c r="B6333" s="350">
        <v>1573062</v>
      </c>
      <c r="C6333" s="351" t="s">
        <v>10272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3600</v>
      </c>
      <c r="I6333" s="356" t="s">
        <v>8426</v>
      </c>
      <c r="J6333" s="357">
        <v>43677.338981</v>
      </c>
      <c r="K6333" s="20"/>
    </row>
    <row r="6334" ht="15" spans="1:10">
      <c r="A6334" s="349">
        <v>21</v>
      </c>
      <c r="B6334" s="350">
        <v>1573353</v>
      </c>
      <c r="C6334" s="351" t="s">
        <v>10273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3600</v>
      </c>
      <c r="I6334" s="356" t="s">
        <v>8426</v>
      </c>
      <c r="J6334" s="357">
        <v>43677.598553</v>
      </c>
    </row>
    <row r="6335" ht="15" spans="1:10">
      <c r="A6335" s="349">
        <v>22</v>
      </c>
      <c r="B6335" s="350">
        <v>1574157</v>
      </c>
      <c r="C6335" s="351" t="s">
        <v>10274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3600</v>
      </c>
      <c r="I6335" s="356" t="s">
        <v>8426</v>
      </c>
      <c r="J6335" s="357">
        <v>43678.462535</v>
      </c>
    </row>
    <row r="6336" ht="15" spans="1:10">
      <c r="A6336" s="349">
        <v>23</v>
      </c>
      <c r="B6336" s="350">
        <v>1574302</v>
      </c>
      <c r="C6336" s="351" t="s">
        <v>10275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3600</v>
      </c>
      <c r="I6336" s="356" t="s">
        <v>8426</v>
      </c>
      <c r="J6336" s="357">
        <v>43678.484815</v>
      </c>
    </row>
    <row r="6337" ht="15" spans="1:10">
      <c r="A6337" s="349">
        <v>24</v>
      </c>
      <c r="B6337" s="350">
        <v>1574354</v>
      </c>
      <c r="C6337" s="351" t="s">
        <v>10276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3600</v>
      </c>
      <c r="I6337" s="356" t="s">
        <v>8426</v>
      </c>
      <c r="J6337" s="357">
        <v>43678.513843</v>
      </c>
    </row>
    <row r="6338" ht="15" spans="1:10">
      <c r="A6338" s="349">
        <v>25</v>
      </c>
      <c r="B6338" s="350">
        <v>1575183</v>
      </c>
      <c r="C6338" s="351" t="s">
        <v>10277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3600</v>
      </c>
      <c r="I6338" s="356" t="s">
        <v>8426</v>
      </c>
      <c r="J6338" s="357">
        <v>43679.300093</v>
      </c>
    </row>
    <row r="6339" ht="15" spans="1:10">
      <c r="A6339" s="349">
        <v>26</v>
      </c>
      <c r="B6339" s="350">
        <v>1575479</v>
      </c>
      <c r="C6339" s="358" t="s">
        <v>10278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3600</v>
      </c>
      <c r="I6339" s="356" t="s">
        <v>8426</v>
      </c>
      <c r="J6339" s="357">
        <v>43679.441308</v>
      </c>
    </row>
    <row r="6340" ht="15" spans="1:10">
      <c r="A6340" s="349">
        <v>27</v>
      </c>
      <c r="B6340" s="350">
        <v>1577281</v>
      </c>
      <c r="C6340" s="351" t="s">
        <v>10279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3600</v>
      </c>
      <c r="I6340" s="356" t="s">
        <v>8426</v>
      </c>
      <c r="J6340" s="357">
        <v>43681.294931</v>
      </c>
    </row>
    <row r="6341" ht="15" spans="1:10">
      <c r="A6341" s="349">
        <v>28</v>
      </c>
      <c r="B6341" s="350">
        <v>1577391</v>
      </c>
      <c r="C6341" s="351" t="s">
        <v>10280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3600</v>
      </c>
      <c r="I6341" s="356" t="s">
        <v>8426</v>
      </c>
      <c r="J6341" s="357">
        <v>43681.489884</v>
      </c>
    </row>
    <row r="6342" ht="15" spans="1:10">
      <c r="A6342" s="349">
        <v>29</v>
      </c>
      <c r="B6342" s="350">
        <v>1578188</v>
      </c>
      <c r="C6342" s="351" t="s">
        <v>10281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3600</v>
      </c>
      <c r="I6342" s="356" t="s">
        <v>8426</v>
      </c>
      <c r="J6342" s="357">
        <v>43682.429722</v>
      </c>
    </row>
    <row r="6343" ht="15" spans="1:10">
      <c r="A6343" s="349">
        <v>30</v>
      </c>
      <c r="B6343" s="350">
        <v>1578674</v>
      </c>
      <c r="C6343" s="351" t="s">
        <v>10282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3600</v>
      </c>
      <c r="I6343" s="356" t="s">
        <v>8426</v>
      </c>
      <c r="J6343" s="357">
        <v>43682.729792</v>
      </c>
    </row>
    <row r="6344" ht="15" spans="1:10">
      <c r="A6344" s="349">
        <v>31</v>
      </c>
      <c r="B6344" s="350">
        <v>1578673</v>
      </c>
      <c r="C6344" s="351" t="s">
        <v>10283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3600</v>
      </c>
      <c r="I6344" s="356" t="s">
        <v>8426</v>
      </c>
      <c r="J6344" s="357">
        <v>43682.742164</v>
      </c>
    </row>
    <row r="6345" ht="30" spans="1:10">
      <c r="A6345" s="349">
        <v>32</v>
      </c>
      <c r="B6345" s="350">
        <v>1578767</v>
      </c>
      <c r="C6345" s="354" t="s">
        <v>10284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3600</v>
      </c>
      <c r="I6345" s="356" t="s">
        <v>8426</v>
      </c>
      <c r="J6345" s="357">
        <v>43682.832569</v>
      </c>
    </row>
    <row r="6346" ht="30" spans="1:10">
      <c r="A6346" s="349">
        <v>33</v>
      </c>
      <c r="B6346" s="350">
        <v>1578767</v>
      </c>
      <c r="C6346" s="351" t="s">
        <v>10285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3600</v>
      </c>
      <c r="I6346" s="351" t="s">
        <v>8426</v>
      </c>
      <c r="J6346" s="361">
        <v>43682.832581</v>
      </c>
    </row>
    <row r="6347" ht="15" spans="1:10">
      <c r="A6347" s="349">
        <v>34</v>
      </c>
      <c r="B6347" s="350">
        <v>1579238</v>
      </c>
      <c r="C6347" s="351" t="s">
        <v>10286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3600</v>
      </c>
      <c r="I6347" s="351" t="s">
        <v>8426</v>
      </c>
      <c r="J6347" s="361">
        <v>43683.395023</v>
      </c>
    </row>
    <row r="6348" ht="15" spans="1:10">
      <c r="A6348" s="349">
        <v>35</v>
      </c>
      <c r="B6348" s="350">
        <v>1579380</v>
      </c>
      <c r="C6348" s="351" t="s">
        <v>10287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3600</v>
      </c>
      <c r="I6348" s="351" t="s">
        <v>8426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10288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3600</v>
      </c>
      <c r="I6349" s="351" t="s">
        <v>8426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10288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3600</v>
      </c>
      <c r="I6350" s="351" t="s">
        <v>8426</v>
      </c>
      <c r="J6350" s="361">
        <v>43684.528391</v>
      </c>
    </row>
    <row r="6351" ht="15" spans="1:10">
      <c r="A6351" s="349">
        <v>38</v>
      </c>
      <c r="B6351" s="350">
        <v>1580737</v>
      </c>
      <c r="C6351" s="351" t="s">
        <v>10289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3600</v>
      </c>
      <c r="I6351" s="351" t="s">
        <v>8426</v>
      </c>
      <c r="J6351" s="361">
        <v>43684.608542</v>
      </c>
    </row>
    <row r="6352" ht="15" spans="1:10">
      <c r="A6352" s="349">
        <v>39</v>
      </c>
      <c r="B6352" s="350">
        <v>1581360</v>
      </c>
      <c r="C6352" s="354" t="s">
        <v>10290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3600</v>
      </c>
      <c r="I6352" s="351" t="s">
        <v>8426</v>
      </c>
      <c r="J6352" s="361">
        <v>43685.332998</v>
      </c>
    </row>
    <row r="6353" ht="15" spans="1:10">
      <c r="A6353" s="349">
        <v>40</v>
      </c>
      <c r="B6353" s="350">
        <v>1581360</v>
      </c>
      <c r="C6353" s="351" t="s">
        <v>10291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3600</v>
      </c>
      <c r="I6353" s="351" t="s">
        <v>8426</v>
      </c>
      <c r="J6353" s="361">
        <v>43685.332998</v>
      </c>
    </row>
    <row r="6354" ht="15" spans="1:10">
      <c r="A6354" s="349">
        <v>41</v>
      </c>
      <c r="B6354" s="350">
        <v>1582823</v>
      </c>
      <c r="C6354" s="351" t="s">
        <v>10292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3600</v>
      </c>
      <c r="I6354" s="351" t="s">
        <v>8426</v>
      </c>
      <c r="J6354" s="361">
        <v>43686.593738</v>
      </c>
    </row>
    <row r="6355" ht="15" spans="1:10">
      <c r="A6355" s="349">
        <v>42</v>
      </c>
      <c r="B6355" s="350">
        <v>1582840</v>
      </c>
      <c r="C6355" s="351" t="s">
        <v>10293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3600</v>
      </c>
      <c r="I6355" s="351" t="s">
        <v>8426</v>
      </c>
      <c r="J6355" s="361">
        <v>43686.63456</v>
      </c>
    </row>
    <row r="6356" ht="15" spans="1:10">
      <c r="A6356" s="349">
        <v>43</v>
      </c>
      <c r="B6356" s="350">
        <v>1583408</v>
      </c>
      <c r="C6356" s="351" t="s">
        <v>10294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3600</v>
      </c>
      <c r="I6356" s="351" t="s">
        <v>8426</v>
      </c>
      <c r="J6356" s="361">
        <v>43687.326354</v>
      </c>
    </row>
    <row r="6357" ht="15" spans="1:10">
      <c r="A6357" s="349">
        <v>44</v>
      </c>
      <c r="B6357" s="350">
        <v>1583523</v>
      </c>
      <c r="C6357" s="351" t="s">
        <v>10295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3600</v>
      </c>
      <c r="I6357" s="351" t="s">
        <v>8426</v>
      </c>
      <c r="J6357" s="361">
        <v>43687.347801</v>
      </c>
    </row>
    <row r="6358" ht="15" spans="1:10">
      <c r="A6358" s="349">
        <v>45</v>
      </c>
      <c r="B6358" s="350">
        <v>1583875</v>
      </c>
      <c r="C6358" s="351" t="s">
        <v>10296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3600</v>
      </c>
      <c r="I6358" s="351" t="s">
        <v>8426</v>
      </c>
      <c r="J6358" s="361">
        <v>43687.814907</v>
      </c>
    </row>
    <row r="6359" ht="15" spans="1:10">
      <c r="A6359" s="349">
        <v>46</v>
      </c>
      <c r="B6359" s="350">
        <v>1584241</v>
      </c>
      <c r="C6359" s="351" t="s">
        <v>10297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3600</v>
      </c>
      <c r="I6359" s="351" t="s">
        <v>8426</v>
      </c>
      <c r="J6359" s="361">
        <v>43688.296667</v>
      </c>
    </row>
    <row r="6360" ht="15" spans="1:10">
      <c r="A6360" s="349">
        <v>47</v>
      </c>
      <c r="B6360" s="350">
        <v>1584706</v>
      </c>
      <c r="C6360" s="351" t="s">
        <v>10298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3600</v>
      </c>
      <c r="I6360" s="351" t="s">
        <v>8426</v>
      </c>
      <c r="J6360" s="361">
        <v>43688.595961</v>
      </c>
    </row>
    <row r="6361" ht="30" spans="1:10">
      <c r="A6361" s="349">
        <v>48</v>
      </c>
      <c r="B6361" s="350">
        <v>1584754</v>
      </c>
      <c r="C6361" s="351" t="s">
        <v>10299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3600</v>
      </c>
      <c r="I6361" s="351" t="s">
        <v>8426</v>
      </c>
      <c r="J6361" s="361">
        <v>43688.761991</v>
      </c>
    </row>
    <row r="6362" ht="15" spans="1:10">
      <c r="A6362" s="349">
        <v>49</v>
      </c>
      <c r="B6362" s="350">
        <v>1584778</v>
      </c>
      <c r="C6362" s="351" t="s">
        <v>10300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3600</v>
      </c>
      <c r="I6362" s="351" t="s">
        <v>8426</v>
      </c>
      <c r="J6362" s="361">
        <v>43688.77588</v>
      </c>
    </row>
    <row r="6363" ht="15" spans="1:10">
      <c r="A6363" s="349">
        <v>50</v>
      </c>
      <c r="B6363" s="350">
        <v>1584923</v>
      </c>
      <c r="C6363" s="351" t="s">
        <v>10301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3600</v>
      </c>
      <c r="I6363" s="351" t="s">
        <v>8426</v>
      </c>
      <c r="J6363" s="361">
        <v>43688.781563</v>
      </c>
    </row>
    <row r="6364" ht="15" spans="1:10">
      <c r="A6364" s="349">
        <v>51</v>
      </c>
      <c r="B6364" s="350">
        <v>1585118</v>
      </c>
      <c r="C6364" s="351" t="s">
        <v>10302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3600</v>
      </c>
      <c r="I6364" s="351" t="s">
        <v>8426</v>
      </c>
      <c r="J6364" s="361">
        <v>43688.932616</v>
      </c>
    </row>
    <row r="6365" ht="15" spans="1:10">
      <c r="A6365" s="349">
        <v>52</v>
      </c>
      <c r="B6365" s="350">
        <v>1585570</v>
      </c>
      <c r="C6365" s="351" t="s">
        <v>10303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3600</v>
      </c>
      <c r="I6365" s="351" t="s">
        <v>8426</v>
      </c>
      <c r="J6365" s="361">
        <v>43689.545833</v>
      </c>
    </row>
    <row r="6366" ht="15" spans="1:10">
      <c r="A6366" s="349">
        <v>53</v>
      </c>
      <c r="B6366" s="350">
        <v>1586228</v>
      </c>
      <c r="C6366" s="351" t="s">
        <v>10304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3600</v>
      </c>
      <c r="I6366" s="351" t="s">
        <v>8426</v>
      </c>
      <c r="J6366" s="361">
        <v>43690.344363</v>
      </c>
    </row>
    <row r="6367" ht="15" spans="1:10">
      <c r="A6367" s="349">
        <v>54</v>
      </c>
      <c r="B6367" s="350">
        <v>1586344</v>
      </c>
      <c r="C6367" s="351" t="s">
        <v>10305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3600</v>
      </c>
      <c r="I6367" s="351" t="s">
        <v>8426</v>
      </c>
      <c r="J6367" s="361">
        <v>43690.453287</v>
      </c>
    </row>
    <row r="6368" ht="15" spans="1:10">
      <c r="A6368" s="349">
        <v>55</v>
      </c>
      <c r="B6368" s="350">
        <v>1586684</v>
      </c>
      <c r="C6368" s="351" t="s">
        <v>10306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3600</v>
      </c>
      <c r="I6368" s="351" t="s">
        <v>8426</v>
      </c>
      <c r="J6368" s="361">
        <v>43690.659294</v>
      </c>
    </row>
    <row r="6369" ht="15" spans="1:10">
      <c r="A6369" s="349">
        <v>56</v>
      </c>
      <c r="B6369" s="350">
        <v>1586953</v>
      </c>
      <c r="C6369" s="351" t="s">
        <v>10307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3600</v>
      </c>
      <c r="I6369" s="351" t="s">
        <v>8426</v>
      </c>
      <c r="J6369" s="361">
        <v>43691.306748</v>
      </c>
    </row>
    <row r="6370" ht="15" spans="1:10">
      <c r="A6370" s="349">
        <v>57</v>
      </c>
      <c r="B6370" s="350">
        <v>1587844</v>
      </c>
      <c r="C6370" s="351" t="s">
        <v>10308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3600</v>
      </c>
      <c r="I6370" s="351" t="s">
        <v>8426</v>
      </c>
      <c r="J6370" s="361">
        <v>43691.968218</v>
      </c>
    </row>
    <row r="6371" ht="15" spans="1:10">
      <c r="A6371" s="349">
        <v>58</v>
      </c>
      <c r="B6371" s="350">
        <v>1588202</v>
      </c>
      <c r="C6371" s="351" t="s">
        <v>10309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3600</v>
      </c>
      <c r="I6371" s="351" t="s">
        <v>8426</v>
      </c>
      <c r="J6371" s="361">
        <v>43692.398993</v>
      </c>
    </row>
    <row r="6372" ht="15" spans="1:10">
      <c r="A6372" s="349">
        <v>59</v>
      </c>
      <c r="B6372" s="350">
        <v>1590548</v>
      </c>
      <c r="C6372" s="351" t="s">
        <v>10310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3600</v>
      </c>
      <c r="I6372" s="351" t="s">
        <v>8426</v>
      </c>
      <c r="J6372" s="361">
        <v>43694.85037</v>
      </c>
    </row>
    <row r="6373" ht="15" spans="1:10">
      <c r="A6373" s="349">
        <v>60</v>
      </c>
      <c r="B6373" s="345">
        <v>1573062</v>
      </c>
      <c r="C6373" s="354" t="s">
        <v>10311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3600</v>
      </c>
      <c r="I6373" s="351" t="s">
        <v>8426</v>
      </c>
      <c r="J6373" s="361">
        <v>43695.027616</v>
      </c>
    </row>
    <row r="6374" ht="15" spans="1:10">
      <c r="A6374" s="349">
        <v>61</v>
      </c>
      <c r="B6374" s="350">
        <v>1591216</v>
      </c>
      <c r="C6374" s="351" t="s">
        <v>10312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3600</v>
      </c>
      <c r="I6374" s="351" t="s">
        <v>8426</v>
      </c>
      <c r="J6374" s="361">
        <v>43695.690486</v>
      </c>
    </row>
    <row r="6375" ht="30" spans="1:10">
      <c r="A6375" s="349">
        <v>62</v>
      </c>
      <c r="B6375" s="350">
        <v>1591770</v>
      </c>
      <c r="C6375" s="351" t="s">
        <v>10313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3600</v>
      </c>
      <c r="I6375" s="351" t="s">
        <v>8426</v>
      </c>
      <c r="J6375" s="361">
        <v>43696.465729</v>
      </c>
    </row>
    <row r="6376" ht="15" spans="1:10">
      <c r="A6376" s="349">
        <v>63</v>
      </c>
      <c r="B6376" s="350">
        <v>1593519</v>
      </c>
      <c r="C6376" s="351" t="s">
        <v>10314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3600</v>
      </c>
      <c r="I6376" s="351" t="s">
        <v>8426</v>
      </c>
      <c r="J6376" s="361">
        <v>43698.308681</v>
      </c>
    </row>
    <row r="6377" ht="15" spans="1:10">
      <c r="A6377" s="349">
        <v>64</v>
      </c>
      <c r="B6377" s="350">
        <v>1593921</v>
      </c>
      <c r="C6377" s="351" t="s">
        <v>10315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3600</v>
      </c>
      <c r="I6377" s="351" t="s">
        <v>8426</v>
      </c>
      <c r="J6377" s="361">
        <v>43698.597373</v>
      </c>
    </row>
    <row r="6378" ht="15" spans="1:10">
      <c r="A6378" s="349">
        <v>65</v>
      </c>
      <c r="B6378" s="350">
        <v>1593925</v>
      </c>
      <c r="C6378" s="351" t="s">
        <v>10316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3600</v>
      </c>
      <c r="I6378" s="351" t="s">
        <v>8426</v>
      </c>
      <c r="J6378" s="361">
        <v>43698.618646</v>
      </c>
    </row>
    <row r="6379" ht="30" spans="1:10">
      <c r="A6379" s="349">
        <v>66</v>
      </c>
      <c r="B6379" s="350">
        <v>1594270</v>
      </c>
      <c r="C6379" s="354" t="s">
        <v>10317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3600</v>
      </c>
      <c r="I6379" s="351" t="s">
        <v>8426</v>
      </c>
      <c r="J6379" s="361">
        <v>43698.881875</v>
      </c>
    </row>
    <row r="6380" ht="30" spans="1:10">
      <c r="A6380" s="349">
        <v>67</v>
      </c>
      <c r="B6380" s="350">
        <v>1594270</v>
      </c>
      <c r="C6380" s="351" t="s">
        <v>10318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3600</v>
      </c>
      <c r="I6380" s="351" t="s">
        <v>8426</v>
      </c>
      <c r="J6380" s="361">
        <v>43698.881875</v>
      </c>
    </row>
    <row r="6381" ht="30" spans="1:10">
      <c r="A6381" s="349">
        <v>68</v>
      </c>
      <c r="B6381" s="350">
        <v>1594270</v>
      </c>
      <c r="C6381" s="351" t="s">
        <v>10318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3600</v>
      </c>
      <c r="I6381" s="351" t="s">
        <v>8426</v>
      </c>
      <c r="J6381" s="361">
        <v>43698.881875</v>
      </c>
    </row>
    <row r="6382" ht="30" spans="1:10">
      <c r="A6382" s="349">
        <v>69</v>
      </c>
      <c r="B6382" s="350">
        <v>1594270</v>
      </c>
      <c r="C6382" s="351" t="s">
        <v>10318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3600</v>
      </c>
      <c r="I6382" s="351" t="s">
        <v>8426</v>
      </c>
      <c r="J6382" s="361">
        <v>43698.881875</v>
      </c>
    </row>
    <row r="6383" ht="15" spans="1:10">
      <c r="A6383" s="349">
        <v>70</v>
      </c>
      <c r="B6383" s="350">
        <v>1595421</v>
      </c>
      <c r="C6383" s="351" t="s">
        <v>10319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3600</v>
      </c>
      <c r="I6383" s="351" t="s">
        <v>8426</v>
      </c>
      <c r="J6383" s="361">
        <v>43700.402211</v>
      </c>
    </row>
    <row r="6384" ht="15" spans="1:10">
      <c r="A6384" s="349">
        <v>71</v>
      </c>
      <c r="B6384" s="350">
        <v>1595441</v>
      </c>
      <c r="C6384" s="351" t="s">
        <v>10320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3600</v>
      </c>
      <c r="I6384" s="351" t="s">
        <v>8426</v>
      </c>
      <c r="J6384" s="361">
        <v>43700.422894</v>
      </c>
    </row>
    <row r="6385" ht="15" spans="1:10">
      <c r="A6385" s="349">
        <v>72</v>
      </c>
      <c r="B6385" s="350">
        <v>1595469</v>
      </c>
      <c r="C6385" s="351" t="s">
        <v>10321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3600</v>
      </c>
      <c r="I6385" s="351" t="s">
        <v>8426</v>
      </c>
      <c r="J6385" s="361">
        <v>43700.472731</v>
      </c>
    </row>
    <row r="6386" ht="15" spans="1:10">
      <c r="A6386" s="349">
        <v>73</v>
      </c>
      <c r="B6386" s="350">
        <v>1596240</v>
      </c>
      <c r="C6386" s="351" t="s">
        <v>10322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3600</v>
      </c>
      <c r="I6386" s="351" t="s">
        <v>8426</v>
      </c>
      <c r="J6386" s="361">
        <v>43701.54316</v>
      </c>
    </row>
    <row r="6387" ht="30" spans="1:10">
      <c r="A6387" s="349">
        <v>74</v>
      </c>
      <c r="B6387" s="350">
        <v>1596535</v>
      </c>
      <c r="C6387" s="351" t="s">
        <v>10323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3600</v>
      </c>
      <c r="I6387" s="351" t="s">
        <v>8426</v>
      </c>
      <c r="J6387" s="361">
        <v>43701.893391</v>
      </c>
    </row>
    <row r="6388" ht="15" spans="1:10">
      <c r="A6388" s="349">
        <v>75</v>
      </c>
      <c r="B6388" s="350">
        <v>1596843</v>
      </c>
      <c r="C6388" s="351" t="s">
        <v>10324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3600</v>
      </c>
      <c r="I6388" s="351" t="s">
        <v>8426</v>
      </c>
      <c r="J6388" s="361">
        <v>43702.472812</v>
      </c>
    </row>
    <row r="6389" ht="15" spans="1:10">
      <c r="A6389" s="349">
        <v>76</v>
      </c>
      <c r="B6389" s="350">
        <v>1597348</v>
      </c>
      <c r="C6389" s="354" t="s">
        <v>10325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3600</v>
      </c>
      <c r="I6389" s="351" t="s">
        <v>8426</v>
      </c>
      <c r="J6389" s="361">
        <v>43703.296933</v>
      </c>
    </row>
    <row r="6390" ht="15" spans="1:10">
      <c r="A6390" s="349">
        <v>77</v>
      </c>
      <c r="B6390" s="350">
        <v>1597260</v>
      </c>
      <c r="C6390" s="351" t="s">
        <v>10326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3600</v>
      </c>
      <c r="I6390" s="351" t="s">
        <v>8426</v>
      </c>
      <c r="J6390" s="361">
        <v>43703.306042</v>
      </c>
    </row>
    <row r="6391" ht="15" spans="1:10">
      <c r="A6391" s="349">
        <v>78</v>
      </c>
      <c r="B6391" s="350">
        <v>1597408</v>
      </c>
      <c r="C6391" s="351" t="s">
        <v>10327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3600</v>
      </c>
      <c r="I6391" s="351" t="s">
        <v>8426</v>
      </c>
      <c r="J6391" s="361">
        <v>43703.33037</v>
      </c>
    </row>
    <row r="6392" ht="15" spans="1:10">
      <c r="A6392" s="349">
        <v>79</v>
      </c>
      <c r="B6392" s="350">
        <v>1597817</v>
      </c>
      <c r="C6392" s="351" t="s">
        <v>10328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3600</v>
      </c>
      <c r="I6392" s="351" t="s">
        <v>8426</v>
      </c>
      <c r="J6392" s="361">
        <v>43703.75272</v>
      </c>
    </row>
    <row r="6393" ht="15" spans="1:10">
      <c r="A6393" s="349">
        <v>80</v>
      </c>
      <c r="B6393" s="350">
        <v>1598331</v>
      </c>
      <c r="C6393" s="351" t="s">
        <v>10329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3600</v>
      </c>
      <c r="I6393" s="351" t="s">
        <v>8426</v>
      </c>
      <c r="J6393" s="361">
        <v>43704.468264</v>
      </c>
    </row>
    <row r="6394" ht="15" spans="1:10">
      <c r="A6394" s="349">
        <v>81</v>
      </c>
      <c r="B6394" s="350">
        <v>1598875</v>
      </c>
      <c r="C6394" s="351" t="s">
        <v>10330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3600</v>
      </c>
      <c r="I6394" s="351" t="s">
        <v>8426</v>
      </c>
      <c r="J6394" s="361">
        <v>43704.879479</v>
      </c>
    </row>
    <row r="6395" ht="15" spans="1:10">
      <c r="A6395" s="349">
        <v>82</v>
      </c>
      <c r="B6395" s="350">
        <v>1599187</v>
      </c>
      <c r="C6395" s="351" t="s">
        <v>10331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3600</v>
      </c>
      <c r="I6395" s="351" t="s">
        <v>8426</v>
      </c>
      <c r="J6395" s="361">
        <v>43705.400243</v>
      </c>
    </row>
    <row r="6396" ht="15" spans="1:10">
      <c r="A6396" s="349">
        <v>83</v>
      </c>
      <c r="B6396" s="350">
        <v>1599208</v>
      </c>
      <c r="C6396" s="351" t="s">
        <v>10332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3600</v>
      </c>
      <c r="I6396" s="351" t="s">
        <v>8426</v>
      </c>
      <c r="J6396" s="361">
        <v>43705.410104</v>
      </c>
    </row>
    <row r="6397" ht="15" spans="1:10">
      <c r="A6397" s="349">
        <v>84</v>
      </c>
      <c r="B6397" s="350">
        <v>1599254</v>
      </c>
      <c r="C6397" s="354" t="s">
        <v>10333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3600</v>
      </c>
      <c r="I6397" s="351" t="s">
        <v>8426</v>
      </c>
      <c r="J6397" s="361">
        <v>43705.576308</v>
      </c>
    </row>
    <row r="6398" ht="15" spans="1:10">
      <c r="A6398" s="349">
        <v>85</v>
      </c>
      <c r="B6398" s="350">
        <v>1599254</v>
      </c>
      <c r="C6398" s="351" t="s">
        <v>10334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3600</v>
      </c>
      <c r="I6398" s="351" t="s">
        <v>8426</v>
      </c>
      <c r="J6398" s="361">
        <v>43705.576308</v>
      </c>
    </row>
    <row r="6399" ht="30" spans="1:10">
      <c r="A6399" s="349">
        <v>86</v>
      </c>
      <c r="B6399" s="350">
        <v>1599594</v>
      </c>
      <c r="C6399" s="351" t="s">
        <v>10335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3600</v>
      </c>
      <c r="I6399" s="351" t="s">
        <v>8426</v>
      </c>
      <c r="J6399" s="361">
        <v>43705.700926</v>
      </c>
    </row>
    <row r="6400" ht="15" spans="1:10">
      <c r="A6400" s="349">
        <v>87</v>
      </c>
      <c r="B6400" s="350">
        <v>1599681</v>
      </c>
      <c r="C6400" s="351" t="s">
        <v>10336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3600</v>
      </c>
      <c r="I6400" s="351" t="s">
        <v>8426</v>
      </c>
      <c r="J6400" s="361">
        <v>43705.725937</v>
      </c>
    </row>
    <row r="6401" ht="15" spans="1:10">
      <c r="A6401" s="349">
        <v>88</v>
      </c>
      <c r="B6401" s="350">
        <v>1600289</v>
      </c>
      <c r="C6401" s="351" t="s">
        <v>10337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3600</v>
      </c>
      <c r="I6401" s="351" t="s">
        <v>8426</v>
      </c>
      <c r="J6401" s="361">
        <v>43706.51228</v>
      </c>
    </row>
    <row r="6402" ht="30" spans="1:10">
      <c r="A6402" s="349">
        <v>89</v>
      </c>
      <c r="B6402" s="350">
        <v>1601520</v>
      </c>
      <c r="C6402" s="351" t="s">
        <v>10338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3600</v>
      </c>
      <c r="I6402" s="351" t="s">
        <v>8426</v>
      </c>
      <c r="J6402" s="361">
        <v>43707.852824</v>
      </c>
    </row>
    <row r="6403" ht="15" spans="1:10">
      <c r="A6403" s="349">
        <v>90</v>
      </c>
      <c r="B6403" s="350">
        <v>1602113</v>
      </c>
      <c r="C6403" s="351" t="s">
        <v>10339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3600</v>
      </c>
      <c r="I6403" s="351" t="s">
        <v>8426</v>
      </c>
      <c r="J6403" s="361">
        <v>43708.827604</v>
      </c>
    </row>
    <row r="6404" ht="15" spans="1:10">
      <c r="A6404" s="349">
        <v>91</v>
      </c>
      <c r="B6404" s="350">
        <v>1602265</v>
      </c>
      <c r="C6404" s="351" t="s">
        <v>10340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3600</v>
      </c>
      <c r="I6404" s="351" t="s">
        <v>8426</v>
      </c>
      <c r="J6404" s="361">
        <v>43708.870984</v>
      </c>
    </row>
    <row r="6405" ht="30" spans="1:10">
      <c r="A6405" s="349">
        <v>92</v>
      </c>
      <c r="B6405" s="350">
        <v>1602311</v>
      </c>
      <c r="C6405" s="351" t="s">
        <v>10341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3600</v>
      </c>
      <c r="I6405" s="351" t="s">
        <v>8426</v>
      </c>
      <c r="J6405" s="361">
        <v>43708.92331</v>
      </c>
    </row>
    <row r="6406" ht="30" spans="1:10">
      <c r="A6406" s="349">
        <v>93</v>
      </c>
      <c r="B6406" s="350">
        <v>1602361</v>
      </c>
      <c r="C6406" s="351" t="s">
        <v>10342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3600</v>
      </c>
      <c r="I6406" s="351" t="s">
        <v>8426</v>
      </c>
      <c r="J6406" s="361">
        <v>43708.96566</v>
      </c>
    </row>
    <row r="6407" ht="15" spans="1:10">
      <c r="A6407" s="349">
        <v>94</v>
      </c>
      <c r="B6407" s="350">
        <v>1603345</v>
      </c>
      <c r="C6407" s="351" t="s">
        <v>10343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3600</v>
      </c>
      <c r="I6407" s="351" t="s">
        <v>8426</v>
      </c>
      <c r="J6407" s="361">
        <v>43710.545903</v>
      </c>
    </row>
    <row r="6408" ht="15" spans="1:10">
      <c r="A6408" s="349">
        <v>95</v>
      </c>
      <c r="B6408" s="350">
        <v>1603378</v>
      </c>
      <c r="C6408" s="351" t="s">
        <v>10344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3600</v>
      </c>
      <c r="I6408" s="351" t="s">
        <v>8426</v>
      </c>
      <c r="J6408" s="361">
        <v>43710.571389</v>
      </c>
    </row>
    <row r="6409" ht="15" spans="1:10">
      <c r="A6409" s="349">
        <v>96</v>
      </c>
      <c r="B6409" s="350">
        <v>1604141</v>
      </c>
      <c r="C6409" s="351" t="s">
        <v>10345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3600</v>
      </c>
      <c r="I6409" s="351" t="s">
        <v>8426</v>
      </c>
      <c r="J6409" s="361">
        <v>43711.616701</v>
      </c>
    </row>
    <row r="6410" ht="30" spans="1:10">
      <c r="A6410" s="349">
        <v>97</v>
      </c>
      <c r="B6410" s="350">
        <v>1605203</v>
      </c>
      <c r="C6410" s="354" t="s">
        <v>10346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3600</v>
      </c>
      <c r="I6410" s="351" t="s">
        <v>8426</v>
      </c>
      <c r="J6410" s="361">
        <v>43713.016701</v>
      </c>
    </row>
    <row r="6411" ht="30" spans="1:10">
      <c r="A6411" s="349">
        <v>98</v>
      </c>
      <c r="B6411" s="350">
        <v>1605203</v>
      </c>
      <c r="C6411" s="351" t="s">
        <v>10347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3600</v>
      </c>
      <c r="I6411" s="351" t="s">
        <v>8426</v>
      </c>
      <c r="J6411" s="361">
        <v>43713.016701</v>
      </c>
    </row>
    <row r="6412" ht="15" spans="1:10">
      <c r="A6412" s="349">
        <v>99</v>
      </c>
      <c r="B6412" s="350">
        <v>1605187</v>
      </c>
      <c r="C6412" s="351" t="s">
        <v>10348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3600</v>
      </c>
      <c r="I6412" s="351" t="s">
        <v>8426</v>
      </c>
      <c r="J6412" s="361">
        <v>43713.020891</v>
      </c>
    </row>
    <row r="6413" ht="30" spans="1:10">
      <c r="A6413" s="349">
        <v>100</v>
      </c>
      <c r="B6413" s="350">
        <v>1605266</v>
      </c>
      <c r="C6413" s="351" t="s">
        <v>10349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3600</v>
      </c>
      <c r="I6413" s="351" t="s">
        <v>8426</v>
      </c>
      <c r="J6413" s="361">
        <v>43713.299525</v>
      </c>
    </row>
    <row r="6414" ht="15" spans="1:10">
      <c r="A6414" s="349">
        <v>101</v>
      </c>
      <c r="B6414" s="350">
        <v>1605398</v>
      </c>
      <c r="C6414" s="354" t="s">
        <v>10350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3600</v>
      </c>
      <c r="I6414" s="351" t="s">
        <v>8426</v>
      </c>
      <c r="J6414" s="361">
        <v>43713.346389</v>
      </c>
    </row>
    <row r="6415" ht="15" spans="1:10">
      <c r="A6415" s="349">
        <v>102</v>
      </c>
      <c r="B6415" s="350">
        <v>1605399</v>
      </c>
      <c r="C6415" s="351" t="s">
        <v>10351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3600</v>
      </c>
      <c r="I6415" s="351" t="s">
        <v>8426</v>
      </c>
      <c r="J6415" s="361">
        <v>43713.352326</v>
      </c>
    </row>
    <row r="6416" ht="15" spans="1:10">
      <c r="A6416" s="349">
        <v>103</v>
      </c>
      <c r="B6416" s="350">
        <v>1605649</v>
      </c>
      <c r="C6416" s="351" t="s">
        <v>10352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3600</v>
      </c>
      <c r="I6416" s="351" t="s">
        <v>8426</v>
      </c>
      <c r="J6416" s="361">
        <v>43713.502755</v>
      </c>
    </row>
    <row r="6417" ht="15" spans="1:10">
      <c r="A6417" s="349">
        <v>104</v>
      </c>
      <c r="B6417" s="350">
        <v>1605678</v>
      </c>
      <c r="C6417" s="351" t="s">
        <v>10353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3600</v>
      </c>
      <c r="I6417" s="351" t="s">
        <v>8426</v>
      </c>
      <c r="J6417" s="361">
        <v>43713.548252</v>
      </c>
    </row>
    <row r="6418" ht="15" spans="1:10">
      <c r="A6418" s="349">
        <v>105</v>
      </c>
      <c r="B6418" s="350">
        <v>1606073</v>
      </c>
      <c r="C6418" s="354" t="s">
        <v>10354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3600</v>
      </c>
      <c r="I6418" s="351" t="s">
        <v>8426</v>
      </c>
      <c r="J6418" s="361">
        <v>43713.894942</v>
      </c>
    </row>
    <row r="6419" ht="15" spans="1:10">
      <c r="A6419" s="349">
        <v>106</v>
      </c>
      <c r="B6419" s="350">
        <v>1606360</v>
      </c>
      <c r="C6419" s="351" t="s">
        <v>10355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3600</v>
      </c>
      <c r="I6419" s="351" t="s">
        <v>8426</v>
      </c>
      <c r="J6419" s="361">
        <v>43714.44338</v>
      </c>
    </row>
    <row r="6420" ht="15" spans="1:10">
      <c r="A6420" s="349">
        <v>107</v>
      </c>
      <c r="B6420" s="350">
        <v>1606540</v>
      </c>
      <c r="C6420" s="354" t="s">
        <v>10356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3600</v>
      </c>
      <c r="I6420" s="351" t="s">
        <v>8426</v>
      </c>
      <c r="J6420" s="361">
        <v>43714.6011</v>
      </c>
    </row>
    <row r="6421" ht="15" spans="1:10">
      <c r="A6421" s="349">
        <v>108</v>
      </c>
      <c r="B6421" s="350">
        <v>1606540</v>
      </c>
      <c r="C6421" s="351" t="s">
        <v>10357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3600</v>
      </c>
      <c r="I6421" s="351" t="s">
        <v>8426</v>
      </c>
      <c r="J6421" s="361">
        <v>43714.6011</v>
      </c>
    </row>
    <row r="6422" ht="15" spans="1:10">
      <c r="A6422" s="349">
        <v>109</v>
      </c>
      <c r="B6422" s="350">
        <v>1606730</v>
      </c>
      <c r="C6422" s="351" t="s">
        <v>10358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3600</v>
      </c>
      <c r="I6422" s="351" t="s">
        <v>8426</v>
      </c>
      <c r="J6422" s="361">
        <v>43714.809005</v>
      </c>
    </row>
    <row r="6423" ht="15" spans="1:10">
      <c r="A6423" s="349">
        <v>110</v>
      </c>
      <c r="B6423" s="350">
        <v>1606835</v>
      </c>
      <c r="C6423" s="351" t="s">
        <v>10359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3600</v>
      </c>
      <c r="I6423" s="351" t="s">
        <v>8426</v>
      </c>
      <c r="J6423" s="361">
        <v>43714.916725</v>
      </c>
    </row>
    <row r="6424" ht="15" spans="1:10">
      <c r="A6424" s="349">
        <v>111</v>
      </c>
      <c r="B6424" s="350">
        <v>1606984</v>
      </c>
      <c r="C6424" s="351" t="s">
        <v>10360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3600</v>
      </c>
      <c r="I6424" s="351" t="s">
        <v>8426</v>
      </c>
      <c r="J6424" s="361">
        <v>43715.360764</v>
      </c>
    </row>
    <row r="6425" ht="15" spans="1:10">
      <c r="A6425" s="349">
        <v>112</v>
      </c>
      <c r="B6425" s="350">
        <v>1607579</v>
      </c>
      <c r="C6425" s="351" t="s">
        <v>10361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3600</v>
      </c>
      <c r="I6425" s="351" t="s">
        <v>8426</v>
      </c>
      <c r="J6425" s="361">
        <v>43716.078553</v>
      </c>
    </row>
    <row r="6426" ht="15" spans="1:10">
      <c r="A6426" s="349">
        <v>113</v>
      </c>
      <c r="B6426" s="350">
        <v>1607598</v>
      </c>
      <c r="C6426" s="351" t="s">
        <v>10362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3600</v>
      </c>
      <c r="I6426" s="351" t="s">
        <v>8426</v>
      </c>
      <c r="J6426" s="361">
        <v>43716.274005</v>
      </c>
    </row>
    <row r="6427" ht="15" spans="1:10">
      <c r="A6427" s="349">
        <v>114</v>
      </c>
      <c r="B6427" s="350">
        <v>1607724</v>
      </c>
      <c r="C6427" s="351" t="s">
        <v>10363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3600</v>
      </c>
      <c r="I6427" s="351" t="s">
        <v>8426</v>
      </c>
      <c r="J6427" s="361">
        <v>43716.460012</v>
      </c>
    </row>
    <row r="6428" ht="15" spans="1:10">
      <c r="A6428" s="349">
        <v>115</v>
      </c>
      <c r="B6428" s="350">
        <v>1607843</v>
      </c>
      <c r="C6428" s="351" t="s">
        <v>10364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3600</v>
      </c>
      <c r="I6428" s="351" t="s">
        <v>8426</v>
      </c>
      <c r="J6428" s="361">
        <v>43716.576481</v>
      </c>
    </row>
    <row r="6429" ht="15" spans="1:10">
      <c r="A6429" s="349">
        <v>116</v>
      </c>
      <c r="B6429" s="350">
        <v>1608249</v>
      </c>
      <c r="C6429" s="351" t="s">
        <v>10365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3600</v>
      </c>
      <c r="I6429" s="351" t="s">
        <v>8426</v>
      </c>
      <c r="J6429" s="361">
        <v>43717.004815</v>
      </c>
    </row>
    <row r="6430" ht="30" spans="1:10">
      <c r="A6430" s="349">
        <v>117</v>
      </c>
      <c r="B6430" s="350">
        <v>1608251</v>
      </c>
      <c r="C6430" s="351" t="s">
        <v>10366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3600</v>
      </c>
      <c r="I6430" s="351" t="s">
        <v>8426</v>
      </c>
      <c r="J6430" s="361">
        <v>43717.007257</v>
      </c>
    </row>
    <row r="6431" ht="15" spans="1:10">
      <c r="A6431" s="349">
        <v>118</v>
      </c>
      <c r="B6431" s="350">
        <v>1608352</v>
      </c>
      <c r="C6431" s="351" t="s">
        <v>10367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3600</v>
      </c>
      <c r="I6431" s="351" t="s">
        <v>8426</v>
      </c>
      <c r="J6431" s="361">
        <v>43717.29735</v>
      </c>
    </row>
    <row r="6432" ht="15" spans="1:10">
      <c r="A6432" s="349">
        <v>119</v>
      </c>
      <c r="B6432" s="350">
        <v>1608746</v>
      </c>
      <c r="C6432" s="351" t="s">
        <v>10368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3600</v>
      </c>
      <c r="I6432" s="351" t="s">
        <v>8426</v>
      </c>
      <c r="J6432" s="361">
        <v>43717.691725</v>
      </c>
    </row>
    <row r="6433" ht="15" spans="1:10">
      <c r="A6433" s="349">
        <v>120</v>
      </c>
      <c r="B6433" s="350">
        <v>1608940</v>
      </c>
      <c r="C6433" s="351" t="s">
        <v>10369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3600</v>
      </c>
      <c r="I6433" s="351" t="s">
        <v>8426</v>
      </c>
      <c r="J6433" s="361">
        <v>43717.861794</v>
      </c>
    </row>
    <row r="6434" ht="15" spans="1:10">
      <c r="A6434" s="349">
        <v>121</v>
      </c>
      <c r="B6434" s="350">
        <v>1609015</v>
      </c>
      <c r="C6434" s="351" t="s">
        <v>10370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3600</v>
      </c>
      <c r="I6434" s="351" t="s">
        <v>8426</v>
      </c>
      <c r="J6434" s="361">
        <v>43718.335926</v>
      </c>
    </row>
    <row r="6435" ht="15" spans="1:10">
      <c r="A6435" s="349">
        <v>122</v>
      </c>
      <c r="B6435" s="350">
        <v>1609446</v>
      </c>
      <c r="C6435" s="351" t="s">
        <v>10371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3600</v>
      </c>
      <c r="I6435" s="351" t="s">
        <v>8426</v>
      </c>
      <c r="J6435" s="361">
        <v>43718.567905</v>
      </c>
    </row>
    <row r="6436" ht="30" spans="1:10">
      <c r="A6436" s="349">
        <v>123</v>
      </c>
      <c r="B6436" s="350">
        <v>1609807</v>
      </c>
      <c r="C6436" s="351" t="s">
        <v>10372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3600</v>
      </c>
      <c r="I6436" s="351" t="s">
        <v>8426</v>
      </c>
      <c r="J6436" s="361">
        <v>43718.924942</v>
      </c>
    </row>
    <row r="6437" ht="30" spans="1:10">
      <c r="A6437" s="349">
        <v>124</v>
      </c>
      <c r="B6437" s="350">
        <v>1610076</v>
      </c>
      <c r="C6437" s="351" t="s">
        <v>10373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3600</v>
      </c>
      <c r="I6437" s="351" t="s">
        <v>8426</v>
      </c>
      <c r="J6437" s="361">
        <v>43719.398102</v>
      </c>
    </row>
    <row r="6438" ht="30" spans="1:10">
      <c r="A6438" s="349">
        <v>125</v>
      </c>
      <c r="B6438" s="350">
        <v>1610277</v>
      </c>
      <c r="C6438" s="351" t="s">
        <v>10374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3600</v>
      </c>
      <c r="I6438" s="351" t="s">
        <v>8426</v>
      </c>
      <c r="J6438" s="361">
        <v>43719.57441</v>
      </c>
    </row>
    <row r="6439" ht="15" spans="1:10">
      <c r="A6439" s="349">
        <v>126</v>
      </c>
      <c r="B6439" s="350">
        <v>1610616</v>
      </c>
      <c r="C6439" s="351" t="s">
        <v>10375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3600</v>
      </c>
      <c r="I6439" s="351" t="s">
        <v>8426</v>
      </c>
      <c r="J6439" s="361">
        <v>43720.298877</v>
      </c>
    </row>
    <row r="6440" ht="15" spans="1:10">
      <c r="A6440" s="349">
        <v>127</v>
      </c>
      <c r="B6440" s="350">
        <v>1610587</v>
      </c>
      <c r="C6440" s="351" t="s">
        <v>10376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3600</v>
      </c>
      <c r="I6440" s="351" t="s">
        <v>8426</v>
      </c>
      <c r="J6440" s="361">
        <v>43720.301759</v>
      </c>
    </row>
    <row r="6441" ht="15" spans="1:10">
      <c r="A6441" s="349">
        <v>128</v>
      </c>
      <c r="B6441" s="350">
        <v>1610588</v>
      </c>
      <c r="C6441" s="351" t="s">
        <v>10377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3600</v>
      </c>
      <c r="I6441" s="351" t="s">
        <v>8426</v>
      </c>
      <c r="J6441" s="361">
        <v>43720.304028</v>
      </c>
    </row>
    <row r="6442" ht="15" spans="1:10">
      <c r="A6442" s="349">
        <v>129</v>
      </c>
      <c r="B6442" s="350">
        <v>1610611</v>
      </c>
      <c r="C6442" s="351" t="s">
        <v>10378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3600</v>
      </c>
      <c r="I6442" s="351" t="s">
        <v>8426</v>
      </c>
      <c r="J6442" s="361">
        <v>43720.306215</v>
      </c>
    </row>
    <row r="6443" ht="15" spans="1:10">
      <c r="A6443" s="349">
        <v>130</v>
      </c>
      <c r="B6443" s="350">
        <v>1610937</v>
      </c>
      <c r="C6443" s="351" t="s">
        <v>10379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3600</v>
      </c>
      <c r="I6443" s="351" t="s">
        <v>8426</v>
      </c>
      <c r="J6443" s="361">
        <v>43720.472558</v>
      </c>
    </row>
    <row r="6444" ht="15" spans="1:10">
      <c r="A6444" s="349">
        <v>131</v>
      </c>
      <c r="B6444" s="350">
        <v>1610974</v>
      </c>
      <c r="C6444" s="351" t="s">
        <v>10380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3600</v>
      </c>
      <c r="I6444" s="351" t="s">
        <v>8426</v>
      </c>
      <c r="J6444" s="361">
        <v>43720.531389</v>
      </c>
    </row>
    <row r="6445" ht="15" spans="1:10">
      <c r="A6445" s="349">
        <v>132</v>
      </c>
      <c r="B6445" s="350">
        <v>1611083</v>
      </c>
      <c r="C6445" s="351" t="s">
        <v>10381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3600</v>
      </c>
      <c r="I6445" s="351" t="s">
        <v>8426</v>
      </c>
      <c r="J6445" s="361">
        <v>43720.610822</v>
      </c>
    </row>
    <row r="6446" ht="30" spans="1:10">
      <c r="A6446" s="349">
        <v>133</v>
      </c>
      <c r="B6446" s="350">
        <v>1611630</v>
      </c>
      <c r="C6446" s="354" t="s">
        <v>10382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3600</v>
      </c>
      <c r="I6446" s="351" t="s">
        <v>8426</v>
      </c>
      <c r="J6446" s="361">
        <v>43721.46816</v>
      </c>
    </row>
    <row r="6447" ht="15" spans="1:10">
      <c r="A6447" s="349">
        <v>134</v>
      </c>
      <c r="B6447" s="350">
        <v>1611679</v>
      </c>
      <c r="C6447" s="351" t="s">
        <v>10383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3600</v>
      </c>
      <c r="I6447" s="351" t="s">
        <v>8426</v>
      </c>
      <c r="J6447" s="361">
        <v>43721.50588</v>
      </c>
    </row>
    <row r="6448" ht="15" spans="1:10">
      <c r="A6448" s="349">
        <v>135</v>
      </c>
      <c r="B6448" s="350">
        <v>1611981</v>
      </c>
      <c r="C6448" s="351" t="s">
        <v>10384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3600</v>
      </c>
      <c r="I6448" s="351" t="s">
        <v>8426</v>
      </c>
      <c r="J6448" s="361">
        <v>43721.912106</v>
      </c>
    </row>
    <row r="6449" ht="15" spans="1:10">
      <c r="A6449" s="349">
        <v>136</v>
      </c>
      <c r="B6449" s="350">
        <v>1611983</v>
      </c>
      <c r="C6449" s="351" t="s">
        <v>10385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3600</v>
      </c>
      <c r="I6449" s="351" t="s">
        <v>8426</v>
      </c>
      <c r="J6449" s="361">
        <v>43721.916238</v>
      </c>
    </row>
    <row r="6450" ht="15" spans="1:10">
      <c r="A6450" s="349">
        <v>137</v>
      </c>
      <c r="B6450" s="350">
        <v>1612022</v>
      </c>
      <c r="C6450" s="351" t="s">
        <v>10386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3600</v>
      </c>
      <c r="I6450" s="351" t="s">
        <v>8426</v>
      </c>
      <c r="J6450" s="361">
        <v>43722.312454</v>
      </c>
    </row>
    <row r="6451" ht="15" spans="1:10">
      <c r="A6451" s="349">
        <v>138</v>
      </c>
      <c r="B6451" s="350">
        <v>1612002</v>
      </c>
      <c r="C6451" s="351" t="s">
        <v>10387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3600</v>
      </c>
      <c r="I6451" s="351" t="s">
        <v>8426</v>
      </c>
      <c r="J6451" s="361">
        <v>43722.315127</v>
      </c>
    </row>
    <row r="6452" ht="15" spans="1:10">
      <c r="A6452" s="349">
        <v>139</v>
      </c>
      <c r="B6452" s="350">
        <v>1612330</v>
      </c>
      <c r="C6452" s="351" t="s">
        <v>10388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3600</v>
      </c>
      <c r="I6452" s="351" t="s">
        <v>8426</v>
      </c>
      <c r="J6452" s="361">
        <v>43722.63191</v>
      </c>
    </row>
    <row r="6453" ht="30" spans="1:10">
      <c r="A6453" s="349">
        <v>140</v>
      </c>
      <c r="B6453" s="350">
        <v>1612539</v>
      </c>
      <c r="C6453" s="351" t="s">
        <v>10389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3600</v>
      </c>
      <c r="I6453" s="351" t="s">
        <v>8426</v>
      </c>
      <c r="J6453" s="361">
        <v>43723.30235</v>
      </c>
    </row>
    <row r="6454" ht="15" spans="1:10">
      <c r="A6454" s="349">
        <v>141</v>
      </c>
      <c r="B6454" s="350">
        <v>1612808</v>
      </c>
      <c r="C6454" s="351" t="s">
        <v>10390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3600</v>
      </c>
      <c r="I6454" s="351" t="s">
        <v>8426</v>
      </c>
      <c r="J6454" s="361">
        <v>43723.566181</v>
      </c>
    </row>
    <row r="6455" ht="15" spans="1:10">
      <c r="A6455" s="349">
        <v>142</v>
      </c>
      <c r="B6455" s="350">
        <v>1612845</v>
      </c>
      <c r="C6455" s="351" t="s">
        <v>10391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3600</v>
      </c>
      <c r="I6455" s="351" t="s">
        <v>8426</v>
      </c>
      <c r="J6455" s="361">
        <v>43723.611725</v>
      </c>
    </row>
    <row r="6456" ht="15" spans="1:10">
      <c r="A6456" s="349">
        <v>143</v>
      </c>
      <c r="B6456" s="350">
        <v>1614283</v>
      </c>
      <c r="C6456" s="351" t="s">
        <v>10392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3600</v>
      </c>
      <c r="I6456" s="351" t="s">
        <v>8426</v>
      </c>
      <c r="J6456" s="361">
        <v>43725.627986</v>
      </c>
    </row>
    <row r="6457" ht="15" spans="1:10">
      <c r="A6457" s="349">
        <v>144</v>
      </c>
      <c r="B6457" s="350">
        <v>1614329</v>
      </c>
      <c r="C6457" s="351" t="s">
        <v>10393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3600</v>
      </c>
      <c r="I6457" s="351" t="s">
        <v>8426</v>
      </c>
      <c r="J6457" s="361">
        <v>43725.6836</v>
      </c>
    </row>
    <row r="6458" ht="15" spans="1:10">
      <c r="A6458" s="349">
        <v>145</v>
      </c>
      <c r="B6458" s="350">
        <v>1614608</v>
      </c>
      <c r="C6458" s="351" t="s">
        <v>10394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3600</v>
      </c>
      <c r="I6458" s="351" t="s">
        <v>8426</v>
      </c>
      <c r="J6458" s="361">
        <v>43725.946308</v>
      </c>
    </row>
    <row r="6459" ht="15" spans="1:10">
      <c r="A6459" s="349">
        <v>146</v>
      </c>
      <c r="B6459" s="350">
        <v>1614661</v>
      </c>
      <c r="C6459" s="351" t="s">
        <v>10395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3600</v>
      </c>
      <c r="I6459" s="351" t="s">
        <v>8426</v>
      </c>
      <c r="J6459" s="361">
        <v>43726.300069</v>
      </c>
    </row>
    <row r="6460" ht="15" spans="1:10">
      <c r="A6460" s="349">
        <v>147</v>
      </c>
      <c r="B6460" s="350">
        <v>1614727</v>
      </c>
      <c r="C6460" s="351" t="s">
        <v>10396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3600</v>
      </c>
      <c r="I6460" s="351" t="s">
        <v>8426</v>
      </c>
      <c r="J6460" s="361">
        <v>43726.30463</v>
      </c>
    </row>
    <row r="6461" ht="15" spans="1:10">
      <c r="A6461" s="349">
        <v>148</v>
      </c>
      <c r="B6461" s="350">
        <v>1615003</v>
      </c>
      <c r="C6461" s="354" t="s">
        <v>10397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3600</v>
      </c>
      <c r="I6461" s="351" t="s">
        <v>8426</v>
      </c>
      <c r="J6461" s="361">
        <v>43726.492153</v>
      </c>
    </row>
    <row r="6462" ht="15" spans="1:10">
      <c r="A6462" s="349">
        <v>149</v>
      </c>
      <c r="B6462" s="350">
        <v>1615039</v>
      </c>
      <c r="C6462" s="351" t="s">
        <v>10398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3600</v>
      </c>
      <c r="I6462" s="351" t="s">
        <v>8426</v>
      </c>
      <c r="J6462" s="361">
        <v>43726.522141</v>
      </c>
    </row>
    <row r="6463" ht="15" spans="1:10">
      <c r="A6463" s="349">
        <v>150</v>
      </c>
      <c r="B6463" s="350">
        <v>1616131</v>
      </c>
      <c r="C6463" s="351" t="s">
        <v>10399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3600</v>
      </c>
      <c r="I6463" s="351" t="s">
        <v>8426</v>
      </c>
      <c r="J6463" s="361">
        <v>43727.71037</v>
      </c>
    </row>
    <row r="6464" ht="15" spans="1:10">
      <c r="A6464" s="349">
        <v>151</v>
      </c>
      <c r="B6464" s="350">
        <v>1616452</v>
      </c>
      <c r="C6464" s="351" t="s">
        <v>10400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3600</v>
      </c>
      <c r="I6464" s="351" t="s">
        <v>8426</v>
      </c>
      <c r="J6464" s="361">
        <v>43727.942812</v>
      </c>
    </row>
    <row r="6465" ht="15" spans="1:10">
      <c r="A6465" s="349">
        <v>152</v>
      </c>
      <c r="B6465" s="350">
        <v>1616380</v>
      </c>
      <c r="C6465" s="351" t="s">
        <v>10401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3600</v>
      </c>
      <c r="I6465" s="351" t="s">
        <v>8426</v>
      </c>
      <c r="J6465" s="361">
        <v>43728.295856</v>
      </c>
    </row>
    <row r="6466" ht="30" spans="1:10">
      <c r="A6466" s="349">
        <v>153</v>
      </c>
      <c r="B6466" s="350">
        <v>1616664</v>
      </c>
      <c r="C6466" s="351" t="s">
        <v>10402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3600</v>
      </c>
      <c r="I6466" s="351" t="s">
        <v>8426</v>
      </c>
      <c r="J6466" s="361">
        <v>43728.406771</v>
      </c>
    </row>
    <row r="6467" ht="30" spans="1:10">
      <c r="A6467" s="349">
        <v>154</v>
      </c>
      <c r="B6467" s="350">
        <v>1616749</v>
      </c>
      <c r="C6467" s="354" t="s">
        <v>10403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3600</v>
      </c>
      <c r="I6467" s="351" t="s">
        <v>8426</v>
      </c>
      <c r="J6467" s="361">
        <v>43728.460625</v>
      </c>
    </row>
    <row r="6468" ht="30" spans="1:10">
      <c r="A6468" s="349">
        <v>155</v>
      </c>
      <c r="B6468" s="350">
        <v>1616749</v>
      </c>
      <c r="C6468" s="354" t="s">
        <v>10403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3600</v>
      </c>
      <c r="I6468" s="351" t="s">
        <v>8426</v>
      </c>
      <c r="J6468" s="361">
        <v>43728.460625</v>
      </c>
    </row>
    <row r="6469" ht="30" spans="1:10">
      <c r="A6469" s="349">
        <v>156</v>
      </c>
      <c r="B6469" s="350">
        <v>1616749</v>
      </c>
      <c r="C6469" s="354" t="s">
        <v>10403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3600</v>
      </c>
      <c r="I6469" s="351" t="s">
        <v>8426</v>
      </c>
      <c r="J6469" s="361">
        <v>43728.460625</v>
      </c>
    </row>
    <row r="6470" ht="30" spans="1:10">
      <c r="A6470" s="349">
        <v>157</v>
      </c>
      <c r="B6470" s="350">
        <v>1616749</v>
      </c>
      <c r="C6470" s="354" t="s">
        <v>10403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3600</v>
      </c>
      <c r="I6470" s="351" t="s">
        <v>8426</v>
      </c>
      <c r="J6470" s="361">
        <v>43728.460625</v>
      </c>
    </row>
    <row r="6471" ht="30" spans="1:10">
      <c r="A6471" s="349">
        <v>158</v>
      </c>
      <c r="B6471" s="350">
        <v>1616748</v>
      </c>
      <c r="C6471" s="354" t="s">
        <v>10404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3600</v>
      </c>
      <c r="I6471" s="351" t="s">
        <v>8426</v>
      </c>
      <c r="J6471" s="361">
        <v>43728.49022</v>
      </c>
    </row>
    <row r="6472" ht="30" spans="1:10">
      <c r="A6472" s="349">
        <v>159</v>
      </c>
      <c r="B6472" s="350">
        <v>1616748</v>
      </c>
      <c r="C6472" s="354" t="s">
        <v>10404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3600</v>
      </c>
      <c r="I6472" s="351" t="s">
        <v>8426</v>
      </c>
      <c r="J6472" s="361">
        <v>43728.49022</v>
      </c>
    </row>
    <row r="6473" ht="30" spans="1:10">
      <c r="A6473" s="349">
        <v>160</v>
      </c>
      <c r="B6473" s="350">
        <v>1616748</v>
      </c>
      <c r="C6473" s="354" t="s">
        <v>10404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3600</v>
      </c>
      <c r="I6473" s="351" t="s">
        <v>8426</v>
      </c>
      <c r="J6473" s="361">
        <v>43728.49022</v>
      </c>
    </row>
    <row r="6474" ht="30" spans="1:10">
      <c r="A6474" s="349">
        <v>161</v>
      </c>
      <c r="B6474" s="350">
        <v>1616748</v>
      </c>
      <c r="C6474" s="354" t="s">
        <v>10404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3600</v>
      </c>
      <c r="I6474" s="351" t="s">
        <v>8426</v>
      </c>
      <c r="J6474" s="361">
        <v>43728.49022</v>
      </c>
    </row>
    <row r="6475" ht="15" spans="1:10">
      <c r="A6475" s="349">
        <v>162</v>
      </c>
      <c r="B6475" s="350">
        <v>1617205</v>
      </c>
      <c r="C6475" s="351" t="s">
        <v>10405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3600</v>
      </c>
      <c r="I6475" s="351" t="s">
        <v>8426</v>
      </c>
      <c r="J6475" s="361">
        <v>43728.830938</v>
      </c>
    </row>
    <row r="6476" ht="30" spans="1:10">
      <c r="A6476" s="349">
        <v>163</v>
      </c>
      <c r="B6476" s="350">
        <v>1617221</v>
      </c>
      <c r="C6476" s="351" t="s">
        <v>10406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3600</v>
      </c>
      <c r="I6476" s="351" t="s">
        <v>8426</v>
      </c>
      <c r="J6476" s="361">
        <v>43728.835139</v>
      </c>
    </row>
    <row r="6477" ht="30" spans="1:10">
      <c r="A6477" s="349">
        <v>164</v>
      </c>
      <c r="B6477" s="350">
        <v>1617391</v>
      </c>
      <c r="C6477" s="351" t="s">
        <v>10407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3600</v>
      </c>
      <c r="I6477" s="351" t="s">
        <v>8426</v>
      </c>
      <c r="J6477" s="361">
        <v>43729.326204</v>
      </c>
    </row>
    <row r="6478" ht="30" spans="1:10">
      <c r="A6478" s="349">
        <v>165</v>
      </c>
      <c r="B6478" s="350">
        <v>1617461</v>
      </c>
      <c r="C6478" s="351" t="s">
        <v>10408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3600</v>
      </c>
      <c r="I6478" s="351" t="s">
        <v>8426</v>
      </c>
      <c r="J6478" s="361">
        <v>43729.332303</v>
      </c>
    </row>
    <row r="6479" ht="15" spans="1:10">
      <c r="A6479" s="349">
        <v>166</v>
      </c>
      <c r="B6479" s="350">
        <v>1617517</v>
      </c>
      <c r="C6479" s="351" t="s">
        <v>10409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3600</v>
      </c>
      <c r="I6479" s="351" t="s">
        <v>8426</v>
      </c>
      <c r="J6479" s="361">
        <v>43729.339155</v>
      </c>
    </row>
    <row r="6480" ht="15" spans="1:10">
      <c r="A6480" s="349">
        <v>167</v>
      </c>
      <c r="B6480" s="350">
        <v>1617528</v>
      </c>
      <c r="C6480" s="351" t="s">
        <v>10410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3600</v>
      </c>
      <c r="I6480" s="351" t="s">
        <v>8426</v>
      </c>
      <c r="J6480" s="361">
        <v>43729.342245</v>
      </c>
    </row>
    <row r="6481" ht="15" spans="1:10">
      <c r="A6481" s="349">
        <v>168</v>
      </c>
      <c r="B6481" s="350">
        <v>1617393</v>
      </c>
      <c r="C6481" s="351" t="s">
        <v>10411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3600</v>
      </c>
      <c r="I6481" s="351" t="s">
        <v>8426</v>
      </c>
      <c r="J6481" s="361">
        <v>43729.347604</v>
      </c>
    </row>
    <row r="6482" ht="15" spans="1:10">
      <c r="A6482" s="349">
        <v>169</v>
      </c>
      <c r="B6482" s="350">
        <v>1617549</v>
      </c>
      <c r="C6482" s="351" t="s">
        <v>10412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3600</v>
      </c>
      <c r="I6482" s="351" t="s">
        <v>8426</v>
      </c>
      <c r="J6482" s="361">
        <v>43729.358322</v>
      </c>
    </row>
    <row r="6483" ht="15" spans="1:10">
      <c r="A6483" s="349">
        <v>170</v>
      </c>
      <c r="B6483" s="350">
        <v>1617550</v>
      </c>
      <c r="C6483" s="351" t="s">
        <v>10413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3600</v>
      </c>
      <c r="I6483" s="351" t="s">
        <v>8426</v>
      </c>
      <c r="J6483" s="361">
        <v>43729.361748</v>
      </c>
    </row>
    <row r="6484" ht="15" spans="1:10">
      <c r="A6484" s="349">
        <v>171</v>
      </c>
      <c r="B6484" s="350">
        <v>1617713</v>
      </c>
      <c r="C6484" s="351" t="s">
        <v>10414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3600</v>
      </c>
      <c r="I6484" s="351" t="s">
        <v>8426</v>
      </c>
      <c r="J6484" s="361">
        <v>43729.510382</v>
      </c>
    </row>
    <row r="6485" ht="15" spans="1:10">
      <c r="A6485" s="349">
        <v>172</v>
      </c>
      <c r="B6485" s="350">
        <v>1617793</v>
      </c>
      <c r="C6485" s="351" t="s">
        <v>10415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3600</v>
      </c>
      <c r="I6485" s="351" t="s">
        <v>8426</v>
      </c>
      <c r="J6485" s="361">
        <v>43729.576458</v>
      </c>
    </row>
    <row r="6486" ht="15" spans="1:10">
      <c r="A6486" s="349">
        <v>173</v>
      </c>
      <c r="B6486" s="350">
        <v>1617900</v>
      </c>
      <c r="C6486" s="351" t="s">
        <v>10416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3600</v>
      </c>
      <c r="I6486" s="351" t="s">
        <v>8426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10417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3600</v>
      </c>
      <c r="I6487" s="351" t="s">
        <v>8426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10418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3600</v>
      </c>
      <c r="I6488" s="351" t="s">
        <v>8426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10419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3600</v>
      </c>
      <c r="I6489" s="351" t="s">
        <v>8426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10420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3600</v>
      </c>
      <c r="I6490" s="351" t="s">
        <v>8426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10421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3600</v>
      </c>
      <c r="I6491" s="351" t="s">
        <v>8426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10422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3600</v>
      </c>
      <c r="I6492" s="351" t="s">
        <v>8426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10423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3600</v>
      </c>
      <c r="I6493" s="351" t="s">
        <v>8426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10424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3600</v>
      </c>
      <c r="I6494" s="351" t="s">
        <v>8426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10425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3600</v>
      </c>
      <c r="I6495" s="351" t="s">
        <v>8426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10426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3600</v>
      </c>
      <c r="I6496" s="351" t="s">
        <v>8426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10427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3600</v>
      </c>
      <c r="I6497" s="351" t="s">
        <v>8426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10428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3600</v>
      </c>
      <c r="I6498" s="351" t="s">
        <v>8426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10429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3600</v>
      </c>
      <c r="I6499" s="351" t="s">
        <v>8426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10430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3600</v>
      </c>
      <c r="I6500" s="351" t="s">
        <v>8426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10431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3600</v>
      </c>
      <c r="I6501" s="351" t="s">
        <v>8426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10432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3600</v>
      </c>
      <c r="I6502" s="351" t="s">
        <v>8426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10433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3600</v>
      </c>
      <c r="I6503" s="351" t="s">
        <v>8426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10434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3600</v>
      </c>
      <c r="I6504" s="351" t="s">
        <v>8426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10435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3600</v>
      </c>
      <c r="I6505" s="351" t="s">
        <v>8426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10436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3600</v>
      </c>
      <c r="I6506" s="351" t="s">
        <v>8426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10437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3600</v>
      </c>
      <c r="I6507" s="351" t="s">
        <v>8426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10438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3600</v>
      </c>
      <c r="I6508" s="351" t="s">
        <v>8426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10439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3600</v>
      </c>
      <c r="I6509" s="351" t="s">
        <v>8426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10440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3600</v>
      </c>
      <c r="I6510" s="351" t="s">
        <v>8426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10441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3600</v>
      </c>
      <c r="I6511" s="351" t="s">
        <v>8426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10442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3600</v>
      </c>
      <c r="I6512" s="351" t="s">
        <v>8426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10442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3600</v>
      </c>
      <c r="I6513" s="351" t="s">
        <v>8426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10443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3600</v>
      </c>
      <c r="I6514" s="351" t="s">
        <v>8426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10444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3600</v>
      </c>
      <c r="I6515" s="351" t="s">
        <v>8426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10445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3600</v>
      </c>
      <c r="I6516" s="351" t="s">
        <v>8426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10446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3600</v>
      </c>
      <c r="I6517" s="351" t="s">
        <v>8426</v>
      </c>
      <c r="J6517" s="368" t="s">
        <v>10447</v>
      </c>
    </row>
    <row r="6518" spans="4:6">
      <c r="D6518" s="22" t="s">
        <v>1319</v>
      </c>
      <c r="E6518" s="22">
        <f>SUM(E6314:E6517)</f>
        <v>325219</v>
      </c>
      <c r="F6518" s="206" t="s">
        <v>10448</v>
      </c>
    </row>
    <row r="6519" spans="4:5">
      <c r="D6519" s="22" t="s">
        <v>10449</v>
      </c>
      <c r="E6519">
        <v>-300000</v>
      </c>
    </row>
    <row r="6520" spans="4:6">
      <c r="D6520" s="22" t="s">
        <v>10450</v>
      </c>
      <c r="E6520">
        <f>SUM(E6518:E6519)+F6305</f>
        <v>187173.5</v>
      </c>
      <c r="F6520" s="17" t="s">
        <v>10249</v>
      </c>
    </row>
    <row r="6523" spans="5:5">
      <c r="E6523" s="363"/>
    </row>
    <row r="6524" ht="14.25"/>
    <row r="6525" ht="14.25" spans="1:13">
      <c r="A6525" s="234"/>
      <c r="B6525" s="364" t="s">
        <v>10451</v>
      </c>
      <c r="C6525" s="364" t="s">
        <v>10452</v>
      </c>
      <c r="D6525" s="365" t="s">
        <v>10453</v>
      </c>
      <c r="E6525" s="364" t="s">
        <v>10454</v>
      </c>
      <c r="F6525" s="364" t="s">
        <v>10455</v>
      </c>
      <c r="G6525" s="364" t="s">
        <v>10456</v>
      </c>
      <c r="H6525" s="365" t="s">
        <v>10457</v>
      </c>
      <c r="I6525" s="369" t="s">
        <v>10458</v>
      </c>
      <c r="J6525" s="370"/>
      <c r="K6525" s="369" t="s">
        <v>10459</v>
      </c>
      <c r="L6525" s="370"/>
      <c r="M6525" s="364" t="s">
        <v>10253</v>
      </c>
    </row>
    <row r="6526" ht="15.75" spans="1:14">
      <c r="A6526" s="234" t="s">
        <v>3595</v>
      </c>
      <c r="B6526" s="234" t="s">
        <v>10460</v>
      </c>
      <c r="C6526" s="364">
        <v>1621174</v>
      </c>
      <c r="D6526" s="366" t="s">
        <v>10461</v>
      </c>
      <c r="E6526" s="234" t="s">
        <v>3595</v>
      </c>
      <c r="F6526" s="367">
        <v>1197.5</v>
      </c>
      <c r="G6526" s="234" t="s">
        <v>10462</v>
      </c>
      <c r="H6526" s="365" t="s">
        <v>10463</v>
      </c>
      <c r="I6526" s="364" t="s">
        <v>10464</v>
      </c>
      <c r="J6526" s="364" t="s">
        <v>10465</v>
      </c>
      <c r="K6526" s="364" t="s">
        <v>10466</v>
      </c>
      <c r="L6526" s="364" t="s">
        <v>10467</v>
      </c>
      <c r="M6526" s="364" t="s">
        <v>10468</v>
      </c>
      <c r="N6526">
        <v>1621174</v>
      </c>
    </row>
    <row r="6527" ht="15.75" spans="1:14">
      <c r="A6527" s="234" t="s">
        <v>3602</v>
      </c>
      <c r="B6527" s="234" t="s">
        <v>10469</v>
      </c>
      <c r="C6527" s="234">
        <v>1621248</v>
      </c>
      <c r="D6527" s="365" t="s">
        <v>10470</v>
      </c>
      <c r="E6527" s="234" t="s">
        <v>3595</v>
      </c>
      <c r="F6527" s="367">
        <v>1377.5</v>
      </c>
      <c r="G6527" s="234" t="s">
        <v>10471</v>
      </c>
      <c r="H6527" s="365" t="s">
        <v>10472</v>
      </c>
      <c r="I6527" s="364" t="s">
        <v>10464</v>
      </c>
      <c r="J6527" s="364" t="s">
        <v>10465</v>
      </c>
      <c r="K6527" s="364" t="s">
        <v>10466</v>
      </c>
      <c r="L6527" s="364" t="s">
        <v>10467</v>
      </c>
      <c r="M6527" s="364" t="s">
        <v>10473</v>
      </c>
      <c r="N6527">
        <v>1621248</v>
      </c>
    </row>
    <row r="6528" ht="15.75" spans="1:14">
      <c r="A6528" s="234" t="s">
        <v>3607</v>
      </c>
      <c r="B6528" s="234" t="s">
        <v>10474</v>
      </c>
      <c r="C6528" s="234" t="s">
        <v>10475</v>
      </c>
      <c r="D6528" s="365" t="s">
        <v>10476</v>
      </c>
      <c r="E6528" s="234" t="s">
        <v>3595</v>
      </c>
      <c r="F6528" s="367">
        <v>1377.5</v>
      </c>
      <c r="G6528" s="234" t="s">
        <v>10477</v>
      </c>
      <c r="H6528" s="365" t="s">
        <v>10215</v>
      </c>
      <c r="I6528" s="364" t="s">
        <v>10464</v>
      </c>
      <c r="J6528" s="364" t="s">
        <v>10465</v>
      </c>
      <c r="K6528" s="364" t="s">
        <v>10466</v>
      </c>
      <c r="L6528" s="364" t="s">
        <v>10467</v>
      </c>
      <c r="M6528" s="364" t="s">
        <v>10478</v>
      </c>
      <c r="N6528" s="307">
        <v>1621446</v>
      </c>
    </row>
    <row r="6529" ht="15.75" spans="1:14">
      <c r="A6529" s="234" t="s">
        <v>3610</v>
      </c>
      <c r="B6529" s="234" t="s">
        <v>10479</v>
      </c>
      <c r="C6529" s="234" t="s">
        <v>10480</v>
      </c>
      <c r="D6529" s="365" t="s">
        <v>10481</v>
      </c>
      <c r="E6529" s="234" t="s">
        <v>3595</v>
      </c>
      <c r="F6529" s="367">
        <v>1282.5</v>
      </c>
      <c r="G6529" s="234" t="s">
        <v>10482</v>
      </c>
      <c r="H6529" s="365" t="s">
        <v>10483</v>
      </c>
      <c r="I6529" s="364" t="s">
        <v>10464</v>
      </c>
      <c r="J6529" s="364" t="s">
        <v>10465</v>
      </c>
      <c r="K6529" s="364" t="s">
        <v>10466</v>
      </c>
      <c r="L6529" s="364" t="s">
        <v>10467</v>
      </c>
      <c r="M6529" s="364" t="s">
        <v>10484</v>
      </c>
      <c r="N6529" s="307">
        <v>1621572</v>
      </c>
    </row>
    <row r="6530" ht="15.75" spans="1:14">
      <c r="A6530" s="234" t="s">
        <v>3614</v>
      </c>
      <c r="B6530" s="234" t="s">
        <v>10485</v>
      </c>
      <c r="C6530" s="234" t="s">
        <v>10486</v>
      </c>
      <c r="D6530" s="365" t="s">
        <v>10487</v>
      </c>
      <c r="E6530" s="234" t="s">
        <v>3614</v>
      </c>
      <c r="F6530" s="367">
        <v>5987.5</v>
      </c>
      <c r="G6530" s="234" t="s">
        <v>10483</v>
      </c>
      <c r="H6530" s="365" t="s">
        <v>10488</v>
      </c>
      <c r="I6530" s="364" t="s">
        <v>10464</v>
      </c>
      <c r="J6530" s="364" t="s">
        <v>10465</v>
      </c>
      <c r="K6530" s="364" t="s">
        <v>10466</v>
      </c>
      <c r="L6530" s="364" t="s">
        <v>10467</v>
      </c>
      <c r="M6530" s="364" t="s">
        <v>10489</v>
      </c>
      <c r="N6530" s="307">
        <v>1621578</v>
      </c>
    </row>
    <row r="6531" ht="15.75" spans="1:14">
      <c r="A6531" s="234" t="s">
        <v>3617</v>
      </c>
      <c r="B6531" s="234" t="s">
        <v>10490</v>
      </c>
      <c r="C6531" s="234" t="s">
        <v>10491</v>
      </c>
      <c r="D6531" s="365" t="s">
        <v>10492</v>
      </c>
      <c r="E6531" s="234" t="s">
        <v>3595</v>
      </c>
      <c r="F6531" s="367">
        <v>1377.5</v>
      </c>
      <c r="G6531" s="234" t="s">
        <v>10482</v>
      </c>
      <c r="H6531" s="365" t="s">
        <v>10483</v>
      </c>
      <c r="I6531" s="364" t="s">
        <v>10464</v>
      </c>
      <c r="J6531" s="364" t="s">
        <v>10465</v>
      </c>
      <c r="K6531" s="364" t="s">
        <v>10466</v>
      </c>
      <c r="L6531" s="364" t="s">
        <v>10467</v>
      </c>
      <c r="M6531" s="364" t="s">
        <v>10493</v>
      </c>
      <c r="N6531" s="307">
        <v>1621873</v>
      </c>
    </row>
    <row r="6532" ht="15.75" spans="1:14">
      <c r="A6532" s="234" t="s">
        <v>3622</v>
      </c>
      <c r="B6532" s="234" t="s">
        <v>10494</v>
      </c>
      <c r="C6532" s="234" t="s">
        <v>10495</v>
      </c>
      <c r="D6532" s="365" t="s">
        <v>10496</v>
      </c>
      <c r="E6532" s="234" t="s">
        <v>3595</v>
      </c>
      <c r="F6532" s="367">
        <v>1197.5</v>
      </c>
      <c r="G6532" s="234" t="s">
        <v>10497</v>
      </c>
      <c r="H6532" s="365" t="s">
        <v>10498</v>
      </c>
      <c r="I6532" s="364" t="s">
        <v>10464</v>
      </c>
      <c r="J6532" s="364" t="s">
        <v>10465</v>
      </c>
      <c r="K6532" s="364" t="s">
        <v>10466</v>
      </c>
      <c r="L6532" s="364" t="s">
        <v>10467</v>
      </c>
      <c r="M6532" s="364" t="s">
        <v>10499</v>
      </c>
      <c r="N6532" s="307">
        <v>1621950</v>
      </c>
    </row>
    <row r="6533" ht="15.75" spans="1:14">
      <c r="A6533" s="234" t="s">
        <v>3624</v>
      </c>
      <c r="B6533" s="234" t="s">
        <v>10500</v>
      </c>
      <c r="C6533" s="234" t="s">
        <v>10501</v>
      </c>
      <c r="D6533" s="365" t="s">
        <v>10502</v>
      </c>
      <c r="E6533" s="234" t="s">
        <v>3595</v>
      </c>
      <c r="F6533" s="367">
        <v>1197.5</v>
      </c>
      <c r="G6533" s="234" t="s">
        <v>9743</v>
      </c>
      <c r="H6533" s="365" t="s">
        <v>10482</v>
      </c>
      <c r="I6533" s="364" t="s">
        <v>10464</v>
      </c>
      <c r="J6533" s="364" t="s">
        <v>10465</v>
      </c>
      <c r="K6533" s="364" t="s">
        <v>10466</v>
      </c>
      <c r="L6533" s="364" t="s">
        <v>10467</v>
      </c>
      <c r="M6533" s="364" t="s">
        <v>10503</v>
      </c>
      <c r="N6533" s="307">
        <v>1622133</v>
      </c>
    </row>
    <row r="6534" ht="15.75" spans="1:14">
      <c r="A6534" s="234" t="s">
        <v>3629</v>
      </c>
      <c r="B6534" s="234" t="s">
        <v>10504</v>
      </c>
      <c r="C6534" s="234" t="s">
        <v>10505</v>
      </c>
      <c r="D6534" s="365" t="s">
        <v>10506</v>
      </c>
      <c r="E6534" s="234" t="s">
        <v>3595</v>
      </c>
      <c r="F6534" s="367">
        <v>1197.5</v>
      </c>
      <c r="G6534" s="234" t="s">
        <v>10497</v>
      </c>
      <c r="H6534" s="365" t="s">
        <v>10498</v>
      </c>
      <c r="I6534" s="364" t="s">
        <v>10464</v>
      </c>
      <c r="J6534" s="364" t="s">
        <v>10465</v>
      </c>
      <c r="K6534" s="364" t="s">
        <v>10466</v>
      </c>
      <c r="L6534" s="364" t="s">
        <v>10467</v>
      </c>
      <c r="M6534" s="364" t="s">
        <v>10507</v>
      </c>
      <c r="N6534" s="307">
        <v>1621978</v>
      </c>
    </row>
    <row r="6535" ht="15.75" spans="1:14">
      <c r="A6535" s="234" t="s">
        <v>3633</v>
      </c>
      <c r="B6535" s="234" t="s">
        <v>10508</v>
      </c>
      <c r="C6535" s="234" t="s">
        <v>10509</v>
      </c>
      <c r="D6535" s="365" t="s">
        <v>10510</v>
      </c>
      <c r="E6535" s="234" t="s">
        <v>3595</v>
      </c>
      <c r="F6535" s="367">
        <v>1377.5</v>
      </c>
      <c r="G6535" s="234" t="s">
        <v>10472</v>
      </c>
      <c r="H6535" s="365" t="s">
        <v>10511</v>
      </c>
      <c r="I6535" s="364" t="s">
        <v>10464</v>
      </c>
      <c r="J6535" s="364" t="s">
        <v>10465</v>
      </c>
      <c r="K6535" s="364" t="s">
        <v>10466</v>
      </c>
      <c r="L6535" s="364" t="s">
        <v>10467</v>
      </c>
      <c r="M6535" s="364" t="s">
        <v>10512</v>
      </c>
      <c r="N6535" s="307">
        <v>1622000</v>
      </c>
    </row>
    <row r="6536" ht="15.75" spans="1:14">
      <c r="A6536" s="234" t="s">
        <v>3638</v>
      </c>
      <c r="B6536" s="234" t="s">
        <v>10513</v>
      </c>
      <c r="C6536" s="234" t="s">
        <v>10514</v>
      </c>
      <c r="D6536" s="365" t="s">
        <v>10515</v>
      </c>
      <c r="E6536" s="234" t="s">
        <v>3602</v>
      </c>
      <c r="F6536" s="367">
        <v>2755</v>
      </c>
      <c r="G6536" s="234" t="s">
        <v>10516</v>
      </c>
      <c r="H6536" s="365" t="s">
        <v>10498</v>
      </c>
      <c r="I6536" s="364" t="s">
        <v>10464</v>
      </c>
      <c r="J6536" s="364" t="s">
        <v>10465</v>
      </c>
      <c r="K6536" s="364" t="s">
        <v>10466</v>
      </c>
      <c r="L6536" s="364" t="s">
        <v>10467</v>
      </c>
      <c r="M6536" s="364" t="s">
        <v>10517</v>
      </c>
      <c r="N6536" s="307">
        <v>1622511</v>
      </c>
    </row>
    <row r="6537" ht="15.75" spans="1:14">
      <c r="A6537" s="234" t="s">
        <v>3643</v>
      </c>
      <c r="B6537" s="234" t="s">
        <v>10518</v>
      </c>
      <c r="C6537" s="369">
        <v>1622689</v>
      </c>
      <c r="D6537" s="370"/>
      <c r="E6537" s="234" t="s">
        <v>3595</v>
      </c>
      <c r="F6537" s="367">
        <v>2140.5</v>
      </c>
      <c r="G6537" s="234" t="s">
        <v>10497</v>
      </c>
      <c r="H6537" s="365" t="s">
        <v>10498</v>
      </c>
      <c r="I6537" s="364" t="s">
        <v>10464</v>
      </c>
      <c r="J6537" s="364" t="s">
        <v>10465</v>
      </c>
      <c r="K6537" s="364" t="s">
        <v>10466</v>
      </c>
      <c r="L6537" s="364" t="s">
        <v>10467</v>
      </c>
      <c r="M6537" s="364" t="s">
        <v>10519</v>
      </c>
      <c r="N6537">
        <v>1622689</v>
      </c>
    </row>
    <row r="6538" ht="15.75" spans="1:14">
      <c r="A6538" s="234" t="s">
        <v>3646</v>
      </c>
      <c r="B6538" s="234" t="s">
        <v>10520</v>
      </c>
      <c r="C6538" s="364">
        <v>1622689</v>
      </c>
      <c r="D6538" s="366" t="s">
        <v>10521</v>
      </c>
      <c r="E6538" s="234" t="s">
        <v>3595</v>
      </c>
      <c r="F6538" s="367">
        <v>2140.5</v>
      </c>
      <c r="G6538" s="234" t="s">
        <v>10497</v>
      </c>
      <c r="H6538" s="365" t="s">
        <v>10498</v>
      </c>
      <c r="I6538" s="364" t="s">
        <v>10464</v>
      </c>
      <c r="J6538" s="364" t="s">
        <v>10465</v>
      </c>
      <c r="K6538" s="364" t="s">
        <v>10466</v>
      </c>
      <c r="L6538" s="364" t="s">
        <v>10467</v>
      </c>
      <c r="M6538" s="364" t="s">
        <v>10519</v>
      </c>
      <c r="N6538">
        <v>1622689</v>
      </c>
    </row>
    <row r="6539" ht="15.75" spans="1:14">
      <c r="A6539" s="234" t="s">
        <v>3651</v>
      </c>
      <c r="B6539" s="234" t="s">
        <v>10522</v>
      </c>
      <c r="C6539" s="234" t="s">
        <v>10523</v>
      </c>
      <c r="D6539" s="366" t="s">
        <v>10524</v>
      </c>
      <c r="E6539" s="234" t="s">
        <v>3595</v>
      </c>
      <c r="F6539" s="367">
        <v>1197.5</v>
      </c>
      <c r="G6539" s="234" t="s">
        <v>10497</v>
      </c>
      <c r="H6539" s="365" t="s">
        <v>10498</v>
      </c>
      <c r="I6539" s="364" t="s">
        <v>10464</v>
      </c>
      <c r="J6539" s="364" t="s">
        <v>10465</v>
      </c>
      <c r="K6539" s="364" t="s">
        <v>10466</v>
      </c>
      <c r="L6539" s="364" t="s">
        <v>10467</v>
      </c>
      <c r="M6539" s="364" t="s">
        <v>10525</v>
      </c>
      <c r="N6539" s="307">
        <v>1622746</v>
      </c>
    </row>
    <row r="6540" ht="15.75" spans="1:14">
      <c r="A6540" s="234" t="s">
        <v>3656</v>
      </c>
      <c r="B6540" s="234" t="s">
        <v>10526</v>
      </c>
      <c r="C6540" s="234" t="s">
        <v>10527</v>
      </c>
      <c r="D6540" s="365" t="s">
        <v>10528</v>
      </c>
      <c r="E6540" s="234" t="s">
        <v>3595</v>
      </c>
      <c r="F6540" s="367">
        <v>1197.5</v>
      </c>
      <c r="G6540" s="234" t="s">
        <v>10529</v>
      </c>
      <c r="H6540" s="365" t="s">
        <v>10477</v>
      </c>
      <c r="I6540" s="364" t="s">
        <v>10464</v>
      </c>
      <c r="J6540" s="364" t="s">
        <v>10465</v>
      </c>
      <c r="K6540" s="364" t="s">
        <v>10466</v>
      </c>
      <c r="L6540" s="364" t="s">
        <v>10467</v>
      </c>
      <c r="M6540" s="364" t="s">
        <v>10530</v>
      </c>
      <c r="N6540" s="307">
        <v>1622748</v>
      </c>
    </row>
    <row r="6541" ht="15.75" spans="1:14">
      <c r="A6541" s="234" t="s">
        <v>3658</v>
      </c>
      <c r="B6541" s="234" t="s">
        <v>10531</v>
      </c>
      <c r="C6541" s="371" t="s">
        <v>10532</v>
      </c>
      <c r="D6541" s="370"/>
      <c r="E6541" s="234" t="s">
        <v>3595</v>
      </c>
      <c r="F6541" s="367">
        <v>1197.5</v>
      </c>
      <c r="G6541" s="234" t="s">
        <v>10497</v>
      </c>
      <c r="H6541" s="365" t="s">
        <v>10498</v>
      </c>
      <c r="I6541" s="364" t="s">
        <v>10464</v>
      </c>
      <c r="J6541" s="364" t="s">
        <v>10465</v>
      </c>
      <c r="K6541" s="364" t="s">
        <v>10466</v>
      </c>
      <c r="L6541" s="364" t="s">
        <v>10467</v>
      </c>
      <c r="M6541" s="364" t="s">
        <v>10533</v>
      </c>
      <c r="N6541">
        <v>1623019</v>
      </c>
    </row>
    <row r="6542" ht="15.75" spans="1:14">
      <c r="A6542" s="234" t="s">
        <v>3662</v>
      </c>
      <c r="B6542" s="234" t="s">
        <v>10534</v>
      </c>
      <c r="C6542" s="369" t="s">
        <v>10535</v>
      </c>
      <c r="D6542" s="370"/>
      <c r="E6542" s="234" t="s">
        <v>3595</v>
      </c>
      <c r="F6542" s="367">
        <v>1197.5</v>
      </c>
      <c r="G6542" s="234" t="s">
        <v>10497</v>
      </c>
      <c r="H6542" s="365" t="s">
        <v>10498</v>
      </c>
      <c r="I6542" s="364" t="s">
        <v>10464</v>
      </c>
      <c r="J6542" s="364" t="s">
        <v>10465</v>
      </c>
      <c r="K6542" s="364" t="s">
        <v>10466</v>
      </c>
      <c r="L6542" s="364" t="s">
        <v>10467</v>
      </c>
      <c r="M6542" s="364" t="s">
        <v>10533</v>
      </c>
      <c r="N6542">
        <v>1623019</v>
      </c>
    </row>
    <row r="6543" ht="15.75" spans="1:14">
      <c r="A6543" s="234" t="s">
        <v>3665</v>
      </c>
      <c r="B6543" s="234" t="s">
        <v>10536</v>
      </c>
      <c r="C6543" s="369" t="s">
        <v>10537</v>
      </c>
      <c r="D6543" s="370"/>
      <c r="E6543" s="234" t="s">
        <v>3595</v>
      </c>
      <c r="F6543" s="367">
        <v>1197.5</v>
      </c>
      <c r="G6543" s="234" t="s">
        <v>10529</v>
      </c>
      <c r="H6543" s="365" t="s">
        <v>10477</v>
      </c>
      <c r="I6543" s="364" t="s">
        <v>10464</v>
      </c>
      <c r="J6543" s="364" t="s">
        <v>10465</v>
      </c>
      <c r="K6543" s="364" t="s">
        <v>10466</v>
      </c>
      <c r="L6543" s="364" t="s">
        <v>10467</v>
      </c>
      <c r="M6543" s="364" t="s">
        <v>10538</v>
      </c>
      <c r="N6543">
        <v>1623022</v>
      </c>
    </row>
    <row r="6544" ht="15.75" spans="1:14">
      <c r="A6544" s="234" t="s">
        <v>3667</v>
      </c>
      <c r="B6544" s="234" t="s">
        <v>10539</v>
      </c>
      <c r="C6544" s="365" t="s">
        <v>10540</v>
      </c>
      <c r="D6544" s="365" t="s">
        <v>10541</v>
      </c>
      <c r="E6544" s="234" t="s">
        <v>3595</v>
      </c>
      <c r="F6544" s="367">
        <v>1197.5</v>
      </c>
      <c r="G6544" s="234" t="s">
        <v>10529</v>
      </c>
      <c r="H6544" s="365" t="s">
        <v>10477</v>
      </c>
      <c r="I6544" s="364" t="s">
        <v>10464</v>
      </c>
      <c r="J6544" s="364" t="s">
        <v>10465</v>
      </c>
      <c r="K6544" s="364" t="s">
        <v>10466</v>
      </c>
      <c r="L6544" s="364" t="s">
        <v>10467</v>
      </c>
      <c r="M6544" s="364" t="s">
        <v>10538</v>
      </c>
      <c r="N6544">
        <v>1623022</v>
      </c>
    </row>
    <row r="6545" ht="15.75" spans="1:14">
      <c r="A6545" s="234" t="s">
        <v>3670</v>
      </c>
      <c r="B6545" s="234" t="s">
        <v>10542</v>
      </c>
      <c r="C6545" s="365" t="s">
        <v>10543</v>
      </c>
      <c r="D6545" s="365" t="s">
        <v>10544</v>
      </c>
      <c r="E6545" s="234" t="s">
        <v>3595</v>
      </c>
      <c r="F6545" s="367">
        <v>1197.5</v>
      </c>
      <c r="G6545" s="234" t="s">
        <v>10529</v>
      </c>
      <c r="H6545" s="365" t="s">
        <v>10477</v>
      </c>
      <c r="I6545" s="364" t="s">
        <v>10464</v>
      </c>
      <c r="J6545" s="364" t="s">
        <v>10465</v>
      </c>
      <c r="K6545" s="364" t="s">
        <v>10466</v>
      </c>
      <c r="L6545" s="364" t="s">
        <v>10467</v>
      </c>
      <c r="M6545" s="364" t="s">
        <v>10545</v>
      </c>
      <c r="N6545" s="307">
        <v>1623033</v>
      </c>
    </row>
    <row r="6546" ht="15.75" spans="1:14">
      <c r="A6546" s="234" t="s">
        <v>3675</v>
      </c>
      <c r="B6546" s="234" t="s">
        <v>10546</v>
      </c>
      <c r="C6546" s="365" t="s">
        <v>10547</v>
      </c>
      <c r="D6546" s="365" t="s">
        <v>10548</v>
      </c>
      <c r="E6546" s="234" t="s">
        <v>3595</v>
      </c>
      <c r="F6546" s="367">
        <v>1197.5</v>
      </c>
      <c r="G6546" s="234" t="s">
        <v>10482</v>
      </c>
      <c r="H6546" s="365" t="s">
        <v>10483</v>
      </c>
      <c r="I6546" s="364" t="s">
        <v>10464</v>
      </c>
      <c r="J6546" s="364" t="s">
        <v>10465</v>
      </c>
      <c r="K6546" s="364" t="s">
        <v>10466</v>
      </c>
      <c r="L6546" s="364" t="s">
        <v>10467</v>
      </c>
      <c r="M6546" s="364" t="s">
        <v>10549</v>
      </c>
      <c r="N6546" s="307">
        <v>1623481</v>
      </c>
    </row>
    <row r="6547" ht="15.75" spans="1:14">
      <c r="A6547" s="234" t="s">
        <v>3680</v>
      </c>
      <c r="B6547" s="234" t="s">
        <v>10550</v>
      </c>
      <c r="C6547" s="365" t="s">
        <v>10551</v>
      </c>
      <c r="D6547" s="365" t="s">
        <v>10552</v>
      </c>
      <c r="E6547" s="234" t="s">
        <v>3595</v>
      </c>
      <c r="F6547" s="367">
        <v>1197.5</v>
      </c>
      <c r="G6547" s="234" t="s">
        <v>10497</v>
      </c>
      <c r="H6547" s="365" t="s">
        <v>10498</v>
      </c>
      <c r="I6547" s="364" t="s">
        <v>10464</v>
      </c>
      <c r="J6547" s="364" t="s">
        <v>10465</v>
      </c>
      <c r="K6547" s="364" t="s">
        <v>10466</v>
      </c>
      <c r="L6547" s="364" t="s">
        <v>10467</v>
      </c>
      <c r="M6547" s="364" t="s">
        <v>10553</v>
      </c>
      <c r="N6547" s="307">
        <v>1623620</v>
      </c>
    </row>
    <row r="6548" ht="15.75" spans="1:14">
      <c r="A6548" s="234" t="s">
        <v>3685</v>
      </c>
      <c r="B6548" s="234" t="s">
        <v>10554</v>
      </c>
      <c r="C6548" s="365" t="s">
        <v>10555</v>
      </c>
      <c r="D6548" s="365" t="s">
        <v>10556</v>
      </c>
      <c r="E6548" s="234" t="s">
        <v>3595</v>
      </c>
      <c r="F6548" s="367">
        <v>1197.5</v>
      </c>
      <c r="G6548" s="234" t="s">
        <v>9742</v>
      </c>
      <c r="H6548" s="365" t="s">
        <v>9743</v>
      </c>
      <c r="I6548" s="364" t="s">
        <v>10464</v>
      </c>
      <c r="J6548" s="364" t="s">
        <v>10465</v>
      </c>
      <c r="K6548" s="364" t="s">
        <v>10466</v>
      </c>
      <c r="L6548" s="364" t="s">
        <v>10467</v>
      </c>
      <c r="M6548" s="364" t="s">
        <v>10557</v>
      </c>
      <c r="N6548" s="307">
        <v>1623832</v>
      </c>
    </row>
    <row r="6549" ht="15.75" spans="1:14">
      <c r="A6549" s="234" t="s">
        <v>3689</v>
      </c>
      <c r="B6549" s="234" t="s">
        <v>10558</v>
      </c>
      <c r="C6549" s="365" t="s">
        <v>10559</v>
      </c>
      <c r="D6549" s="365" t="s">
        <v>10560</v>
      </c>
      <c r="E6549" s="234" t="s">
        <v>3595</v>
      </c>
      <c r="F6549" s="367">
        <v>1197.5</v>
      </c>
      <c r="G6549" s="234" t="s">
        <v>10483</v>
      </c>
      <c r="H6549" s="365" t="s">
        <v>10462</v>
      </c>
      <c r="I6549" s="364" t="s">
        <v>10464</v>
      </c>
      <c r="J6549" s="364" t="s">
        <v>10465</v>
      </c>
      <c r="K6549" s="364" t="s">
        <v>10466</v>
      </c>
      <c r="L6549" s="364" t="s">
        <v>10467</v>
      </c>
      <c r="M6549" s="364" t="s">
        <v>10561</v>
      </c>
      <c r="N6549" s="307">
        <v>1623833</v>
      </c>
    </row>
    <row r="6550" ht="15.75" spans="1:14">
      <c r="A6550" s="234" t="s">
        <v>3694</v>
      </c>
      <c r="B6550" s="234" t="s">
        <v>10562</v>
      </c>
      <c r="C6550" s="365" t="s">
        <v>10563</v>
      </c>
      <c r="D6550" s="365" t="s">
        <v>10564</v>
      </c>
      <c r="E6550" s="234" t="s">
        <v>3595</v>
      </c>
      <c r="F6550" s="367">
        <v>1197.5</v>
      </c>
      <c r="G6550" s="234" t="s">
        <v>10477</v>
      </c>
      <c r="H6550" s="365" t="s">
        <v>10215</v>
      </c>
      <c r="I6550" s="364" t="s">
        <v>10464</v>
      </c>
      <c r="J6550" s="364" t="s">
        <v>10465</v>
      </c>
      <c r="K6550" s="364" t="s">
        <v>10466</v>
      </c>
      <c r="L6550" s="364" t="s">
        <v>10467</v>
      </c>
      <c r="M6550" s="364" t="s">
        <v>10565</v>
      </c>
      <c r="N6550" s="307">
        <v>1624136</v>
      </c>
    </row>
    <row r="6551" ht="15.75" spans="1:14">
      <c r="A6551" s="234" t="s">
        <v>3697</v>
      </c>
      <c r="B6551" s="234" t="s">
        <v>10566</v>
      </c>
      <c r="C6551" s="365" t="s">
        <v>10567</v>
      </c>
      <c r="D6551" s="365" t="s">
        <v>10568</v>
      </c>
      <c r="E6551" s="234" t="s">
        <v>3595</v>
      </c>
      <c r="F6551" s="367">
        <v>1462.5</v>
      </c>
      <c r="G6551" s="234" t="s">
        <v>10498</v>
      </c>
      <c r="H6551" s="365" t="s">
        <v>10529</v>
      </c>
      <c r="I6551" s="364" t="s">
        <v>10464</v>
      </c>
      <c r="J6551" s="364" t="s">
        <v>10465</v>
      </c>
      <c r="K6551" s="364" t="s">
        <v>10466</v>
      </c>
      <c r="L6551" s="364" t="s">
        <v>10467</v>
      </c>
      <c r="M6551" s="364" t="s">
        <v>10569</v>
      </c>
      <c r="N6551" s="307">
        <v>1624295</v>
      </c>
    </row>
    <row r="6552" ht="15.75" spans="1:14">
      <c r="A6552" s="234" t="s">
        <v>3700</v>
      </c>
      <c r="B6552" s="234" t="s">
        <v>10570</v>
      </c>
      <c r="C6552" s="365" t="s">
        <v>10571</v>
      </c>
      <c r="D6552" s="365" t="s">
        <v>10572</v>
      </c>
      <c r="E6552" s="234" t="s">
        <v>3595</v>
      </c>
      <c r="F6552" s="367">
        <v>1197.5</v>
      </c>
      <c r="G6552" s="234" t="s">
        <v>10497</v>
      </c>
      <c r="H6552" s="365" t="s">
        <v>10498</v>
      </c>
      <c r="I6552" s="364" t="s">
        <v>10464</v>
      </c>
      <c r="J6552" s="364" t="s">
        <v>10465</v>
      </c>
      <c r="K6552" s="364" t="s">
        <v>10466</v>
      </c>
      <c r="L6552" s="364" t="s">
        <v>10467</v>
      </c>
      <c r="M6552" s="364" t="s">
        <v>10573</v>
      </c>
      <c r="N6552" s="307">
        <v>1624610</v>
      </c>
    </row>
    <row r="6553" ht="15.75" spans="1:14">
      <c r="A6553" s="234" t="s">
        <v>3703</v>
      </c>
      <c r="B6553" s="234" t="s">
        <v>10574</v>
      </c>
      <c r="C6553" s="365" t="s">
        <v>10575</v>
      </c>
      <c r="D6553" s="365" t="s">
        <v>10576</v>
      </c>
      <c r="E6553" s="234" t="s">
        <v>3595</v>
      </c>
      <c r="F6553" s="367">
        <v>2140.5</v>
      </c>
      <c r="G6553" s="234" t="s">
        <v>10497</v>
      </c>
      <c r="H6553" s="365" t="s">
        <v>10498</v>
      </c>
      <c r="I6553" s="364" t="s">
        <v>10464</v>
      </c>
      <c r="J6553" s="364" t="s">
        <v>10465</v>
      </c>
      <c r="K6553" s="364" t="s">
        <v>10466</v>
      </c>
      <c r="L6553" s="364" t="s">
        <v>10467</v>
      </c>
      <c r="M6553" s="364" t="s">
        <v>10577</v>
      </c>
      <c r="N6553">
        <v>1624649</v>
      </c>
    </row>
    <row r="6554" ht="15.75" spans="1:14">
      <c r="A6554" s="234" t="s">
        <v>3705</v>
      </c>
      <c r="B6554" s="234" t="s">
        <v>10578</v>
      </c>
      <c r="C6554" s="234"/>
      <c r="D6554" s="365" t="s">
        <v>10579</v>
      </c>
      <c r="E6554" s="234" t="s">
        <v>3595</v>
      </c>
      <c r="F6554" s="367">
        <v>1197.5</v>
      </c>
      <c r="G6554" s="234" t="s">
        <v>10477</v>
      </c>
      <c r="H6554" s="365" t="s">
        <v>10215</v>
      </c>
      <c r="I6554" s="364" t="s">
        <v>10464</v>
      </c>
      <c r="J6554" s="364" t="s">
        <v>10465</v>
      </c>
      <c r="K6554" s="364" t="s">
        <v>10466</v>
      </c>
      <c r="L6554" s="364" t="s">
        <v>10467</v>
      </c>
      <c r="M6554" s="364" t="s">
        <v>10580</v>
      </c>
      <c r="N6554">
        <v>1624807</v>
      </c>
    </row>
    <row r="6555" ht="15.75" spans="1:14">
      <c r="A6555" s="234" t="s">
        <v>3708</v>
      </c>
      <c r="B6555" s="234" t="s">
        <v>10581</v>
      </c>
      <c r="C6555" s="234"/>
      <c r="D6555" s="365" t="s">
        <v>10579</v>
      </c>
      <c r="E6555" s="234" t="s">
        <v>3595</v>
      </c>
      <c r="F6555" s="367">
        <v>1197.5</v>
      </c>
      <c r="G6555" s="234" t="s">
        <v>10477</v>
      </c>
      <c r="H6555" s="365" t="s">
        <v>10215</v>
      </c>
      <c r="I6555" s="364" t="s">
        <v>10464</v>
      </c>
      <c r="J6555" s="364" t="s">
        <v>10465</v>
      </c>
      <c r="K6555" s="364" t="s">
        <v>10466</v>
      </c>
      <c r="L6555" s="364" t="s">
        <v>10467</v>
      </c>
      <c r="M6555" s="364" t="s">
        <v>10580</v>
      </c>
      <c r="N6555">
        <v>1624807</v>
      </c>
    </row>
    <row r="6556" ht="15.75" spans="1:14">
      <c r="A6556" s="234" t="s">
        <v>3710</v>
      </c>
      <c r="B6556" s="234" t="s">
        <v>10582</v>
      </c>
      <c r="C6556" s="365" t="s">
        <v>10583</v>
      </c>
      <c r="D6556" s="365" t="s">
        <v>10584</v>
      </c>
      <c r="E6556" s="234" t="s">
        <v>3595</v>
      </c>
      <c r="F6556" s="367">
        <v>1197.5</v>
      </c>
      <c r="G6556" s="234" t="s">
        <v>10529</v>
      </c>
      <c r="H6556" s="365" t="s">
        <v>10477</v>
      </c>
      <c r="I6556" s="364" t="s">
        <v>10464</v>
      </c>
      <c r="J6556" s="364" t="s">
        <v>10465</v>
      </c>
      <c r="K6556" s="364" t="s">
        <v>10466</v>
      </c>
      <c r="L6556" s="364" t="s">
        <v>10467</v>
      </c>
      <c r="M6556" s="364" t="s">
        <v>10585</v>
      </c>
      <c r="N6556" s="307">
        <v>1624913</v>
      </c>
    </row>
    <row r="6557" ht="15.75" spans="1:14">
      <c r="A6557" s="234" t="s">
        <v>3713</v>
      </c>
      <c r="B6557" s="234" t="s">
        <v>10586</v>
      </c>
      <c r="C6557" s="365" t="s">
        <v>10587</v>
      </c>
      <c r="D6557" s="365" t="s">
        <v>10588</v>
      </c>
      <c r="E6557" s="234" t="s">
        <v>3595</v>
      </c>
      <c r="F6557" s="367">
        <v>1282.5</v>
      </c>
      <c r="G6557" s="234" t="s">
        <v>10215</v>
      </c>
      <c r="H6557" s="365" t="s">
        <v>9742</v>
      </c>
      <c r="I6557" s="364" t="s">
        <v>10464</v>
      </c>
      <c r="J6557" s="364" t="s">
        <v>10465</v>
      </c>
      <c r="K6557" s="364" t="s">
        <v>10466</v>
      </c>
      <c r="L6557" s="364" t="s">
        <v>10467</v>
      </c>
      <c r="M6557" s="364" t="s">
        <v>10589</v>
      </c>
      <c r="N6557" s="307">
        <v>1625142</v>
      </c>
    </row>
    <row r="6558" ht="15.75" spans="1:14">
      <c r="A6558" s="234" t="s">
        <v>3716</v>
      </c>
      <c r="B6558" s="234" t="s">
        <v>10590</v>
      </c>
      <c r="C6558" s="234" t="s">
        <v>10591</v>
      </c>
      <c r="D6558" s="365" t="s">
        <v>10592</v>
      </c>
      <c r="E6558" s="234" t="s">
        <v>3595</v>
      </c>
      <c r="F6558" s="367">
        <v>1197.5</v>
      </c>
      <c r="G6558" s="234" t="s">
        <v>9742</v>
      </c>
      <c r="H6558" s="365" t="s">
        <v>9743</v>
      </c>
      <c r="I6558" s="364" t="s">
        <v>10464</v>
      </c>
      <c r="J6558" s="364" t="s">
        <v>10465</v>
      </c>
      <c r="K6558" s="364" t="s">
        <v>10593</v>
      </c>
      <c r="L6558" s="364" t="s">
        <v>10467</v>
      </c>
      <c r="M6558" s="364" t="s">
        <v>10594</v>
      </c>
      <c r="N6558" s="307">
        <v>1625180</v>
      </c>
    </row>
    <row r="6559" ht="15.75" spans="1:14">
      <c r="A6559" s="234" t="s">
        <v>3719</v>
      </c>
      <c r="B6559" s="234" t="s">
        <v>10595</v>
      </c>
      <c r="C6559" s="234"/>
      <c r="D6559" s="365" t="s">
        <v>10596</v>
      </c>
      <c r="E6559" s="234" t="s">
        <v>3595</v>
      </c>
      <c r="F6559" s="367">
        <v>1377.5</v>
      </c>
      <c r="G6559" s="234" t="s">
        <v>10597</v>
      </c>
      <c r="H6559" s="234" t="s">
        <v>10598</v>
      </c>
      <c r="I6559" s="364" t="s">
        <v>10464</v>
      </c>
      <c r="J6559" s="364" t="s">
        <v>10465</v>
      </c>
      <c r="K6559" s="364" t="s">
        <v>10593</v>
      </c>
      <c r="L6559" s="364" t="s">
        <v>10467</v>
      </c>
      <c r="M6559" s="364" t="s">
        <v>10599</v>
      </c>
      <c r="N6559" s="307">
        <v>1625548</v>
      </c>
    </row>
    <row r="6560" ht="15.75" spans="1:14">
      <c r="A6560" s="234" t="s">
        <v>3723</v>
      </c>
      <c r="B6560" s="234" t="s">
        <v>10600</v>
      </c>
      <c r="C6560" s="234"/>
      <c r="D6560" s="365" t="s">
        <v>10596</v>
      </c>
      <c r="E6560" s="234" t="s">
        <v>3595</v>
      </c>
      <c r="F6560" s="367">
        <v>1377.5</v>
      </c>
      <c r="G6560" s="234" t="s">
        <v>10597</v>
      </c>
      <c r="H6560" s="234" t="s">
        <v>10598</v>
      </c>
      <c r="I6560" s="364" t="s">
        <v>10464</v>
      </c>
      <c r="J6560" s="364" t="s">
        <v>10465</v>
      </c>
      <c r="K6560" s="364" t="s">
        <v>10593</v>
      </c>
      <c r="L6560" s="364" t="s">
        <v>10467</v>
      </c>
      <c r="M6560" s="364" t="s">
        <v>10599</v>
      </c>
      <c r="N6560" s="307">
        <v>1625548</v>
      </c>
    </row>
    <row r="6561" ht="15.75" spans="1:14">
      <c r="A6561" s="234" t="s">
        <v>3728</v>
      </c>
      <c r="B6561" s="234" t="s">
        <v>10601</v>
      </c>
      <c r="C6561" s="234"/>
      <c r="D6561" s="365" t="s">
        <v>10602</v>
      </c>
      <c r="E6561" s="234" t="s">
        <v>3595</v>
      </c>
      <c r="F6561" s="367">
        <v>1377.5</v>
      </c>
      <c r="G6561" s="234" t="s">
        <v>10597</v>
      </c>
      <c r="H6561" s="234" t="s">
        <v>10598</v>
      </c>
      <c r="I6561" s="364" t="s">
        <v>10464</v>
      </c>
      <c r="J6561" s="364" t="s">
        <v>10465</v>
      </c>
      <c r="K6561" s="364" t="s">
        <v>10593</v>
      </c>
      <c r="L6561" s="364" t="s">
        <v>10467</v>
      </c>
      <c r="M6561" s="364" t="s">
        <v>10603</v>
      </c>
      <c r="N6561" s="307">
        <v>1625562</v>
      </c>
    </row>
    <row r="6562" ht="15.75" spans="1:14">
      <c r="A6562" s="234" t="s">
        <v>3732</v>
      </c>
      <c r="B6562" s="234" t="s">
        <v>10604</v>
      </c>
      <c r="C6562" s="234"/>
      <c r="D6562" s="365" t="s">
        <v>10602</v>
      </c>
      <c r="E6562" s="234" t="s">
        <v>3595</v>
      </c>
      <c r="F6562" s="367">
        <v>1377.5</v>
      </c>
      <c r="G6562" s="234" t="s">
        <v>10597</v>
      </c>
      <c r="H6562" s="234" t="s">
        <v>10598</v>
      </c>
      <c r="I6562" s="364" t="s">
        <v>10464</v>
      </c>
      <c r="J6562" s="364" t="s">
        <v>10465</v>
      </c>
      <c r="K6562" s="364" t="s">
        <v>10593</v>
      </c>
      <c r="L6562" s="364" t="s">
        <v>10467</v>
      </c>
      <c r="M6562" s="364" t="s">
        <v>10603</v>
      </c>
      <c r="N6562" s="307">
        <v>1625562</v>
      </c>
    </row>
    <row r="6563" ht="15.75" spans="1:14">
      <c r="A6563" s="234" t="s">
        <v>3737</v>
      </c>
      <c r="B6563" s="234" t="s">
        <v>10605</v>
      </c>
      <c r="C6563" s="234"/>
      <c r="D6563" s="365" t="s">
        <v>10606</v>
      </c>
      <c r="E6563" s="234" t="s">
        <v>3595</v>
      </c>
      <c r="F6563" s="367">
        <v>1780.5</v>
      </c>
      <c r="G6563" s="234" t="s">
        <v>10498</v>
      </c>
      <c r="H6563" s="365" t="s">
        <v>10529</v>
      </c>
      <c r="I6563" s="364" t="s">
        <v>10464</v>
      </c>
      <c r="J6563" s="364" t="s">
        <v>10465</v>
      </c>
      <c r="K6563" s="364" t="s">
        <v>10593</v>
      </c>
      <c r="L6563" s="364" t="s">
        <v>10467</v>
      </c>
      <c r="M6563" s="364" t="s">
        <v>10607</v>
      </c>
      <c r="N6563" s="307">
        <v>1625787</v>
      </c>
    </row>
    <row r="6564" ht="15.75" spans="1:14">
      <c r="A6564" s="234" t="s">
        <v>3740</v>
      </c>
      <c r="B6564" s="234" t="s">
        <v>10608</v>
      </c>
      <c r="C6564" s="234"/>
      <c r="D6564" s="365" t="s">
        <v>10609</v>
      </c>
      <c r="E6564" s="234" t="s">
        <v>3595</v>
      </c>
      <c r="F6564" s="367">
        <v>1282.5</v>
      </c>
      <c r="G6564" s="234" t="s">
        <v>10477</v>
      </c>
      <c r="H6564" s="365" t="s">
        <v>10215</v>
      </c>
      <c r="I6564" s="364" t="s">
        <v>10464</v>
      </c>
      <c r="J6564" s="364" t="s">
        <v>10465</v>
      </c>
      <c r="K6564" s="364" t="s">
        <v>10593</v>
      </c>
      <c r="L6564" s="364" t="s">
        <v>10467</v>
      </c>
      <c r="M6564" s="364" t="s">
        <v>10610</v>
      </c>
      <c r="N6564" s="307">
        <v>1625912</v>
      </c>
    </row>
    <row r="6565" ht="15.75" spans="1:14">
      <c r="A6565" s="234" t="s">
        <v>9761</v>
      </c>
      <c r="B6565" s="234" t="s">
        <v>10611</v>
      </c>
      <c r="C6565" s="234" t="s">
        <v>10612</v>
      </c>
      <c r="D6565" s="365" t="s">
        <v>10613</v>
      </c>
      <c r="E6565" s="234" t="s">
        <v>3595</v>
      </c>
      <c r="F6565" s="367">
        <v>2080.5</v>
      </c>
      <c r="G6565" s="234" t="s">
        <v>10529</v>
      </c>
      <c r="H6565" s="365" t="s">
        <v>10477</v>
      </c>
      <c r="I6565" s="364" t="s">
        <v>10464</v>
      </c>
      <c r="J6565" s="364" t="s">
        <v>10465</v>
      </c>
      <c r="K6565" s="364" t="s">
        <v>10593</v>
      </c>
      <c r="L6565" s="364" t="s">
        <v>10467</v>
      </c>
      <c r="M6565" s="364" t="s">
        <v>10614</v>
      </c>
      <c r="N6565" s="307">
        <v>1626001</v>
      </c>
    </row>
    <row r="6566" ht="15.75" spans="1:14">
      <c r="A6566" s="234" t="s">
        <v>3745</v>
      </c>
      <c r="B6566" s="234" t="s">
        <v>10615</v>
      </c>
      <c r="C6566" s="234" t="s">
        <v>10616</v>
      </c>
      <c r="D6566" s="365" t="s">
        <v>10617</v>
      </c>
      <c r="E6566" s="234" t="s">
        <v>3595</v>
      </c>
      <c r="F6566" s="367">
        <v>1197.5</v>
      </c>
      <c r="G6566" s="234" t="s">
        <v>10529</v>
      </c>
      <c r="H6566" s="365" t="s">
        <v>10477</v>
      </c>
      <c r="I6566" s="364" t="s">
        <v>10464</v>
      </c>
      <c r="J6566" s="364" t="s">
        <v>10465</v>
      </c>
      <c r="K6566" s="364" t="s">
        <v>10593</v>
      </c>
      <c r="L6566" s="364" t="s">
        <v>10467</v>
      </c>
      <c r="M6566" s="364" t="s">
        <v>10618</v>
      </c>
      <c r="N6566" s="307">
        <v>1626269</v>
      </c>
    </row>
    <row r="6567" ht="15.75" spans="1:14">
      <c r="A6567" s="234" t="s">
        <v>3748</v>
      </c>
      <c r="B6567" s="234" t="s">
        <v>10619</v>
      </c>
      <c r="C6567" s="234"/>
      <c r="D6567" s="365" t="s">
        <v>10620</v>
      </c>
      <c r="E6567" s="234" t="s">
        <v>3602</v>
      </c>
      <c r="F6567" s="367">
        <v>2755</v>
      </c>
      <c r="G6567" s="234" t="s">
        <v>10483</v>
      </c>
      <c r="H6567" s="365" t="s">
        <v>10463</v>
      </c>
      <c r="I6567" s="364" t="s">
        <v>10464</v>
      </c>
      <c r="J6567" s="364" t="s">
        <v>10465</v>
      </c>
      <c r="K6567" s="364" t="s">
        <v>10593</v>
      </c>
      <c r="L6567" s="364" t="s">
        <v>10467</v>
      </c>
      <c r="M6567" s="364" t="s">
        <v>10621</v>
      </c>
      <c r="N6567" s="307">
        <v>1626321</v>
      </c>
    </row>
    <row r="6568" ht="15.75" spans="1:14">
      <c r="A6568" s="234" t="s">
        <v>3753</v>
      </c>
      <c r="B6568" s="234" t="s">
        <v>10622</v>
      </c>
      <c r="C6568" s="234" t="s">
        <v>10623</v>
      </c>
      <c r="D6568" s="365" t="s">
        <v>10624</v>
      </c>
      <c r="E6568" s="234" t="s">
        <v>3595</v>
      </c>
      <c r="F6568" s="367">
        <v>1197.5</v>
      </c>
      <c r="G6568" s="234" t="s">
        <v>10477</v>
      </c>
      <c r="H6568" s="365" t="s">
        <v>10215</v>
      </c>
      <c r="I6568" s="364" t="s">
        <v>10464</v>
      </c>
      <c r="J6568" s="364" t="s">
        <v>10465</v>
      </c>
      <c r="K6568" s="364" t="s">
        <v>10593</v>
      </c>
      <c r="L6568" s="364" t="s">
        <v>10467</v>
      </c>
      <c r="M6568" s="364" t="s">
        <v>10625</v>
      </c>
      <c r="N6568" s="307">
        <v>1626376</v>
      </c>
    </row>
    <row r="6569" ht="15.75" spans="1:14">
      <c r="A6569" s="234" t="s">
        <v>3758</v>
      </c>
      <c r="B6569" s="234" t="s">
        <v>10626</v>
      </c>
      <c r="C6569" s="234" t="s">
        <v>10627</v>
      </c>
      <c r="D6569" s="365" t="s">
        <v>10628</v>
      </c>
      <c r="E6569" s="234" t="s">
        <v>3595</v>
      </c>
      <c r="F6569" s="367">
        <v>2140.5</v>
      </c>
      <c r="G6569" s="234" t="s">
        <v>9743</v>
      </c>
      <c r="H6569" s="365" t="s">
        <v>10482</v>
      </c>
      <c r="I6569" s="364" t="s">
        <v>10464</v>
      </c>
      <c r="J6569" s="364" t="s">
        <v>10465</v>
      </c>
      <c r="K6569" s="364" t="s">
        <v>10593</v>
      </c>
      <c r="L6569" s="364" t="s">
        <v>10467</v>
      </c>
      <c r="M6569" s="364" t="s">
        <v>10629</v>
      </c>
      <c r="N6569" s="307">
        <v>1626460</v>
      </c>
    </row>
    <row r="6570" ht="15.75" spans="1:14">
      <c r="A6570" s="234" t="s">
        <v>3761</v>
      </c>
      <c r="B6570" s="234" t="s">
        <v>10630</v>
      </c>
      <c r="C6570" s="234" t="s">
        <v>10631</v>
      </c>
      <c r="D6570" s="365" t="s">
        <v>10632</v>
      </c>
      <c r="E6570" s="234" t="s">
        <v>3595</v>
      </c>
      <c r="F6570" s="367">
        <v>1377.5</v>
      </c>
      <c r="G6570" s="234" t="s">
        <v>10529</v>
      </c>
      <c r="H6570" s="365" t="s">
        <v>10477</v>
      </c>
      <c r="I6570" s="364" t="s">
        <v>10464</v>
      </c>
      <c r="J6570" s="364" t="s">
        <v>10465</v>
      </c>
      <c r="K6570" s="364" t="s">
        <v>10593</v>
      </c>
      <c r="L6570" s="364" t="s">
        <v>10467</v>
      </c>
      <c r="M6570" s="364" t="s">
        <v>10633</v>
      </c>
      <c r="N6570" s="307">
        <v>1626469</v>
      </c>
    </row>
    <row r="6571" ht="15.75" spans="1:14">
      <c r="A6571" s="234" t="s">
        <v>3764</v>
      </c>
      <c r="B6571" s="234" t="s">
        <v>10634</v>
      </c>
      <c r="C6571" s="234" t="s">
        <v>10635</v>
      </c>
      <c r="D6571" s="365" t="s">
        <v>10636</v>
      </c>
      <c r="E6571" s="234" t="s">
        <v>3595</v>
      </c>
      <c r="F6571" s="367">
        <v>1197.5</v>
      </c>
      <c r="G6571" s="234" t="s">
        <v>10462</v>
      </c>
      <c r="H6571" s="365" t="s">
        <v>10463</v>
      </c>
      <c r="I6571" s="364" t="s">
        <v>10464</v>
      </c>
      <c r="J6571" s="364" t="s">
        <v>10465</v>
      </c>
      <c r="K6571" s="364" t="s">
        <v>10593</v>
      </c>
      <c r="L6571" s="364" t="s">
        <v>10467</v>
      </c>
      <c r="M6571" s="364" t="s">
        <v>10637</v>
      </c>
      <c r="N6571" s="307">
        <v>1626490</v>
      </c>
    </row>
    <row r="6572" ht="15.75" spans="1:14">
      <c r="A6572" s="234" t="s">
        <v>3767</v>
      </c>
      <c r="B6572" s="234" t="s">
        <v>10638</v>
      </c>
      <c r="C6572" s="234" t="s">
        <v>10639</v>
      </c>
      <c r="D6572" s="365" t="s">
        <v>10640</v>
      </c>
      <c r="E6572" s="234" t="s">
        <v>3595</v>
      </c>
      <c r="F6572" s="367">
        <v>1197.5</v>
      </c>
      <c r="G6572" s="234" t="s">
        <v>10462</v>
      </c>
      <c r="H6572" s="365" t="s">
        <v>10463</v>
      </c>
      <c r="I6572" s="364" t="s">
        <v>10464</v>
      </c>
      <c r="J6572" s="364" t="s">
        <v>10465</v>
      </c>
      <c r="K6572" s="364" t="s">
        <v>10593</v>
      </c>
      <c r="L6572" s="364" t="s">
        <v>10467</v>
      </c>
      <c r="M6572" s="364" t="s">
        <v>10641</v>
      </c>
      <c r="N6572" s="307">
        <v>1626488</v>
      </c>
    </row>
    <row r="6573" ht="15.75" spans="1:14">
      <c r="A6573" s="234" t="s">
        <v>3772</v>
      </c>
      <c r="B6573" s="234" t="s">
        <v>10642</v>
      </c>
      <c r="C6573" s="234" t="s">
        <v>10643</v>
      </c>
      <c r="D6573" s="365" t="s">
        <v>10644</v>
      </c>
      <c r="E6573" s="234" t="s">
        <v>3595</v>
      </c>
      <c r="F6573" s="367">
        <v>1377.5</v>
      </c>
      <c r="G6573" s="234" t="s">
        <v>10529</v>
      </c>
      <c r="H6573" s="365" t="s">
        <v>10477</v>
      </c>
      <c r="I6573" s="364" t="s">
        <v>10464</v>
      </c>
      <c r="J6573" s="364" t="s">
        <v>10465</v>
      </c>
      <c r="K6573" s="364" t="s">
        <v>10593</v>
      </c>
      <c r="L6573" s="364" t="s">
        <v>10467</v>
      </c>
      <c r="M6573" s="364" t="s">
        <v>10645</v>
      </c>
      <c r="N6573" s="307">
        <v>1626722</v>
      </c>
    </row>
    <row r="6574" ht="15.75" spans="1:14">
      <c r="A6574" s="234" t="s">
        <v>3777</v>
      </c>
      <c r="B6574" s="234" t="s">
        <v>10646</v>
      </c>
      <c r="C6574" s="234"/>
      <c r="D6574" s="365" t="s">
        <v>10647</v>
      </c>
      <c r="E6574" s="234" t="s">
        <v>3595</v>
      </c>
      <c r="F6574" s="367">
        <v>1797.5</v>
      </c>
      <c r="G6574" s="234" t="s">
        <v>9742</v>
      </c>
      <c r="H6574" s="365" t="s">
        <v>9743</v>
      </c>
      <c r="I6574" s="364" t="s">
        <v>10464</v>
      </c>
      <c r="J6574" s="364" t="s">
        <v>10465</v>
      </c>
      <c r="K6574" s="364" t="s">
        <v>10593</v>
      </c>
      <c r="L6574" s="364" t="s">
        <v>10467</v>
      </c>
      <c r="M6574" s="364" t="s">
        <v>10648</v>
      </c>
      <c r="N6574" s="307">
        <v>1626761</v>
      </c>
    </row>
    <row r="6575" ht="15.75" spans="1:14">
      <c r="A6575" s="234" t="s">
        <v>3782</v>
      </c>
      <c r="B6575" s="234" t="s">
        <v>10649</v>
      </c>
      <c r="C6575" s="234" t="s">
        <v>10650</v>
      </c>
      <c r="D6575" s="365" t="s">
        <v>10651</v>
      </c>
      <c r="E6575" s="234" t="s">
        <v>3595</v>
      </c>
      <c r="F6575" s="367">
        <v>1377.5</v>
      </c>
      <c r="G6575" s="234" t="s">
        <v>10482</v>
      </c>
      <c r="H6575" s="365" t="s">
        <v>10483</v>
      </c>
      <c r="I6575" s="364" t="s">
        <v>10464</v>
      </c>
      <c r="J6575" s="364" t="s">
        <v>10465</v>
      </c>
      <c r="K6575" s="364" t="s">
        <v>10593</v>
      </c>
      <c r="L6575" s="364" t="s">
        <v>10467</v>
      </c>
      <c r="M6575" s="364" t="s">
        <v>10652</v>
      </c>
      <c r="N6575" s="307">
        <v>1628145</v>
      </c>
    </row>
    <row r="6576" ht="15.75" spans="1:14">
      <c r="A6576" s="234" t="s">
        <v>3785</v>
      </c>
      <c r="B6576" s="234" t="s">
        <v>10653</v>
      </c>
      <c r="C6576" s="234" t="s">
        <v>10654</v>
      </c>
      <c r="D6576" s="365" t="s">
        <v>10655</v>
      </c>
      <c r="E6576" s="234" t="s">
        <v>3595</v>
      </c>
      <c r="F6576" s="367">
        <v>1377.5</v>
      </c>
      <c r="G6576" s="234" t="s">
        <v>10482</v>
      </c>
      <c r="H6576" s="365" t="s">
        <v>10483</v>
      </c>
      <c r="I6576" s="364" t="s">
        <v>10464</v>
      </c>
      <c r="J6576" s="364" t="s">
        <v>10465</v>
      </c>
      <c r="K6576" s="364" t="s">
        <v>10593</v>
      </c>
      <c r="L6576" s="364" t="s">
        <v>10467</v>
      </c>
      <c r="M6576" s="364" t="s">
        <v>10656</v>
      </c>
      <c r="N6576" s="307">
        <v>1628153</v>
      </c>
    </row>
    <row r="6577" ht="15.75" spans="1:14">
      <c r="A6577" s="234" t="s">
        <v>8581</v>
      </c>
      <c r="B6577" s="234" t="s">
        <v>10657</v>
      </c>
      <c r="C6577" s="234" t="s">
        <v>10658</v>
      </c>
      <c r="D6577" s="365" t="s">
        <v>10659</v>
      </c>
      <c r="E6577" s="234" t="s">
        <v>3595</v>
      </c>
      <c r="F6577" s="367">
        <v>1197.5</v>
      </c>
      <c r="G6577" s="234" t="s">
        <v>10482</v>
      </c>
      <c r="H6577" s="365" t="s">
        <v>10483</v>
      </c>
      <c r="I6577" s="364" t="s">
        <v>10464</v>
      </c>
      <c r="J6577" s="364" t="s">
        <v>10465</v>
      </c>
      <c r="K6577" s="364" t="s">
        <v>10593</v>
      </c>
      <c r="L6577" s="364" t="s">
        <v>10467</v>
      </c>
      <c r="M6577" s="364" t="s">
        <v>10660</v>
      </c>
      <c r="N6577" s="307">
        <v>1628534</v>
      </c>
    </row>
    <row r="6578" ht="15.75" spans="1:14">
      <c r="A6578" s="234" t="s">
        <v>8585</v>
      </c>
      <c r="B6578" s="234" t="s">
        <v>10661</v>
      </c>
      <c r="C6578" s="234" t="s">
        <v>10662</v>
      </c>
      <c r="D6578" s="365" t="s">
        <v>10663</v>
      </c>
      <c r="E6578" s="234" t="s">
        <v>3595</v>
      </c>
      <c r="F6578" s="367">
        <v>1767.5</v>
      </c>
      <c r="G6578" s="234" t="s">
        <v>10482</v>
      </c>
      <c r="H6578" s="365" t="s">
        <v>10483</v>
      </c>
      <c r="I6578" s="364" t="s">
        <v>10464</v>
      </c>
      <c r="J6578" s="364" t="s">
        <v>10465</v>
      </c>
      <c r="K6578" s="364" t="s">
        <v>10593</v>
      </c>
      <c r="L6578" s="364" t="s">
        <v>10467</v>
      </c>
      <c r="M6578" s="364" t="s">
        <v>10664</v>
      </c>
      <c r="N6578" s="307">
        <v>1628431</v>
      </c>
    </row>
    <row r="6579" ht="15.75" spans="1:14">
      <c r="A6579" s="234" t="s">
        <v>8589</v>
      </c>
      <c r="B6579" s="234" t="s">
        <v>10665</v>
      </c>
      <c r="C6579" s="234" t="s">
        <v>10666</v>
      </c>
      <c r="D6579" s="365" t="s">
        <v>10667</v>
      </c>
      <c r="E6579" s="234" t="s">
        <v>3595</v>
      </c>
      <c r="F6579" s="367">
        <v>1377.5</v>
      </c>
      <c r="G6579" s="234" t="s">
        <v>10668</v>
      </c>
      <c r="H6579" s="234" t="s">
        <v>10669</v>
      </c>
      <c r="I6579" s="364" t="s">
        <v>10464</v>
      </c>
      <c r="J6579" s="364" t="s">
        <v>10465</v>
      </c>
      <c r="K6579" s="364" t="s">
        <v>10593</v>
      </c>
      <c r="L6579" s="364" t="s">
        <v>10467</v>
      </c>
      <c r="M6579" s="364" t="s">
        <v>10670</v>
      </c>
      <c r="N6579" s="307">
        <v>1628958</v>
      </c>
    </row>
    <row r="6580" ht="15.75" spans="1:14">
      <c r="A6580" s="234" t="s">
        <v>8594</v>
      </c>
      <c r="B6580" s="234" t="s">
        <v>10671</v>
      </c>
      <c r="C6580" s="234" t="s">
        <v>10672</v>
      </c>
      <c r="D6580" s="365" t="s">
        <v>10673</v>
      </c>
      <c r="E6580" s="234" t="s">
        <v>3595</v>
      </c>
      <c r="F6580" s="367">
        <v>1197.5</v>
      </c>
      <c r="G6580" s="234" t="s">
        <v>10482</v>
      </c>
      <c r="H6580" s="365" t="s">
        <v>10483</v>
      </c>
      <c r="I6580" s="364" t="s">
        <v>10464</v>
      </c>
      <c r="J6580" s="364" t="s">
        <v>10465</v>
      </c>
      <c r="K6580" s="364" t="s">
        <v>10593</v>
      </c>
      <c r="L6580" s="364" t="s">
        <v>10467</v>
      </c>
      <c r="M6580" s="364" t="s">
        <v>10674</v>
      </c>
      <c r="N6580" s="307">
        <v>1630461</v>
      </c>
    </row>
    <row r="6581" ht="15.75" spans="1:14">
      <c r="A6581" s="234" t="s">
        <v>8599</v>
      </c>
      <c r="B6581" s="234" t="s">
        <v>10675</v>
      </c>
      <c r="C6581" s="234" t="s">
        <v>10676</v>
      </c>
      <c r="D6581" s="365" t="s">
        <v>10677</v>
      </c>
      <c r="E6581" s="234" t="s">
        <v>3595</v>
      </c>
      <c r="F6581" s="367">
        <v>1377.5</v>
      </c>
      <c r="G6581" s="234" t="s">
        <v>10482</v>
      </c>
      <c r="H6581" s="365" t="s">
        <v>10483</v>
      </c>
      <c r="I6581" s="364" t="s">
        <v>10464</v>
      </c>
      <c r="J6581" s="364" t="s">
        <v>10465</v>
      </c>
      <c r="K6581" s="364" t="s">
        <v>10593</v>
      </c>
      <c r="L6581" s="364" t="s">
        <v>10467</v>
      </c>
      <c r="M6581" s="364" t="s">
        <v>10678</v>
      </c>
      <c r="N6581" s="307">
        <v>1630616</v>
      </c>
    </row>
    <row r="6582" ht="15.75" spans="1:14">
      <c r="A6582" s="234" t="s">
        <v>8604</v>
      </c>
      <c r="B6582" s="234" t="s">
        <v>10679</v>
      </c>
      <c r="C6582" s="234" t="s">
        <v>10680</v>
      </c>
      <c r="D6582" s="365" t="s">
        <v>10681</v>
      </c>
      <c r="E6582" s="234" t="s">
        <v>3602</v>
      </c>
      <c r="F6582" s="367">
        <v>3561</v>
      </c>
      <c r="G6582" s="234" t="s">
        <v>10682</v>
      </c>
      <c r="H6582" s="234" t="s">
        <v>10683</v>
      </c>
      <c r="I6582" s="364" t="s">
        <v>10464</v>
      </c>
      <c r="J6582" s="364" t="s">
        <v>10465</v>
      </c>
      <c r="K6582" s="364" t="s">
        <v>10593</v>
      </c>
      <c r="L6582" s="364" t="s">
        <v>10467</v>
      </c>
      <c r="M6582" s="364" t="s">
        <v>10684</v>
      </c>
      <c r="N6582" s="307">
        <v>1630790</v>
      </c>
    </row>
    <row r="6583" ht="15.75" spans="1:14">
      <c r="A6583" s="234" t="s">
        <v>8608</v>
      </c>
      <c r="B6583" s="234" t="s">
        <v>10685</v>
      </c>
      <c r="C6583" s="234"/>
      <c r="D6583" s="365" t="s">
        <v>10686</v>
      </c>
      <c r="E6583" s="234" t="s">
        <v>3595</v>
      </c>
      <c r="F6583" s="367">
        <v>2140.5</v>
      </c>
      <c r="G6583" s="234" t="s">
        <v>10597</v>
      </c>
      <c r="H6583" s="234" t="s">
        <v>10598</v>
      </c>
      <c r="I6583" s="364" t="s">
        <v>10464</v>
      </c>
      <c r="J6583" s="364" t="s">
        <v>10465</v>
      </c>
      <c r="K6583" s="364" t="s">
        <v>10593</v>
      </c>
      <c r="L6583" s="364" t="s">
        <v>10467</v>
      </c>
      <c r="M6583" s="364" t="s">
        <v>10687</v>
      </c>
      <c r="N6583" s="307">
        <v>1632130</v>
      </c>
    </row>
    <row r="6584" ht="15.75" spans="1:14">
      <c r="A6584" s="234" t="s">
        <v>8612</v>
      </c>
      <c r="B6584" s="234" t="s">
        <v>10688</v>
      </c>
      <c r="C6584" s="234"/>
      <c r="D6584" s="365" t="s">
        <v>10686</v>
      </c>
      <c r="E6584" s="234" t="s">
        <v>3595</v>
      </c>
      <c r="F6584" s="367">
        <v>2140.5</v>
      </c>
      <c r="G6584" s="234" t="s">
        <v>10597</v>
      </c>
      <c r="H6584" s="234" t="s">
        <v>10598</v>
      </c>
      <c r="I6584" s="364" t="s">
        <v>10464</v>
      </c>
      <c r="J6584" s="364" t="s">
        <v>10465</v>
      </c>
      <c r="K6584" s="364" t="s">
        <v>10593</v>
      </c>
      <c r="L6584" s="364" t="s">
        <v>10467</v>
      </c>
      <c r="M6584" s="364" t="s">
        <v>10687</v>
      </c>
      <c r="N6584" s="307">
        <v>1632130</v>
      </c>
    </row>
    <row r="6585" ht="15.75" spans="1:14">
      <c r="A6585" s="234" t="s">
        <v>9828</v>
      </c>
      <c r="B6585" s="234" t="s">
        <v>10689</v>
      </c>
      <c r="C6585" s="234" t="s">
        <v>10690</v>
      </c>
      <c r="D6585" s="365" t="s">
        <v>10691</v>
      </c>
      <c r="E6585" s="234" t="s">
        <v>3595</v>
      </c>
      <c r="F6585" s="367">
        <v>1767.5</v>
      </c>
      <c r="G6585" s="234" t="s">
        <v>10463</v>
      </c>
      <c r="H6585" s="234" t="s">
        <v>10597</v>
      </c>
      <c r="I6585" s="364" t="s">
        <v>10464</v>
      </c>
      <c r="J6585" s="364" t="s">
        <v>10465</v>
      </c>
      <c r="K6585" s="364" t="s">
        <v>10593</v>
      </c>
      <c r="L6585" s="364" t="s">
        <v>10467</v>
      </c>
      <c r="M6585" s="364" t="s">
        <v>10692</v>
      </c>
      <c r="N6585" s="307">
        <v>1632442</v>
      </c>
    </row>
    <row r="6586" ht="15.75" spans="1:14">
      <c r="A6586" s="234" t="s">
        <v>8621</v>
      </c>
      <c r="B6586" s="234" t="s">
        <v>10693</v>
      </c>
      <c r="C6586" s="372" t="s">
        <v>10694</v>
      </c>
      <c r="D6586" s="373"/>
      <c r="E6586" s="234" t="s">
        <v>3595</v>
      </c>
      <c r="F6586" s="367">
        <v>1377.5</v>
      </c>
      <c r="G6586" s="234" t="s">
        <v>10695</v>
      </c>
      <c r="H6586" s="234" t="s">
        <v>10696</v>
      </c>
      <c r="I6586" s="364" t="s">
        <v>10464</v>
      </c>
      <c r="J6586" s="364" t="s">
        <v>10465</v>
      </c>
      <c r="K6586" s="364" t="s">
        <v>10593</v>
      </c>
      <c r="L6586" s="364" t="s">
        <v>10467</v>
      </c>
      <c r="M6586" s="364" t="s">
        <v>10697</v>
      </c>
      <c r="N6586">
        <v>1634489</v>
      </c>
    </row>
    <row r="6587" ht="15.75" spans="1:14">
      <c r="A6587" s="234" t="s">
        <v>8625</v>
      </c>
      <c r="B6587" s="234" t="s">
        <v>10698</v>
      </c>
      <c r="C6587" s="372" t="s">
        <v>10694</v>
      </c>
      <c r="D6587" s="373"/>
      <c r="E6587" s="234" t="s">
        <v>3595</v>
      </c>
      <c r="F6587" s="367">
        <v>1377.5</v>
      </c>
      <c r="G6587" s="234" t="s">
        <v>10695</v>
      </c>
      <c r="H6587" s="234" t="s">
        <v>10696</v>
      </c>
      <c r="I6587" s="364" t="s">
        <v>10464</v>
      </c>
      <c r="J6587" s="364" t="s">
        <v>10465</v>
      </c>
      <c r="K6587" s="364" t="s">
        <v>10593</v>
      </c>
      <c r="L6587" s="364" t="s">
        <v>10467</v>
      </c>
      <c r="M6587" s="364" t="s">
        <v>10697</v>
      </c>
      <c r="N6587">
        <v>1634489</v>
      </c>
    </row>
    <row r="6588" ht="15.75" spans="1:14">
      <c r="A6588" s="234" t="s">
        <v>8627</v>
      </c>
      <c r="B6588" s="234" t="s">
        <v>10699</v>
      </c>
      <c r="C6588" s="234" t="s">
        <v>10700</v>
      </c>
      <c r="D6588" s="365" t="s">
        <v>10701</v>
      </c>
      <c r="E6588" s="234" t="s">
        <v>3602</v>
      </c>
      <c r="F6588" s="367">
        <v>5061</v>
      </c>
      <c r="G6588" s="234" t="s">
        <v>10702</v>
      </c>
      <c r="H6588" s="234" t="s">
        <v>10703</v>
      </c>
      <c r="I6588" s="364" t="s">
        <v>10464</v>
      </c>
      <c r="J6588" s="364" t="s">
        <v>10465</v>
      </c>
      <c r="K6588" s="364" t="s">
        <v>10593</v>
      </c>
      <c r="L6588" s="364" t="s">
        <v>10467</v>
      </c>
      <c r="M6588" s="364" t="s">
        <v>10704</v>
      </c>
      <c r="N6588" s="307">
        <v>1634649</v>
      </c>
    </row>
    <row r="6589" ht="15.75" spans="1:14">
      <c r="A6589" s="234" t="s">
        <v>8629</v>
      </c>
      <c r="B6589" s="234" t="s">
        <v>10705</v>
      </c>
      <c r="C6589" s="234" t="s">
        <v>10706</v>
      </c>
      <c r="D6589" s="365" t="s">
        <v>10707</v>
      </c>
      <c r="E6589" s="234" t="s">
        <v>3595</v>
      </c>
      <c r="F6589" s="367">
        <v>1797.5</v>
      </c>
      <c r="G6589" s="234" t="s">
        <v>10488</v>
      </c>
      <c r="H6589" s="234" t="s">
        <v>10708</v>
      </c>
      <c r="I6589" s="364" t="s">
        <v>10464</v>
      </c>
      <c r="J6589" s="364" t="s">
        <v>10465</v>
      </c>
      <c r="K6589" s="364" t="s">
        <v>10593</v>
      </c>
      <c r="L6589" s="364" t="s">
        <v>10467</v>
      </c>
      <c r="M6589" s="364" t="s">
        <v>10709</v>
      </c>
      <c r="N6589" s="307">
        <v>1635192</v>
      </c>
    </row>
    <row r="6590" ht="15.75" spans="1:14">
      <c r="A6590" s="234" t="s">
        <v>8633</v>
      </c>
      <c r="B6590" s="234" t="s">
        <v>10710</v>
      </c>
      <c r="C6590" s="234" t="s">
        <v>10711</v>
      </c>
      <c r="D6590" s="365" t="s">
        <v>10712</v>
      </c>
      <c r="E6590" s="234" t="s">
        <v>3610</v>
      </c>
      <c r="F6590" s="367">
        <v>5850</v>
      </c>
      <c r="G6590" s="234" t="s">
        <v>10668</v>
      </c>
      <c r="H6590" s="234" t="s">
        <v>10713</v>
      </c>
      <c r="I6590" s="364" t="s">
        <v>10464</v>
      </c>
      <c r="J6590" s="364" t="s">
        <v>10465</v>
      </c>
      <c r="K6590" s="364" t="s">
        <v>10593</v>
      </c>
      <c r="L6590" s="364" t="s">
        <v>10467</v>
      </c>
      <c r="M6590" s="364" t="s">
        <v>10714</v>
      </c>
      <c r="N6590" s="307">
        <v>1635264</v>
      </c>
    </row>
    <row r="6591" ht="15.75" spans="1:14">
      <c r="A6591" s="234" t="s">
        <v>8637</v>
      </c>
      <c r="B6591" s="234" t="s">
        <v>10715</v>
      </c>
      <c r="C6591" s="234" t="s">
        <v>10716</v>
      </c>
      <c r="D6591" s="365" t="s">
        <v>10717</v>
      </c>
      <c r="E6591" s="234" t="s">
        <v>3595</v>
      </c>
      <c r="F6591" s="367">
        <v>1197.5</v>
      </c>
      <c r="G6591" s="234" t="s">
        <v>10718</v>
      </c>
      <c r="H6591" s="234" t="s">
        <v>10719</v>
      </c>
      <c r="I6591" s="364" t="s">
        <v>10464</v>
      </c>
      <c r="J6591" s="364" t="s">
        <v>10465</v>
      </c>
      <c r="K6591" s="364" t="s">
        <v>10593</v>
      </c>
      <c r="L6591" s="364" t="s">
        <v>10467</v>
      </c>
      <c r="M6591" s="364" t="s">
        <v>10720</v>
      </c>
      <c r="N6591" s="307">
        <v>1635491</v>
      </c>
    </row>
    <row r="6592" ht="15.75" spans="1:14">
      <c r="A6592" s="234" t="s">
        <v>8641</v>
      </c>
      <c r="B6592" s="234" t="s">
        <v>10721</v>
      </c>
      <c r="C6592" s="234" t="s">
        <v>10722</v>
      </c>
      <c r="D6592" s="365" t="s">
        <v>10723</v>
      </c>
      <c r="E6592" s="234" t="s">
        <v>3595</v>
      </c>
      <c r="F6592" s="367">
        <v>1197.5</v>
      </c>
      <c r="G6592" s="234" t="s">
        <v>10724</v>
      </c>
      <c r="H6592" s="365" t="s">
        <v>10725</v>
      </c>
      <c r="I6592" s="364" t="s">
        <v>10464</v>
      </c>
      <c r="J6592" s="364" t="s">
        <v>10465</v>
      </c>
      <c r="K6592" s="364" t="s">
        <v>10593</v>
      </c>
      <c r="L6592" s="364" t="s">
        <v>10467</v>
      </c>
      <c r="M6592" s="364" t="s">
        <v>10726</v>
      </c>
      <c r="N6592" s="307">
        <v>1637000</v>
      </c>
    </row>
    <row r="6593" ht="15.75" spans="1:14">
      <c r="A6593" s="234" t="s">
        <v>8645</v>
      </c>
      <c r="B6593" s="364" t="s">
        <v>10727</v>
      </c>
      <c r="C6593" s="234" t="s">
        <v>10728</v>
      </c>
      <c r="D6593" s="365" t="s">
        <v>10729</v>
      </c>
      <c r="E6593" s="234" t="s">
        <v>3595</v>
      </c>
      <c r="F6593" s="367">
        <v>1197.5</v>
      </c>
      <c r="G6593" s="234" t="s">
        <v>10730</v>
      </c>
      <c r="H6593" s="365" t="s">
        <v>10731</v>
      </c>
      <c r="I6593" s="364" t="s">
        <v>10732</v>
      </c>
      <c r="J6593" s="364" t="s">
        <v>10733</v>
      </c>
      <c r="K6593" s="364" t="s">
        <v>10734</v>
      </c>
      <c r="L6593" s="386"/>
      <c r="M6593" s="386"/>
      <c r="N6593" s="307">
        <v>1638398</v>
      </c>
    </row>
    <row r="6594" ht="15.75" spans="1:14">
      <c r="A6594" s="234" t="s">
        <v>8650</v>
      </c>
      <c r="B6594" s="364" t="s">
        <v>10735</v>
      </c>
      <c r="C6594" s="234" t="s">
        <v>10736</v>
      </c>
      <c r="D6594" s="365" t="s">
        <v>10737</v>
      </c>
      <c r="E6594" s="234" t="s">
        <v>3595</v>
      </c>
      <c r="F6594" s="367">
        <v>1377.5</v>
      </c>
      <c r="G6594" s="234" t="s">
        <v>10668</v>
      </c>
      <c r="H6594" s="234" t="s">
        <v>10669</v>
      </c>
      <c r="I6594" s="364" t="s">
        <v>10732</v>
      </c>
      <c r="J6594" s="364" t="s">
        <v>10733</v>
      </c>
      <c r="K6594" s="364" t="s">
        <v>10738</v>
      </c>
      <c r="L6594" s="386"/>
      <c r="M6594" s="386"/>
      <c r="N6594" s="307">
        <v>1638973</v>
      </c>
    </row>
    <row r="6595" ht="15.75" spans="1:14">
      <c r="A6595" s="234" t="s">
        <v>9864</v>
      </c>
      <c r="B6595" s="364" t="s">
        <v>10739</v>
      </c>
      <c r="C6595" s="234" t="s">
        <v>10740</v>
      </c>
      <c r="D6595" s="365" t="s">
        <v>10741</v>
      </c>
      <c r="E6595" s="234" t="s">
        <v>3595</v>
      </c>
      <c r="F6595" s="367">
        <v>1197.5</v>
      </c>
      <c r="G6595" s="234" t="s">
        <v>10725</v>
      </c>
      <c r="H6595" s="365" t="s">
        <v>10730</v>
      </c>
      <c r="I6595" s="364" t="s">
        <v>10732</v>
      </c>
      <c r="J6595" s="364" t="s">
        <v>10733</v>
      </c>
      <c r="K6595" s="364" t="s">
        <v>10742</v>
      </c>
      <c r="L6595" s="386"/>
      <c r="M6595" s="386"/>
      <c r="N6595" s="307">
        <v>1639360</v>
      </c>
    </row>
    <row r="6596" ht="15.75" spans="1:14">
      <c r="A6596" s="234" t="s">
        <v>8657</v>
      </c>
      <c r="B6596" s="364" t="s">
        <v>10743</v>
      </c>
      <c r="C6596" s="234" t="s">
        <v>10744</v>
      </c>
      <c r="D6596" s="365" t="s">
        <v>10745</v>
      </c>
      <c r="E6596" s="234" t="s">
        <v>3662</v>
      </c>
      <c r="F6596" s="367">
        <v>24862.5</v>
      </c>
      <c r="G6596" s="234" t="s">
        <v>10746</v>
      </c>
      <c r="H6596" s="234" t="s">
        <v>10747</v>
      </c>
      <c r="I6596" s="364" t="s">
        <v>10732</v>
      </c>
      <c r="J6596" s="364" t="s">
        <v>10733</v>
      </c>
      <c r="K6596" s="364" t="s">
        <v>10748</v>
      </c>
      <c r="L6596" s="386"/>
      <c r="M6596" s="386"/>
      <c r="N6596" s="307">
        <v>1640742</v>
      </c>
    </row>
    <row r="6597" ht="15.75" spans="1:14">
      <c r="A6597" s="234" t="s">
        <v>8662</v>
      </c>
      <c r="B6597" s="364" t="s">
        <v>10749</v>
      </c>
      <c r="C6597" s="234" t="s">
        <v>10750</v>
      </c>
      <c r="D6597" s="365" t="s">
        <v>10751</v>
      </c>
      <c r="E6597" s="234" t="s">
        <v>3595</v>
      </c>
      <c r="F6597" s="367">
        <v>1377.5</v>
      </c>
      <c r="G6597" s="234" t="s">
        <v>10752</v>
      </c>
      <c r="H6597" s="234" t="s">
        <v>10753</v>
      </c>
      <c r="I6597" s="364" t="s">
        <v>10732</v>
      </c>
      <c r="J6597" s="364" t="s">
        <v>10733</v>
      </c>
      <c r="K6597" s="364" t="s">
        <v>10754</v>
      </c>
      <c r="L6597" s="386"/>
      <c r="M6597" s="386"/>
      <c r="N6597" s="307">
        <v>1640765</v>
      </c>
    </row>
    <row r="6598" spans="6:6">
      <c r="F6598" s="17">
        <f>SUM(F6526:F6597)</f>
        <v>141893.5</v>
      </c>
    </row>
    <row r="6599" spans="5:6">
      <c r="E6599" s="22" t="s">
        <v>10755</v>
      </c>
      <c r="F6599">
        <v>-300000</v>
      </c>
    </row>
    <row r="6600" spans="5:7">
      <c r="E6600" t="s">
        <v>10450</v>
      </c>
      <c r="F6600" s="17">
        <v>187173.5</v>
      </c>
      <c r="G6600" s="17" t="s">
        <v>10249</v>
      </c>
    </row>
    <row r="6601" spans="5:7">
      <c r="E6601" t="s">
        <v>10756</v>
      </c>
      <c r="F6601">
        <f>F6599+F6598+F6600</f>
        <v>29067</v>
      </c>
      <c r="G6601" s="17" t="s">
        <v>10249</v>
      </c>
    </row>
    <row r="6607" ht="15" spans="1:12">
      <c r="A6607" s="374"/>
      <c r="B6607" s="375" t="s">
        <v>0</v>
      </c>
      <c r="C6607" s="376" t="s">
        <v>9434</v>
      </c>
      <c r="D6607" s="377" t="s">
        <v>10757</v>
      </c>
      <c r="E6607" s="378"/>
      <c r="F6607" s="375" t="s">
        <v>6173</v>
      </c>
      <c r="G6607" s="379" t="s">
        <v>7158</v>
      </c>
      <c r="H6607" s="377" t="s">
        <v>5</v>
      </c>
      <c r="I6607" s="378"/>
      <c r="J6607" s="377" t="s">
        <v>1757</v>
      </c>
      <c r="K6607" s="378"/>
      <c r="L6607" s="375" t="s">
        <v>7</v>
      </c>
    </row>
    <row r="6608" ht="15" spans="1:12">
      <c r="A6608" s="380" t="s">
        <v>1325</v>
      </c>
      <c r="B6608" s="380" t="s">
        <v>10758</v>
      </c>
      <c r="C6608" s="381" t="s">
        <v>10759</v>
      </c>
      <c r="D6608" s="380" t="s">
        <v>1325</v>
      </c>
      <c r="E6608" s="382">
        <v>1377.5</v>
      </c>
      <c r="F6608" s="380" t="s">
        <v>10760</v>
      </c>
      <c r="G6608" s="380" t="s">
        <v>10761</v>
      </c>
      <c r="H6608" s="383" t="s">
        <v>10762</v>
      </c>
      <c r="I6608" s="383" t="s">
        <v>10763</v>
      </c>
      <c r="J6608" s="383" t="s">
        <v>10764</v>
      </c>
      <c r="K6608" s="387" t="s">
        <v>10765</v>
      </c>
      <c r="L6608" s="383" t="s">
        <v>10766</v>
      </c>
    </row>
    <row r="6609" ht="15" spans="1:12">
      <c r="A6609" s="380" t="s">
        <v>1330</v>
      </c>
      <c r="B6609" s="380" t="s">
        <v>10767</v>
      </c>
      <c r="C6609" s="381" t="s">
        <v>10768</v>
      </c>
      <c r="D6609" s="380" t="s">
        <v>1325</v>
      </c>
      <c r="E6609" s="382">
        <v>1497.5</v>
      </c>
      <c r="F6609" s="380" t="s">
        <v>10769</v>
      </c>
      <c r="G6609" s="380" t="s">
        <v>10770</v>
      </c>
      <c r="H6609" s="383" t="s">
        <v>10762</v>
      </c>
      <c r="I6609" s="383" t="s">
        <v>10763</v>
      </c>
      <c r="J6609" s="383" t="s">
        <v>10764</v>
      </c>
      <c r="K6609" s="383" t="s">
        <v>10771</v>
      </c>
      <c r="L6609" s="383" t="s">
        <v>10772</v>
      </c>
    </row>
    <row r="6610" ht="15" spans="1:12">
      <c r="A6610" s="380" t="s">
        <v>1334</v>
      </c>
      <c r="B6610" s="380" t="s">
        <v>10773</v>
      </c>
      <c r="C6610" s="381" t="s">
        <v>10774</v>
      </c>
      <c r="D6610" s="380" t="s">
        <v>1325</v>
      </c>
      <c r="E6610" s="382">
        <v>1377.5</v>
      </c>
      <c r="F6610" s="380" t="s">
        <v>10775</v>
      </c>
      <c r="G6610" s="380" t="s">
        <v>10776</v>
      </c>
      <c r="H6610" s="383" t="s">
        <v>10762</v>
      </c>
      <c r="I6610" s="383" t="s">
        <v>10763</v>
      </c>
      <c r="J6610" s="383" t="s">
        <v>10764</v>
      </c>
      <c r="K6610" s="387" t="s">
        <v>10765</v>
      </c>
      <c r="L6610" s="383" t="s">
        <v>10777</v>
      </c>
    </row>
    <row r="6611" ht="15" spans="1:12">
      <c r="A6611" s="380" t="s">
        <v>1338</v>
      </c>
      <c r="B6611" s="380" t="s">
        <v>10778</v>
      </c>
      <c r="C6611" s="381" t="s">
        <v>10779</v>
      </c>
      <c r="D6611" s="380" t="s">
        <v>1325</v>
      </c>
      <c r="E6611" s="382">
        <v>1197.5</v>
      </c>
      <c r="F6611" s="380" t="s">
        <v>10780</v>
      </c>
      <c r="G6611" s="380" t="s">
        <v>10775</v>
      </c>
      <c r="H6611" s="383" t="s">
        <v>10762</v>
      </c>
      <c r="I6611" s="383" t="s">
        <v>10763</v>
      </c>
      <c r="J6611" s="383" t="s">
        <v>10764</v>
      </c>
      <c r="K6611" s="387" t="s">
        <v>10765</v>
      </c>
      <c r="L6611" s="383" t="s">
        <v>10781</v>
      </c>
    </row>
    <row r="6612" ht="15" spans="1:12">
      <c r="A6612" s="380" t="s">
        <v>1342</v>
      </c>
      <c r="B6612" s="380" t="s">
        <v>10782</v>
      </c>
      <c r="C6612" s="381" t="s">
        <v>10783</v>
      </c>
      <c r="D6612" s="380" t="s">
        <v>1325</v>
      </c>
      <c r="E6612" s="382">
        <v>1377.5</v>
      </c>
      <c r="F6612" s="380" t="s">
        <v>10784</v>
      </c>
      <c r="G6612" s="380" t="s">
        <v>10785</v>
      </c>
      <c r="H6612" s="383" t="s">
        <v>10762</v>
      </c>
      <c r="I6612" s="383" t="s">
        <v>10763</v>
      </c>
      <c r="J6612" s="383" t="s">
        <v>10764</v>
      </c>
      <c r="K6612" s="387" t="s">
        <v>10765</v>
      </c>
      <c r="L6612" s="383" t="s">
        <v>10786</v>
      </c>
    </row>
    <row r="6613" ht="15" spans="1:12">
      <c r="A6613" s="380" t="s">
        <v>1346</v>
      </c>
      <c r="B6613" s="380" t="s">
        <v>10787</v>
      </c>
      <c r="C6613" s="381" t="s">
        <v>10788</v>
      </c>
      <c r="D6613" s="380" t="s">
        <v>1325</v>
      </c>
      <c r="E6613" s="382">
        <v>1377.5</v>
      </c>
      <c r="F6613" s="380" t="s">
        <v>10784</v>
      </c>
      <c r="G6613" s="380" t="s">
        <v>10785</v>
      </c>
      <c r="H6613" s="383" t="s">
        <v>10762</v>
      </c>
      <c r="I6613" s="383" t="s">
        <v>10763</v>
      </c>
      <c r="J6613" s="383" t="s">
        <v>10764</v>
      </c>
      <c r="K6613" s="387" t="s">
        <v>10765</v>
      </c>
      <c r="L6613" s="383" t="s">
        <v>10789</v>
      </c>
    </row>
    <row r="6614" ht="15" spans="1:12">
      <c r="A6614" s="380" t="s">
        <v>1351</v>
      </c>
      <c r="B6614" s="380" t="s">
        <v>10790</v>
      </c>
      <c r="C6614" s="381" t="s">
        <v>10791</v>
      </c>
      <c r="D6614" s="380" t="s">
        <v>1325</v>
      </c>
      <c r="E6614" s="382">
        <v>1197.5</v>
      </c>
      <c r="F6614" s="380" t="s">
        <v>10792</v>
      </c>
      <c r="G6614" s="380" t="s">
        <v>10793</v>
      </c>
      <c r="H6614" s="383" t="s">
        <v>10762</v>
      </c>
      <c r="I6614" s="383" t="s">
        <v>10763</v>
      </c>
      <c r="J6614" s="383" t="s">
        <v>10764</v>
      </c>
      <c r="K6614" s="387" t="s">
        <v>10765</v>
      </c>
      <c r="L6614" s="383" t="s">
        <v>10794</v>
      </c>
    </row>
    <row r="6615" ht="15" spans="1:12">
      <c r="A6615" s="380" t="s">
        <v>1355</v>
      </c>
      <c r="B6615" s="380" t="s">
        <v>10795</v>
      </c>
      <c r="C6615" s="381" t="s">
        <v>10796</v>
      </c>
      <c r="D6615" s="380" t="s">
        <v>1325</v>
      </c>
      <c r="E6615" s="382">
        <v>1377.5</v>
      </c>
      <c r="F6615" s="380" t="s">
        <v>10797</v>
      </c>
      <c r="G6615" s="380" t="s">
        <v>10798</v>
      </c>
      <c r="H6615" s="383" t="s">
        <v>10762</v>
      </c>
      <c r="I6615" s="383" t="s">
        <v>10763</v>
      </c>
      <c r="J6615" s="383" t="s">
        <v>10764</v>
      </c>
      <c r="K6615" s="387" t="s">
        <v>10765</v>
      </c>
      <c r="L6615" s="383" t="s">
        <v>10799</v>
      </c>
    </row>
    <row r="6616" ht="15" spans="1:12">
      <c r="A6616" s="380" t="s">
        <v>1361</v>
      </c>
      <c r="B6616" s="380" t="s">
        <v>10800</v>
      </c>
      <c r="C6616" s="381" t="s">
        <v>10801</v>
      </c>
      <c r="D6616" s="380" t="s">
        <v>1325</v>
      </c>
      <c r="E6616" s="382">
        <v>1377.5</v>
      </c>
      <c r="F6616" s="380" t="s">
        <v>10802</v>
      </c>
      <c r="G6616" s="380" t="s">
        <v>10803</v>
      </c>
      <c r="H6616" s="383" t="s">
        <v>10762</v>
      </c>
      <c r="I6616" s="383" t="s">
        <v>10763</v>
      </c>
      <c r="J6616" s="383" t="s">
        <v>10764</v>
      </c>
      <c r="K6616" s="387" t="s">
        <v>10765</v>
      </c>
      <c r="L6616" s="383" t="s">
        <v>10804</v>
      </c>
    </row>
    <row r="6617" ht="15" spans="1:12">
      <c r="A6617" s="380" t="s">
        <v>1365</v>
      </c>
      <c r="B6617" s="380" t="s">
        <v>10805</v>
      </c>
      <c r="C6617" s="381" t="s">
        <v>10806</v>
      </c>
      <c r="D6617" s="380" t="s">
        <v>1325</v>
      </c>
      <c r="E6617" s="382">
        <v>1377.5</v>
      </c>
      <c r="F6617" s="380" t="s">
        <v>10802</v>
      </c>
      <c r="G6617" s="380" t="s">
        <v>10803</v>
      </c>
      <c r="H6617" s="383" t="s">
        <v>10762</v>
      </c>
      <c r="I6617" s="383" t="s">
        <v>10763</v>
      </c>
      <c r="J6617" s="383" t="s">
        <v>10764</v>
      </c>
      <c r="K6617" s="387" t="s">
        <v>10765</v>
      </c>
      <c r="L6617" s="383" t="s">
        <v>10807</v>
      </c>
    </row>
    <row r="6618" ht="15" spans="1:12">
      <c r="A6618" s="380" t="s">
        <v>1369</v>
      </c>
      <c r="B6618" s="380" t="s">
        <v>10808</v>
      </c>
      <c r="C6618" s="381" t="s">
        <v>10809</v>
      </c>
      <c r="D6618" s="380" t="s">
        <v>1325</v>
      </c>
      <c r="E6618" s="382">
        <v>1377.5</v>
      </c>
      <c r="F6618" s="380" t="s">
        <v>10802</v>
      </c>
      <c r="G6618" s="380" t="s">
        <v>10803</v>
      </c>
      <c r="H6618" s="383" t="s">
        <v>10762</v>
      </c>
      <c r="I6618" s="383" t="s">
        <v>10763</v>
      </c>
      <c r="J6618" s="383" t="s">
        <v>10764</v>
      </c>
      <c r="K6618" s="387" t="s">
        <v>10765</v>
      </c>
      <c r="L6618" s="383" t="s">
        <v>10810</v>
      </c>
    </row>
    <row r="6619" ht="15" spans="1:12">
      <c r="A6619" s="380" t="s">
        <v>1373</v>
      </c>
      <c r="B6619" s="380" t="s">
        <v>10811</v>
      </c>
      <c r="C6619" s="381" t="s">
        <v>10812</v>
      </c>
      <c r="D6619" s="380" t="s">
        <v>1325</v>
      </c>
      <c r="E6619" s="382">
        <v>1377.5</v>
      </c>
      <c r="F6619" s="380" t="s">
        <v>10813</v>
      </c>
      <c r="G6619" s="380" t="s">
        <v>10814</v>
      </c>
      <c r="H6619" s="383" t="s">
        <v>10762</v>
      </c>
      <c r="I6619" s="383" t="s">
        <v>10763</v>
      </c>
      <c r="J6619" s="383" t="s">
        <v>10764</v>
      </c>
      <c r="K6619" s="387" t="s">
        <v>10765</v>
      </c>
      <c r="L6619" s="383" t="s">
        <v>10815</v>
      </c>
    </row>
    <row r="6620" ht="15" spans="1:12">
      <c r="A6620" s="380" t="s">
        <v>1376</v>
      </c>
      <c r="B6620" s="380" t="s">
        <v>10816</v>
      </c>
      <c r="C6620" s="381" t="s">
        <v>10817</v>
      </c>
      <c r="D6620" s="380" t="s">
        <v>1325</v>
      </c>
      <c r="E6620" s="382">
        <v>1377.5</v>
      </c>
      <c r="F6620" s="380" t="s">
        <v>10818</v>
      </c>
      <c r="G6620" s="380" t="s">
        <v>10819</v>
      </c>
      <c r="H6620" s="383" t="s">
        <v>10762</v>
      </c>
      <c r="I6620" s="383" t="s">
        <v>10763</v>
      </c>
      <c r="J6620" s="383" t="s">
        <v>10764</v>
      </c>
      <c r="K6620" s="387" t="s">
        <v>10765</v>
      </c>
      <c r="L6620" s="383" t="s">
        <v>10820</v>
      </c>
    </row>
    <row r="6621" ht="15" spans="1:12">
      <c r="A6621" s="380" t="s">
        <v>1381</v>
      </c>
      <c r="B6621" s="380" t="s">
        <v>10821</v>
      </c>
      <c r="C6621" s="381" t="s">
        <v>10822</v>
      </c>
      <c r="D6621" s="380" t="s">
        <v>1325</v>
      </c>
      <c r="E6621" s="382">
        <v>1377.5</v>
      </c>
      <c r="F6621" s="380" t="s">
        <v>10769</v>
      </c>
      <c r="G6621" s="380" t="s">
        <v>10770</v>
      </c>
      <c r="H6621" s="383" t="s">
        <v>10762</v>
      </c>
      <c r="I6621" s="383" t="s">
        <v>10763</v>
      </c>
      <c r="J6621" s="383" t="s">
        <v>10764</v>
      </c>
      <c r="K6621" s="387" t="s">
        <v>10765</v>
      </c>
      <c r="L6621" s="383" t="s">
        <v>10823</v>
      </c>
    </row>
    <row r="6622" ht="15" spans="1:12">
      <c r="A6622" s="380" t="s">
        <v>1386</v>
      </c>
      <c r="B6622" s="380" t="s">
        <v>10824</v>
      </c>
      <c r="C6622" s="381" t="s">
        <v>10825</v>
      </c>
      <c r="D6622" s="380" t="s">
        <v>1325</v>
      </c>
      <c r="E6622" s="382">
        <v>1377.5</v>
      </c>
      <c r="F6622" s="380" t="s">
        <v>10769</v>
      </c>
      <c r="G6622" s="380" t="s">
        <v>10770</v>
      </c>
      <c r="H6622" s="383" t="s">
        <v>10762</v>
      </c>
      <c r="I6622" s="383" t="s">
        <v>10763</v>
      </c>
      <c r="J6622" s="383" t="s">
        <v>10764</v>
      </c>
      <c r="K6622" s="387" t="s">
        <v>10765</v>
      </c>
      <c r="L6622" s="383" t="s">
        <v>10826</v>
      </c>
    </row>
    <row r="6623" ht="15" spans="1:12">
      <c r="A6623" s="380" t="s">
        <v>1389</v>
      </c>
      <c r="B6623" s="380" t="s">
        <v>10827</v>
      </c>
      <c r="C6623" s="381" t="s">
        <v>10828</v>
      </c>
      <c r="D6623" s="380" t="s">
        <v>1325</v>
      </c>
      <c r="E6623" s="382">
        <v>1282.5</v>
      </c>
      <c r="F6623" s="380" t="s">
        <v>10818</v>
      </c>
      <c r="G6623" s="380" t="s">
        <v>10819</v>
      </c>
      <c r="H6623" s="383" t="s">
        <v>10762</v>
      </c>
      <c r="I6623" s="383" t="s">
        <v>10763</v>
      </c>
      <c r="J6623" s="383" t="s">
        <v>10764</v>
      </c>
      <c r="K6623" s="387" t="s">
        <v>10765</v>
      </c>
      <c r="L6623" s="383" t="s">
        <v>10829</v>
      </c>
    </row>
    <row r="6624" ht="15" spans="1:12">
      <c r="A6624" s="380" t="s">
        <v>1393</v>
      </c>
      <c r="B6624" s="380" t="s">
        <v>10830</v>
      </c>
      <c r="C6624" s="381" t="s">
        <v>10831</v>
      </c>
      <c r="D6624" s="380" t="s">
        <v>1325</v>
      </c>
      <c r="E6624" s="382">
        <v>1282.5</v>
      </c>
      <c r="F6624" s="380" t="s">
        <v>10832</v>
      </c>
      <c r="G6624" s="380" t="s">
        <v>10780</v>
      </c>
      <c r="H6624" s="383" t="s">
        <v>10762</v>
      </c>
      <c r="I6624" s="383" t="s">
        <v>10763</v>
      </c>
      <c r="J6624" s="383" t="s">
        <v>10764</v>
      </c>
      <c r="K6624" s="387" t="s">
        <v>10765</v>
      </c>
      <c r="L6624" s="383" t="s">
        <v>10833</v>
      </c>
    </row>
    <row r="6625" ht="15" spans="1:12">
      <c r="A6625" s="380" t="s">
        <v>1397</v>
      </c>
      <c r="B6625" s="380" t="s">
        <v>10834</v>
      </c>
      <c r="C6625" s="381" t="s">
        <v>10835</v>
      </c>
      <c r="D6625" s="380" t="s">
        <v>1325</v>
      </c>
      <c r="E6625" s="382">
        <v>1377.5</v>
      </c>
      <c r="F6625" s="380" t="s">
        <v>10836</v>
      </c>
      <c r="G6625" s="380" t="s">
        <v>10792</v>
      </c>
      <c r="H6625" s="383" t="s">
        <v>10762</v>
      </c>
      <c r="I6625" s="383" t="s">
        <v>10763</v>
      </c>
      <c r="J6625" s="383" t="s">
        <v>10764</v>
      </c>
      <c r="K6625" s="387" t="s">
        <v>10765</v>
      </c>
      <c r="L6625" s="383" t="s">
        <v>10837</v>
      </c>
    </row>
    <row r="6626" ht="15" spans="1:12">
      <c r="A6626" s="380" t="s">
        <v>1403</v>
      </c>
      <c r="B6626" s="380" t="s">
        <v>10838</v>
      </c>
      <c r="C6626" s="381" t="s">
        <v>10839</v>
      </c>
      <c r="D6626" s="380" t="s">
        <v>1325</v>
      </c>
      <c r="E6626" s="382">
        <v>1282.5</v>
      </c>
      <c r="F6626" s="380" t="s">
        <v>10836</v>
      </c>
      <c r="G6626" s="380" t="s">
        <v>10792</v>
      </c>
      <c r="H6626" s="383" t="s">
        <v>10762</v>
      </c>
      <c r="I6626" s="383" t="s">
        <v>10763</v>
      </c>
      <c r="J6626" s="383" t="s">
        <v>10764</v>
      </c>
      <c r="K6626" s="387" t="s">
        <v>10765</v>
      </c>
      <c r="L6626" s="380" t="s">
        <v>10840</v>
      </c>
    </row>
    <row r="6627" ht="15" spans="1:12">
      <c r="A6627" s="380" t="s">
        <v>1408</v>
      </c>
      <c r="B6627" s="380" t="s">
        <v>10841</v>
      </c>
      <c r="C6627" s="381" t="s">
        <v>10842</v>
      </c>
      <c r="D6627" s="380" t="s">
        <v>1325</v>
      </c>
      <c r="E6627" s="382">
        <v>1282.5</v>
      </c>
      <c r="F6627" s="380" t="s">
        <v>10832</v>
      </c>
      <c r="G6627" s="380" t="s">
        <v>10780</v>
      </c>
      <c r="H6627" s="383" t="s">
        <v>10762</v>
      </c>
      <c r="I6627" s="383" t="s">
        <v>10763</v>
      </c>
      <c r="J6627" s="383" t="s">
        <v>10764</v>
      </c>
      <c r="K6627" s="387" t="s">
        <v>10765</v>
      </c>
      <c r="L6627" s="380" t="s">
        <v>10843</v>
      </c>
    </row>
    <row r="6628" ht="15" spans="1:12">
      <c r="A6628" s="380" t="s">
        <v>1643</v>
      </c>
      <c r="B6628" s="380" t="s">
        <v>10844</v>
      </c>
      <c r="C6628" s="381" t="s">
        <v>10845</v>
      </c>
      <c r="D6628" s="380" t="s">
        <v>1325</v>
      </c>
      <c r="E6628" s="382">
        <v>1462.5</v>
      </c>
      <c r="F6628" s="380" t="s">
        <v>10780</v>
      </c>
      <c r="G6628" s="380" t="s">
        <v>10775</v>
      </c>
      <c r="H6628" s="383" t="s">
        <v>10762</v>
      </c>
      <c r="I6628" s="383" t="s">
        <v>10763</v>
      </c>
      <c r="J6628" s="383" t="s">
        <v>10764</v>
      </c>
      <c r="K6628" s="387" t="s">
        <v>10765</v>
      </c>
      <c r="L6628" s="380" t="s">
        <v>10846</v>
      </c>
    </row>
    <row r="6629" ht="15" spans="1:12">
      <c r="A6629" s="380" t="s">
        <v>1412</v>
      </c>
      <c r="B6629" s="380" t="s">
        <v>10847</v>
      </c>
      <c r="C6629" s="381" t="s">
        <v>10848</v>
      </c>
      <c r="D6629" s="380" t="s">
        <v>1325</v>
      </c>
      <c r="E6629" s="382">
        <v>1377.5</v>
      </c>
      <c r="F6629" s="380" t="s">
        <v>10849</v>
      </c>
      <c r="G6629" s="380" t="s">
        <v>10850</v>
      </c>
      <c r="H6629" s="383" t="s">
        <v>10762</v>
      </c>
      <c r="I6629" s="383" t="s">
        <v>10763</v>
      </c>
      <c r="J6629" s="383" t="s">
        <v>10764</v>
      </c>
      <c r="K6629" s="387" t="s">
        <v>10765</v>
      </c>
      <c r="L6629" s="380" t="s">
        <v>10851</v>
      </c>
    </row>
    <row r="6630" ht="15" spans="1:12">
      <c r="A6630" s="380" t="s">
        <v>1416</v>
      </c>
      <c r="B6630" s="380" t="s">
        <v>10852</v>
      </c>
      <c r="C6630" s="381" t="s">
        <v>10853</v>
      </c>
      <c r="D6630" s="380" t="s">
        <v>1325</v>
      </c>
      <c r="E6630" s="382">
        <v>1377.5</v>
      </c>
      <c r="F6630" s="380" t="s">
        <v>10854</v>
      </c>
      <c r="G6630" s="380" t="s">
        <v>10855</v>
      </c>
      <c r="H6630" s="383" t="s">
        <v>10762</v>
      </c>
      <c r="I6630" s="383" t="s">
        <v>10763</v>
      </c>
      <c r="J6630" s="383" t="s">
        <v>10764</v>
      </c>
      <c r="K6630" s="387" t="s">
        <v>10765</v>
      </c>
      <c r="L6630" s="380" t="s">
        <v>10856</v>
      </c>
    </row>
    <row r="6631" ht="15" spans="1:12">
      <c r="A6631" s="380" t="s">
        <v>1420</v>
      </c>
      <c r="B6631" s="380" t="s">
        <v>10857</v>
      </c>
      <c r="C6631" s="381" t="s">
        <v>10858</v>
      </c>
      <c r="D6631" s="380" t="s">
        <v>1325</v>
      </c>
      <c r="E6631" s="382">
        <v>1377.5</v>
      </c>
      <c r="F6631" s="380" t="s">
        <v>10854</v>
      </c>
      <c r="G6631" s="380" t="s">
        <v>10855</v>
      </c>
      <c r="H6631" s="383" t="s">
        <v>10762</v>
      </c>
      <c r="I6631" s="383" t="s">
        <v>10763</v>
      </c>
      <c r="J6631" s="383" t="s">
        <v>10764</v>
      </c>
      <c r="K6631" s="387" t="s">
        <v>10765</v>
      </c>
      <c r="L6631" s="380" t="s">
        <v>10859</v>
      </c>
    </row>
    <row r="6632" ht="15" spans="1:12">
      <c r="A6632" s="380" t="s">
        <v>1424</v>
      </c>
      <c r="B6632" s="380" t="s">
        <v>10860</v>
      </c>
      <c r="C6632" s="381" t="s">
        <v>10861</v>
      </c>
      <c r="D6632" s="380" t="s">
        <v>1325</v>
      </c>
      <c r="E6632" s="382">
        <v>2140.5</v>
      </c>
      <c r="F6632" s="380" t="s">
        <v>10793</v>
      </c>
      <c r="G6632" s="380" t="s">
        <v>10849</v>
      </c>
      <c r="H6632" s="383" t="s">
        <v>10762</v>
      </c>
      <c r="I6632" s="383" t="s">
        <v>10763</v>
      </c>
      <c r="J6632" s="383" t="s">
        <v>10764</v>
      </c>
      <c r="K6632" s="387" t="s">
        <v>10765</v>
      </c>
      <c r="L6632" s="380" t="s">
        <v>10862</v>
      </c>
    </row>
    <row r="6633" ht="15" spans="1:12">
      <c r="A6633" s="380" t="s">
        <v>1428</v>
      </c>
      <c r="B6633" s="380" t="s">
        <v>10863</v>
      </c>
      <c r="C6633" s="381" t="s">
        <v>10864</v>
      </c>
      <c r="D6633" s="380" t="s">
        <v>1325</v>
      </c>
      <c r="E6633" s="382">
        <v>1282.5</v>
      </c>
      <c r="F6633" s="380" t="s">
        <v>10865</v>
      </c>
      <c r="G6633" s="380" t="s">
        <v>10866</v>
      </c>
      <c r="H6633" s="383" t="s">
        <v>10762</v>
      </c>
      <c r="I6633" s="383" t="s">
        <v>10763</v>
      </c>
      <c r="J6633" s="383" t="s">
        <v>10764</v>
      </c>
      <c r="K6633" s="387" t="s">
        <v>10765</v>
      </c>
      <c r="L6633" s="380" t="s">
        <v>10867</v>
      </c>
    </row>
    <row r="6634" ht="15" spans="1:12">
      <c r="A6634" s="380" t="s">
        <v>1432</v>
      </c>
      <c r="B6634" s="380" t="s">
        <v>10868</v>
      </c>
      <c r="C6634" s="381" t="s">
        <v>10869</v>
      </c>
      <c r="D6634" s="380" t="s">
        <v>1325</v>
      </c>
      <c r="E6634" s="382">
        <v>1377.5</v>
      </c>
      <c r="F6634" s="380" t="s">
        <v>10792</v>
      </c>
      <c r="G6634" s="380" t="s">
        <v>10793</v>
      </c>
      <c r="H6634" s="383" t="s">
        <v>10762</v>
      </c>
      <c r="I6634" s="383" t="s">
        <v>10763</v>
      </c>
      <c r="J6634" s="383" t="s">
        <v>10764</v>
      </c>
      <c r="K6634" s="387" t="s">
        <v>10765</v>
      </c>
      <c r="L6634" s="380" t="s">
        <v>10870</v>
      </c>
    </row>
    <row r="6635" ht="15" spans="1:12">
      <c r="A6635" s="380" t="s">
        <v>1436</v>
      </c>
      <c r="B6635" s="380" t="s">
        <v>10871</v>
      </c>
      <c r="C6635" s="381" t="s">
        <v>10872</v>
      </c>
      <c r="D6635" s="380" t="s">
        <v>1325</v>
      </c>
      <c r="E6635" s="382">
        <v>1797.5</v>
      </c>
      <c r="F6635" s="380" t="s">
        <v>10792</v>
      </c>
      <c r="G6635" s="380" t="s">
        <v>10793</v>
      </c>
      <c r="H6635" s="383" t="s">
        <v>10762</v>
      </c>
      <c r="I6635" s="383" t="s">
        <v>10763</v>
      </c>
      <c r="J6635" s="383" t="s">
        <v>10764</v>
      </c>
      <c r="K6635" s="387" t="s">
        <v>10765</v>
      </c>
      <c r="L6635" s="380" t="s">
        <v>10873</v>
      </c>
    </row>
    <row r="6636" ht="15" spans="1:12">
      <c r="A6636" s="380" t="s">
        <v>1440</v>
      </c>
      <c r="B6636" s="380" t="s">
        <v>10874</v>
      </c>
      <c r="C6636" s="381" t="s">
        <v>10864</v>
      </c>
      <c r="D6636" s="380" t="s">
        <v>1325</v>
      </c>
      <c r="E6636" s="382">
        <v>1282.5</v>
      </c>
      <c r="F6636" s="380" t="s">
        <v>10866</v>
      </c>
      <c r="G6636" s="380" t="s">
        <v>10836</v>
      </c>
      <c r="H6636" s="383" t="s">
        <v>10762</v>
      </c>
      <c r="I6636" s="383" t="s">
        <v>10763</v>
      </c>
      <c r="J6636" s="383" t="s">
        <v>10764</v>
      </c>
      <c r="K6636" s="387" t="s">
        <v>10765</v>
      </c>
      <c r="L6636" s="380" t="s">
        <v>10875</v>
      </c>
    </row>
    <row r="6637" ht="15" spans="1:12">
      <c r="A6637" s="380" t="s">
        <v>1444</v>
      </c>
      <c r="B6637" s="380" t="s">
        <v>10876</v>
      </c>
      <c r="C6637" s="381" t="s">
        <v>10877</v>
      </c>
      <c r="D6637" s="380" t="s">
        <v>1325</v>
      </c>
      <c r="E6637" s="382">
        <v>1377.5</v>
      </c>
      <c r="F6637" s="380" t="s">
        <v>10836</v>
      </c>
      <c r="G6637" s="380" t="s">
        <v>10792</v>
      </c>
      <c r="H6637" s="383" t="s">
        <v>10762</v>
      </c>
      <c r="I6637" s="383" t="s">
        <v>10763</v>
      </c>
      <c r="J6637" s="383" t="s">
        <v>10764</v>
      </c>
      <c r="K6637" s="387" t="s">
        <v>10878</v>
      </c>
      <c r="L6637" s="380" t="s">
        <v>10879</v>
      </c>
    </row>
    <row r="6638" ht="15" spans="1:12">
      <c r="A6638" s="380" t="s">
        <v>1448</v>
      </c>
      <c r="B6638" s="380" t="s">
        <v>10880</v>
      </c>
      <c r="C6638" s="381" t="s">
        <v>10881</v>
      </c>
      <c r="D6638" s="380" t="s">
        <v>1325</v>
      </c>
      <c r="E6638" s="382">
        <v>1377.5</v>
      </c>
      <c r="F6638" s="380" t="s">
        <v>10836</v>
      </c>
      <c r="G6638" s="380" t="s">
        <v>10792</v>
      </c>
      <c r="H6638" s="383" t="s">
        <v>10762</v>
      </c>
      <c r="I6638" s="383" t="s">
        <v>10763</v>
      </c>
      <c r="J6638" s="383" t="s">
        <v>10764</v>
      </c>
      <c r="K6638" s="387" t="s">
        <v>10878</v>
      </c>
      <c r="L6638" s="380" t="s">
        <v>10882</v>
      </c>
    </row>
    <row r="6639" ht="15" spans="1:12">
      <c r="A6639" s="380" t="s">
        <v>1452</v>
      </c>
      <c r="B6639" s="380" t="s">
        <v>10883</v>
      </c>
      <c r="C6639" s="381" t="s">
        <v>10884</v>
      </c>
      <c r="D6639" s="380" t="s">
        <v>1330</v>
      </c>
      <c r="E6639" s="382">
        <v>3055</v>
      </c>
      <c r="F6639" s="380" t="s">
        <v>10814</v>
      </c>
      <c r="G6639" s="380" t="s">
        <v>10885</v>
      </c>
      <c r="H6639" s="383" t="s">
        <v>10762</v>
      </c>
      <c r="I6639" s="383" t="s">
        <v>10763</v>
      </c>
      <c r="J6639" s="383" t="s">
        <v>10764</v>
      </c>
      <c r="K6639" s="387" t="s">
        <v>10878</v>
      </c>
      <c r="L6639" s="383" t="s">
        <v>10886</v>
      </c>
    </row>
    <row r="6640" ht="15" spans="1:12">
      <c r="A6640" s="384" t="s">
        <v>1458</v>
      </c>
      <c r="B6640" s="385" t="s">
        <v>10887</v>
      </c>
      <c r="C6640" s="381" t="s">
        <v>10888</v>
      </c>
      <c r="D6640" s="380" t="s">
        <v>1325</v>
      </c>
      <c r="E6640" s="382">
        <v>1282.5</v>
      </c>
      <c r="F6640" s="380" t="s">
        <v>10769</v>
      </c>
      <c r="G6640" s="380" t="s">
        <v>10770</v>
      </c>
      <c r="H6640" s="383" t="s">
        <v>10762</v>
      </c>
      <c r="I6640" s="383" t="s">
        <v>10763</v>
      </c>
      <c r="J6640" s="383" t="s">
        <v>10764</v>
      </c>
      <c r="K6640" s="387" t="s">
        <v>10765</v>
      </c>
      <c r="L6640" s="383" t="s">
        <v>10889</v>
      </c>
    </row>
    <row r="6641" ht="15" spans="1:12">
      <c r="A6641" s="384" t="s">
        <v>1462</v>
      </c>
      <c r="B6641" s="385" t="s">
        <v>10890</v>
      </c>
      <c r="C6641" s="381" t="s">
        <v>10891</v>
      </c>
      <c r="D6641" s="380" t="s">
        <v>1325</v>
      </c>
      <c r="E6641" s="382">
        <v>1497.5</v>
      </c>
      <c r="F6641" s="380" t="s">
        <v>10892</v>
      </c>
      <c r="G6641" s="380" t="s">
        <v>10893</v>
      </c>
      <c r="H6641" s="383" t="s">
        <v>10762</v>
      </c>
      <c r="I6641" s="383" t="s">
        <v>10763</v>
      </c>
      <c r="J6641" s="383" t="s">
        <v>10764</v>
      </c>
      <c r="K6641" s="387" t="s">
        <v>10765</v>
      </c>
      <c r="L6641" s="383" t="s">
        <v>10894</v>
      </c>
    </row>
    <row r="6642" ht="15" spans="1:12">
      <c r="A6642" s="384" t="s">
        <v>1466</v>
      </c>
      <c r="B6642" s="385" t="s">
        <v>10895</v>
      </c>
      <c r="C6642" s="381" t="s">
        <v>10896</v>
      </c>
      <c r="D6642" s="380" t="s">
        <v>1325</v>
      </c>
      <c r="E6642" s="382">
        <v>1377.5</v>
      </c>
      <c r="F6642" s="380" t="s">
        <v>10770</v>
      </c>
      <c r="G6642" s="380" t="s">
        <v>10784</v>
      </c>
      <c r="H6642" s="383" t="s">
        <v>10762</v>
      </c>
      <c r="I6642" s="383" t="s">
        <v>10763</v>
      </c>
      <c r="J6642" s="383" t="s">
        <v>10764</v>
      </c>
      <c r="K6642" s="387" t="s">
        <v>10765</v>
      </c>
      <c r="L6642" s="383" t="s">
        <v>10897</v>
      </c>
    </row>
    <row r="6643" ht="15" spans="1:12">
      <c r="A6643" s="384" t="s">
        <v>1471</v>
      </c>
      <c r="B6643" s="385" t="s">
        <v>10898</v>
      </c>
      <c r="C6643" s="381" t="s">
        <v>10899</v>
      </c>
      <c r="D6643" s="380" t="s">
        <v>1325</v>
      </c>
      <c r="E6643" s="382">
        <v>1780.5</v>
      </c>
      <c r="F6643" s="380" t="s">
        <v>10900</v>
      </c>
      <c r="G6643" s="380" t="s">
        <v>10901</v>
      </c>
      <c r="H6643" s="383" t="s">
        <v>10762</v>
      </c>
      <c r="I6643" s="383" t="s">
        <v>10763</v>
      </c>
      <c r="J6643" s="383" t="s">
        <v>10764</v>
      </c>
      <c r="K6643" s="387" t="s">
        <v>10765</v>
      </c>
      <c r="L6643" s="383" t="s">
        <v>10902</v>
      </c>
    </row>
    <row r="6644" ht="15" spans="1:12">
      <c r="A6644" s="384" t="s">
        <v>1474</v>
      </c>
      <c r="B6644" s="385" t="s">
        <v>10903</v>
      </c>
      <c r="C6644" s="381" t="s">
        <v>10899</v>
      </c>
      <c r="D6644" s="380" t="s">
        <v>1325</v>
      </c>
      <c r="E6644" s="382">
        <v>1780.5</v>
      </c>
      <c r="F6644" s="380" t="s">
        <v>10900</v>
      </c>
      <c r="G6644" s="380" t="s">
        <v>10901</v>
      </c>
      <c r="H6644" s="383" t="s">
        <v>10762</v>
      </c>
      <c r="I6644" s="383" t="s">
        <v>10763</v>
      </c>
      <c r="J6644" s="383" t="s">
        <v>10764</v>
      </c>
      <c r="K6644" s="387" t="s">
        <v>10765</v>
      </c>
      <c r="L6644" s="383" t="s">
        <v>10902</v>
      </c>
    </row>
    <row r="6645" ht="15" spans="1:12">
      <c r="A6645" s="384" t="s">
        <v>1479</v>
      </c>
      <c r="B6645" s="385" t="s">
        <v>10904</v>
      </c>
      <c r="C6645" s="381" t="s">
        <v>10899</v>
      </c>
      <c r="D6645" s="380" t="s">
        <v>1325</v>
      </c>
      <c r="E6645" s="382">
        <v>1780.5</v>
      </c>
      <c r="F6645" s="380" t="s">
        <v>10900</v>
      </c>
      <c r="G6645" s="380" t="s">
        <v>10901</v>
      </c>
      <c r="H6645" s="383" t="s">
        <v>10762</v>
      </c>
      <c r="I6645" s="383" t="s">
        <v>10763</v>
      </c>
      <c r="J6645" s="383" t="s">
        <v>10764</v>
      </c>
      <c r="K6645" s="387" t="s">
        <v>10765</v>
      </c>
      <c r="L6645" s="383" t="s">
        <v>10902</v>
      </c>
    </row>
    <row r="6646" ht="15" spans="1:12">
      <c r="A6646" s="384" t="s">
        <v>1483</v>
      </c>
      <c r="B6646" s="385" t="s">
        <v>10905</v>
      </c>
      <c r="C6646" s="381" t="s">
        <v>10906</v>
      </c>
      <c r="D6646" s="380" t="s">
        <v>1338</v>
      </c>
      <c r="E6646" s="382">
        <v>5990</v>
      </c>
      <c r="F6646" s="380" t="s">
        <v>10907</v>
      </c>
      <c r="G6646" s="380" t="s">
        <v>10908</v>
      </c>
      <c r="H6646" s="383" t="s">
        <v>10762</v>
      </c>
      <c r="I6646" s="383" t="s">
        <v>10763</v>
      </c>
      <c r="J6646" s="383" t="s">
        <v>10764</v>
      </c>
      <c r="K6646" s="387" t="s">
        <v>10765</v>
      </c>
      <c r="L6646" s="383" t="s">
        <v>10909</v>
      </c>
    </row>
    <row r="6647" ht="15" spans="1:12">
      <c r="A6647" s="384" t="s">
        <v>1488</v>
      </c>
      <c r="B6647" s="385" t="s">
        <v>10910</v>
      </c>
      <c r="C6647" s="381" t="s">
        <v>10906</v>
      </c>
      <c r="D6647" s="380" t="s">
        <v>1338</v>
      </c>
      <c r="E6647" s="382">
        <v>5990</v>
      </c>
      <c r="F6647" s="380" t="s">
        <v>10907</v>
      </c>
      <c r="G6647" s="380" t="s">
        <v>10908</v>
      </c>
      <c r="H6647" s="383" t="s">
        <v>10762</v>
      </c>
      <c r="I6647" s="383" t="s">
        <v>10763</v>
      </c>
      <c r="J6647" s="383" t="s">
        <v>10764</v>
      </c>
      <c r="K6647" s="387" t="s">
        <v>10765</v>
      </c>
      <c r="L6647" s="383" t="s">
        <v>10909</v>
      </c>
    </row>
    <row r="6648" ht="15" spans="1:12">
      <c r="A6648" s="384" t="s">
        <v>1491</v>
      </c>
      <c r="B6648" s="385" t="s">
        <v>10911</v>
      </c>
      <c r="C6648" s="381" t="s">
        <v>10906</v>
      </c>
      <c r="D6648" s="380" t="s">
        <v>1338</v>
      </c>
      <c r="E6648" s="382">
        <v>5990</v>
      </c>
      <c r="F6648" s="380" t="s">
        <v>10907</v>
      </c>
      <c r="G6648" s="380" t="s">
        <v>10908</v>
      </c>
      <c r="H6648" s="383" t="s">
        <v>10762</v>
      </c>
      <c r="I6648" s="383" t="s">
        <v>10763</v>
      </c>
      <c r="J6648" s="383" t="s">
        <v>10764</v>
      </c>
      <c r="K6648" s="387" t="s">
        <v>10765</v>
      </c>
      <c r="L6648" s="383" t="s">
        <v>10909</v>
      </c>
    </row>
    <row r="6649" ht="15" spans="1:12">
      <c r="A6649" s="384" t="s">
        <v>1496</v>
      </c>
      <c r="B6649" s="385" t="s">
        <v>10912</v>
      </c>
      <c r="C6649" s="381" t="s">
        <v>10913</v>
      </c>
      <c r="D6649" s="380" t="s">
        <v>1325</v>
      </c>
      <c r="E6649" s="382">
        <v>1377.5</v>
      </c>
      <c r="F6649" s="380" t="s">
        <v>10770</v>
      </c>
      <c r="G6649" s="380" t="s">
        <v>10784</v>
      </c>
      <c r="H6649" s="383" t="s">
        <v>10762</v>
      </c>
      <c r="I6649" s="383" t="s">
        <v>10763</v>
      </c>
      <c r="J6649" s="383" t="s">
        <v>10764</v>
      </c>
      <c r="K6649" s="387" t="s">
        <v>10765</v>
      </c>
      <c r="L6649" s="383" t="s">
        <v>10914</v>
      </c>
    </row>
    <row r="6650" ht="15" spans="1:12">
      <c r="A6650" s="384" t="s">
        <v>1502</v>
      </c>
      <c r="B6650" s="385" t="s">
        <v>10915</v>
      </c>
      <c r="C6650" s="381" t="s">
        <v>10916</v>
      </c>
      <c r="D6650" s="380" t="s">
        <v>1325</v>
      </c>
      <c r="E6650" s="382">
        <v>1282.5</v>
      </c>
      <c r="F6650" s="380" t="s">
        <v>10770</v>
      </c>
      <c r="G6650" s="380" t="s">
        <v>10784</v>
      </c>
      <c r="H6650" s="383" t="s">
        <v>10762</v>
      </c>
      <c r="I6650" s="383" t="s">
        <v>10763</v>
      </c>
      <c r="J6650" s="383" t="s">
        <v>10764</v>
      </c>
      <c r="K6650" s="387" t="s">
        <v>10765</v>
      </c>
      <c r="L6650" s="383" t="s">
        <v>10917</v>
      </c>
    </row>
    <row r="6651" ht="15" spans="1:12">
      <c r="A6651" s="384" t="s">
        <v>1506</v>
      </c>
      <c r="B6651" s="385" t="s">
        <v>10918</v>
      </c>
      <c r="C6651" s="381" t="s">
        <v>10919</v>
      </c>
      <c r="D6651" s="380" t="s">
        <v>1325</v>
      </c>
      <c r="E6651" s="382">
        <v>1282.5</v>
      </c>
      <c r="F6651" s="380" t="s">
        <v>10769</v>
      </c>
      <c r="G6651" s="380" t="s">
        <v>10770</v>
      </c>
      <c r="H6651" s="383" t="s">
        <v>10762</v>
      </c>
      <c r="I6651" s="383" t="s">
        <v>10763</v>
      </c>
      <c r="J6651" s="383" t="s">
        <v>10764</v>
      </c>
      <c r="K6651" s="387" t="s">
        <v>10765</v>
      </c>
      <c r="L6651" s="383" t="s">
        <v>10920</v>
      </c>
    </row>
    <row r="6652" ht="15" spans="1:12">
      <c r="A6652" s="384" t="s">
        <v>1508</v>
      </c>
      <c r="B6652" s="385" t="s">
        <v>10921</v>
      </c>
      <c r="C6652" s="381" t="s">
        <v>10922</v>
      </c>
      <c r="D6652" s="380" t="s">
        <v>1330</v>
      </c>
      <c r="E6652" s="382">
        <v>2925</v>
      </c>
      <c r="F6652" s="380" t="s">
        <v>10770</v>
      </c>
      <c r="G6652" s="380" t="s">
        <v>10785</v>
      </c>
      <c r="H6652" s="383" t="s">
        <v>10762</v>
      </c>
      <c r="I6652" s="383" t="s">
        <v>10763</v>
      </c>
      <c r="J6652" s="383" t="s">
        <v>10764</v>
      </c>
      <c r="K6652" s="387" t="s">
        <v>10765</v>
      </c>
      <c r="L6652" s="383" t="s">
        <v>10923</v>
      </c>
    </row>
    <row r="6653" ht="15" spans="1:12">
      <c r="A6653" s="384" t="s">
        <v>1513</v>
      </c>
      <c r="B6653" s="385" t="s">
        <v>10924</v>
      </c>
      <c r="C6653" s="381" t="s">
        <v>10925</v>
      </c>
      <c r="D6653" s="380" t="s">
        <v>1325</v>
      </c>
      <c r="E6653" s="382">
        <v>1527.5</v>
      </c>
      <c r="F6653" s="380" t="s">
        <v>10761</v>
      </c>
      <c r="G6653" s="380" t="s">
        <v>10926</v>
      </c>
      <c r="H6653" s="383" t="s">
        <v>10762</v>
      </c>
      <c r="I6653" s="383" t="s">
        <v>10763</v>
      </c>
      <c r="J6653" s="383" t="s">
        <v>10764</v>
      </c>
      <c r="K6653" s="387" t="s">
        <v>10765</v>
      </c>
      <c r="L6653" s="383" t="s">
        <v>10927</v>
      </c>
    </row>
    <row r="6654" ht="15" spans="1:12">
      <c r="A6654" s="384" t="s">
        <v>1515</v>
      </c>
      <c r="B6654" s="385" t="s">
        <v>10928</v>
      </c>
      <c r="C6654" s="381" t="s">
        <v>10929</v>
      </c>
      <c r="D6654" s="380" t="s">
        <v>1325</v>
      </c>
      <c r="E6654" s="382">
        <v>1282.5</v>
      </c>
      <c r="F6654" s="380" t="s">
        <v>10784</v>
      </c>
      <c r="G6654" s="380" t="s">
        <v>10785</v>
      </c>
      <c r="H6654" s="383" t="s">
        <v>10762</v>
      </c>
      <c r="I6654" s="383" t="s">
        <v>10763</v>
      </c>
      <c r="J6654" s="383" t="s">
        <v>10764</v>
      </c>
      <c r="K6654" s="387" t="s">
        <v>10765</v>
      </c>
      <c r="L6654" s="383" t="s">
        <v>10930</v>
      </c>
    </row>
    <row r="6655" ht="15" spans="1:12">
      <c r="A6655" s="384" t="s">
        <v>1521</v>
      </c>
      <c r="B6655" s="385" t="s">
        <v>10931</v>
      </c>
      <c r="C6655" s="381" t="s">
        <v>10932</v>
      </c>
      <c r="D6655" s="380" t="s">
        <v>1330</v>
      </c>
      <c r="E6655" s="382">
        <v>2755</v>
      </c>
      <c r="F6655" s="380" t="s">
        <v>10785</v>
      </c>
      <c r="G6655" s="380" t="s">
        <v>10933</v>
      </c>
      <c r="H6655" s="383" t="s">
        <v>10762</v>
      </c>
      <c r="I6655" s="383" t="s">
        <v>10763</v>
      </c>
      <c r="J6655" s="383" t="s">
        <v>10764</v>
      </c>
      <c r="K6655" s="387" t="s">
        <v>10765</v>
      </c>
      <c r="L6655" s="383" t="s">
        <v>10934</v>
      </c>
    </row>
    <row r="6656" ht="15" spans="1:12">
      <c r="A6656" s="384" t="s">
        <v>1525</v>
      </c>
      <c r="B6656" s="385" t="s">
        <v>10935</v>
      </c>
      <c r="C6656" s="381" t="s">
        <v>10936</v>
      </c>
      <c r="D6656" s="380" t="s">
        <v>1325</v>
      </c>
      <c r="E6656" s="382">
        <v>1197.5</v>
      </c>
      <c r="F6656" s="380" t="s">
        <v>10813</v>
      </c>
      <c r="G6656" s="380" t="s">
        <v>10814</v>
      </c>
      <c r="H6656" s="383" t="s">
        <v>10762</v>
      </c>
      <c r="I6656" s="383" t="s">
        <v>10763</v>
      </c>
      <c r="J6656" s="383" t="s">
        <v>10764</v>
      </c>
      <c r="K6656" s="387" t="s">
        <v>10765</v>
      </c>
      <c r="L6656" s="383" t="s">
        <v>10937</v>
      </c>
    </row>
    <row r="6657" ht="15" spans="1:12">
      <c r="A6657" s="384" t="s">
        <v>1529</v>
      </c>
      <c r="B6657" s="385" t="s">
        <v>10938</v>
      </c>
      <c r="C6657" s="381" t="s">
        <v>10939</v>
      </c>
      <c r="D6657" s="380" t="s">
        <v>1325</v>
      </c>
      <c r="E6657" s="382">
        <v>1377.5</v>
      </c>
      <c r="F6657" s="380" t="s">
        <v>10785</v>
      </c>
      <c r="G6657" s="380" t="s">
        <v>10940</v>
      </c>
      <c r="H6657" s="383" t="s">
        <v>10762</v>
      </c>
      <c r="I6657" s="383" t="s">
        <v>10763</v>
      </c>
      <c r="J6657" s="383" t="s">
        <v>10764</v>
      </c>
      <c r="K6657" s="387" t="s">
        <v>10765</v>
      </c>
      <c r="L6657" s="383" t="s">
        <v>10941</v>
      </c>
    </row>
    <row r="6658" ht="15" spans="1:12">
      <c r="A6658" s="384" t="s">
        <v>1534</v>
      </c>
      <c r="B6658" s="385" t="s">
        <v>10942</v>
      </c>
      <c r="C6658" s="381" t="s">
        <v>10943</v>
      </c>
      <c r="D6658" s="380" t="s">
        <v>1325</v>
      </c>
      <c r="E6658" s="382">
        <v>1377.5</v>
      </c>
      <c r="F6658" s="380" t="s">
        <v>10785</v>
      </c>
      <c r="G6658" s="380" t="s">
        <v>10940</v>
      </c>
      <c r="H6658" s="383" t="s">
        <v>10762</v>
      </c>
      <c r="I6658" s="383" t="s">
        <v>10763</v>
      </c>
      <c r="J6658" s="383" t="s">
        <v>10764</v>
      </c>
      <c r="K6658" s="387" t="s">
        <v>10765</v>
      </c>
      <c r="L6658" s="383" t="s">
        <v>10944</v>
      </c>
    </row>
    <row r="6659" ht="15" spans="1:12">
      <c r="A6659" s="384" t="s">
        <v>1539</v>
      </c>
      <c r="B6659" s="385" t="s">
        <v>10945</v>
      </c>
      <c r="C6659" s="381" t="s">
        <v>10946</v>
      </c>
      <c r="D6659" s="380" t="s">
        <v>1325</v>
      </c>
      <c r="E6659" s="382">
        <v>1197.5</v>
      </c>
      <c r="F6659" s="380" t="s">
        <v>10947</v>
      </c>
      <c r="G6659" s="380" t="s">
        <v>10907</v>
      </c>
      <c r="H6659" s="383" t="s">
        <v>10762</v>
      </c>
      <c r="I6659" s="383" t="s">
        <v>10763</v>
      </c>
      <c r="J6659" s="383" t="s">
        <v>10764</v>
      </c>
      <c r="K6659" s="387" t="s">
        <v>10765</v>
      </c>
      <c r="L6659" s="383" t="s">
        <v>10948</v>
      </c>
    </row>
    <row r="6660" ht="15" spans="1:12">
      <c r="A6660" s="384" t="s">
        <v>1543</v>
      </c>
      <c r="B6660" s="385" t="s">
        <v>10949</v>
      </c>
      <c r="C6660" s="381" t="s">
        <v>10950</v>
      </c>
      <c r="D6660" s="380" t="s">
        <v>1325</v>
      </c>
      <c r="E6660" s="382">
        <v>2080.5</v>
      </c>
      <c r="F6660" s="380" t="s">
        <v>10854</v>
      </c>
      <c r="G6660" s="380" t="s">
        <v>10855</v>
      </c>
      <c r="H6660" s="383" t="s">
        <v>10762</v>
      </c>
      <c r="I6660" s="383" t="s">
        <v>10763</v>
      </c>
      <c r="J6660" s="383" t="s">
        <v>10764</v>
      </c>
      <c r="K6660" s="387" t="s">
        <v>10765</v>
      </c>
      <c r="L6660" s="383" t="s">
        <v>10951</v>
      </c>
    </row>
    <row r="6661" ht="15" spans="1:12">
      <c r="A6661" s="384" t="s">
        <v>1547</v>
      </c>
      <c r="B6661" s="385" t="s">
        <v>10952</v>
      </c>
      <c r="C6661" s="381" t="s">
        <v>10953</v>
      </c>
      <c r="D6661" s="380" t="s">
        <v>1325</v>
      </c>
      <c r="E6661" s="382">
        <v>1852.5</v>
      </c>
      <c r="F6661" s="380" t="s">
        <v>10947</v>
      </c>
      <c r="G6661" s="380" t="s">
        <v>10907</v>
      </c>
      <c r="H6661" s="383" t="s">
        <v>10762</v>
      </c>
      <c r="I6661" s="383" t="s">
        <v>10763</v>
      </c>
      <c r="J6661" s="383" t="s">
        <v>10764</v>
      </c>
      <c r="K6661" s="387" t="s">
        <v>10765</v>
      </c>
      <c r="L6661" s="383" t="s">
        <v>10954</v>
      </c>
    </row>
    <row r="6662" ht="15" spans="1:12">
      <c r="A6662" s="384" t="s">
        <v>10955</v>
      </c>
      <c r="B6662" s="385" t="s">
        <v>10956</v>
      </c>
      <c r="C6662" s="381" t="s">
        <v>10957</v>
      </c>
      <c r="D6662" s="380" t="s">
        <v>1330</v>
      </c>
      <c r="E6662" s="382">
        <v>3535</v>
      </c>
      <c r="F6662" s="380" t="s">
        <v>10901</v>
      </c>
      <c r="G6662" s="380" t="s">
        <v>10958</v>
      </c>
      <c r="H6662" s="383" t="s">
        <v>10762</v>
      </c>
      <c r="I6662" s="383" t="s">
        <v>10763</v>
      </c>
      <c r="J6662" s="383" t="s">
        <v>10764</v>
      </c>
      <c r="K6662" s="387" t="s">
        <v>10765</v>
      </c>
      <c r="L6662" s="383" t="s">
        <v>10959</v>
      </c>
    </row>
    <row r="6663" ht="15" spans="1:12">
      <c r="A6663" s="384" t="s">
        <v>1555</v>
      </c>
      <c r="B6663" s="385" t="s">
        <v>10960</v>
      </c>
      <c r="C6663" s="381" t="s">
        <v>10961</v>
      </c>
      <c r="D6663" s="380" t="s">
        <v>1330</v>
      </c>
      <c r="E6663" s="382">
        <v>2395</v>
      </c>
      <c r="F6663" s="380" t="s">
        <v>10901</v>
      </c>
      <c r="G6663" s="380" t="s">
        <v>10958</v>
      </c>
      <c r="H6663" s="383" t="s">
        <v>10762</v>
      </c>
      <c r="I6663" s="383" t="s">
        <v>10763</v>
      </c>
      <c r="J6663" s="383" t="s">
        <v>10764</v>
      </c>
      <c r="K6663" s="387" t="s">
        <v>10765</v>
      </c>
      <c r="L6663" s="383" t="s">
        <v>10962</v>
      </c>
    </row>
    <row r="6664" ht="15" spans="1:12">
      <c r="A6664" s="384" t="s">
        <v>1559</v>
      </c>
      <c r="B6664" s="385" t="s">
        <v>10963</v>
      </c>
      <c r="C6664" s="381" t="s">
        <v>10964</v>
      </c>
      <c r="D6664" s="380" t="s">
        <v>1330</v>
      </c>
      <c r="E6664" s="382">
        <v>2395</v>
      </c>
      <c r="F6664" s="380" t="s">
        <v>10901</v>
      </c>
      <c r="G6664" s="380" t="s">
        <v>10958</v>
      </c>
      <c r="H6664" s="383" t="s">
        <v>10762</v>
      </c>
      <c r="I6664" s="383" t="s">
        <v>10763</v>
      </c>
      <c r="J6664" s="383" t="s">
        <v>10764</v>
      </c>
      <c r="K6664" s="387" t="s">
        <v>10765</v>
      </c>
      <c r="L6664" s="383" t="s">
        <v>10965</v>
      </c>
    </row>
    <row r="6665" ht="15" spans="1:12">
      <c r="A6665" s="384" t="s">
        <v>1565</v>
      </c>
      <c r="B6665" s="385" t="s">
        <v>10966</v>
      </c>
      <c r="C6665" s="381" t="s">
        <v>10967</v>
      </c>
      <c r="D6665" s="380" t="s">
        <v>1325</v>
      </c>
      <c r="E6665" s="382">
        <v>1377.5</v>
      </c>
      <c r="F6665" s="380" t="s">
        <v>10968</v>
      </c>
      <c r="G6665" s="380" t="s">
        <v>10958</v>
      </c>
      <c r="H6665" s="383" t="s">
        <v>10762</v>
      </c>
      <c r="I6665" s="383" t="s">
        <v>10763</v>
      </c>
      <c r="J6665" s="383" t="s">
        <v>10764</v>
      </c>
      <c r="K6665" s="387" t="s">
        <v>10765</v>
      </c>
      <c r="L6665" s="383" t="s">
        <v>10969</v>
      </c>
    </row>
    <row r="6666" ht="15" spans="1:12">
      <c r="A6666" s="384" t="s">
        <v>1569</v>
      </c>
      <c r="B6666" s="385" t="s">
        <v>10970</v>
      </c>
      <c r="C6666" s="381" t="s">
        <v>10971</v>
      </c>
      <c r="D6666" s="380" t="s">
        <v>1325</v>
      </c>
      <c r="E6666" s="382">
        <v>1780.5</v>
      </c>
      <c r="F6666" s="380" t="s">
        <v>10947</v>
      </c>
      <c r="G6666" s="380" t="s">
        <v>10907</v>
      </c>
      <c r="H6666" s="383" t="s">
        <v>10762</v>
      </c>
      <c r="I6666" s="383" t="s">
        <v>10763</v>
      </c>
      <c r="J6666" s="383" t="s">
        <v>10764</v>
      </c>
      <c r="K6666" s="387" t="s">
        <v>10765</v>
      </c>
      <c r="L6666" s="383" t="s">
        <v>10972</v>
      </c>
    </row>
    <row r="6667" ht="15" spans="1:12">
      <c r="A6667" s="384" t="s">
        <v>1573</v>
      </c>
      <c r="B6667" s="385" t="s">
        <v>10973</v>
      </c>
      <c r="C6667" s="381" t="s">
        <v>10974</v>
      </c>
      <c r="D6667" s="380" t="s">
        <v>1325</v>
      </c>
      <c r="E6667" s="382">
        <v>1197.5</v>
      </c>
      <c r="F6667" s="380" t="s">
        <v>10760</v>
      </c>
      <c r="G6667" s="380" t="s">
        <v>10761</v>
      </c>
      <c r="H6667" s="383" t="s">
        <v>10762</v>
      </c>
      <c r="I6667" s="383" t="s">
        <v>10763</v>
      </c>
      <c r="J6667" s="383" t="s">
        <v>10764</v>
      </c>
      <c r="K6667" s="387" t="s">
        <v>10765</v>
      </c>
      <c r="L6667" s="383" t="s">
        <v>10975</v>
      </c>
    </row>
    <row r="6668" ht="15" spans="1:12">
      <c r="A6668" s="384" t="s">
        <v>1579</v>
      </c>
      <c r="B6668" s="385" t="s">
        <v>10976</v>
      </c>
      <c r="C6668" s="381" t="s">
        <v>10974</v>
      </c>
      <c r="D6668" s="380" t="s">
        <v>1325</v>
      </c>
      <c r="E6668" s="382">
        <v>1197.5</v>
      </c>
      <c r="F6668" s="380" t="s">
        <v>10760</v>
      </c>
      <c r="G6668" s="380" t="s">
        <v>10761</v>
      </c>
      <c r="H6668" s="383" t="s">
        <v>10762</v>
      </c>
      <c r="I6668" s="383" t="s">
        <v>10763</v>
      </c>
      <c r="J6668" s="383" t="s">
        <v>10764</v>
      </c>
      <c r="K6668" s="387" t="s">
        <v>10765</v>
      </c>
      <c r="L6668" s="383" t="s">
        <v>10975</v>
      </c>
    </row>
    <row r="6669" ht="15" spans="1:12">
      <c r="A6669" s="384" t="s">
        <v>1583</v>
      </c>
      <c r="B6669" s="385" t="s">
        <v>10977</v>
      </c>
      <c r="C6669" s="381" t="s">
        <v>10978</v>
      </c>
      <c r="D6669" s="380" t="s">
        <v>1325</v>
      </c>
      <c r="E6669" s="382">
        <v>1780.5</v>
      </c>
      <c r="F6669" s="380" t="s">
        <v>10979</v>
      </c>
      <c r="G6669" s="380" t="s">
        <v>10980</v>
      </c>
      <c r="H6669" s="383" t="s">
        <v>10762</v>
      </c>
      <c r="I6669" s="383" t="s">
        <v>10763</v>
      </c>
      <c r="J6669" s="383" t="s">
        <v>10764</v>
      </c>
      <c r="K6669" s="387" t="s">
        <v>10765</v>
      </c>
      <c r="L6669" s="383" t="s">
        <v>10981</v>
      </c>
    </row>
    <row r="6670" ht="15" spans="1:12">
      <c r="A6670" s="384" t="s">
        <v>1585</v>
      </c>
      <c r="B6670" s="385" t="s">
        <v>10982</v>
      </c>
      <c r="C6670" s="381" t="s">
        <v>10983</v>
      </c>
      <c r="D6670" s="380" t="s">
        <v>1325</v>
      </c>
      <c r="E6670" s="382">
        <v>1527.5</v>
      </c>
      <c r="F6670" s="380" t="s">
        <v>10907</v>
      </c>
      <c r="G6670" s="380" t="s">
        <v>10984</v>
      </c>
      <c r="H6670" s="383" t="s">
        <v>10762</v>
      </c>
      <c r="I6670" s="383" t="s">
        <v>10763</v>
      </c>
      <c r="J6670" s="383" t="s">
        <v>10764</v>
      </c>
      <c r="K6670" s="387" t="s">
        <v>10765</v>
      </c>
      <c r="L6670" s="383" t="s">
        <v>10985</v>
      </c>
    </row>
    <row r="6671" ht="15" spans="1:12">
      <c r="A6671" s="384" t="s">
        <v>1588</v>
      </c>
      <c r="B6671" s="385" t="s">
        <v>10986</v>
      </c>
      <c r="C6671" s="381" t="s">
        <v>10987</v>
      </c>
      <c r="D6671" s="380" t="s">
        <v>1325</v>
      </c>
      <c r="E6671" s="382">
        <v>1197.5</v>
      </c>
      <c r="F6671" s="380" t="s">
        <v>10947</v>
      </c>
      <c r="G6671" s="380" t="s">
        <v>10907</v>
      </c>
      <c r="H6671" s="383" t="s">
        <v>10762</v>
      </c>
      <c r="I6671" s="383" t="s">
        <v>10763</v>
      </c>
      <c r="J6671" s="383" t="s">
        <v>10764</v>
      </c>
      <c r="K6671" s="387" t="s">
        <v>10765</v>
      </c>
      <c r="L6671" s="383" t="s">
        <v>10988</v>
      </c>
    </row>
    <row r="6672" ht="15" spans="1:12">
      <c r="A6672" s="384" t="s">
        <v>1592</v>
      </c>
      <c r="B6672" s="385" t="s">
        <v>10989</v>
      </c>
      <c r="C6672" s="381" t="s">
        <v>10987</v>
      </c>
      <c r="D6672" s="380" t="s">
        <v>1325</v>
      </c>
      <c r="E6672" s="382">
        <v>1197.5</v>
      </c>
      <c r="F6672" s="380" t="s">
        <v>10947</v>
      </c>
      <c r="G6672" s="380" t="s">
        <v>10907</v>
      </c>
      <c r="H6672" s="383" t="s">
        <v>10762</v>
      </c>
      <c r="I6672" s="383" t="s">
        <v>10763</v>
      </c>
      <c r="J6672" s="383" t="s">
        <v>10764</v>
      </c>
      <c r="K6672" s="387" t="s">
        <v>10878</v>
      </c>
      <c r="L6672" s="383" t="s">
        <v>10988</v>
      </c>
    </row>
    <row r="6673" ht="15" spans="1:12">
      <c r="A6673" s="384" t="s">
        <v>1597</v>
      </c>
      <c r="B6673" s="385" t="s">
        <v>10990</v>
      </c>
      <c r="C6673" s="381" t="s">
        <v>10987</v>
      </c>
      <c r="D6673" s="380" t="s">
        <v>1325</v>
      </c>
      <c r="E6673" s="382">
        <v>1197.5</v>
      </c>
      <c r="F6673" s="380" t="s">
        <v>10947</v>
      </c>
      <c r="G6673" s="380" t="s">
        <v>10907</v>
      </c>
      <c r="H6673" s="383" t="s">
        <v>10762</v>
      </c>
      <c r="I6673" s="383" t="s">
        <v>10763</v>
      </c>
      <c r="J6673" s="383" t="s">
        <v>10764</v>
      </c>
      <c r="K6673" s="387" t="s">
        <v>10878</v>
      </c>
      <c r="L6673" s="383" t="s">
        <v>10988</v>
      </c>
    </row>
    <row r="6674" ht="15" spans="1:12">
      <c r="A6674" s="384" t="s">
        <v>1602</v>
      </c>
      <c r="B6674" s="385" t="s">
        <v>10991</v>
      </c>
      <c r="C6674" s="381" t="s">
        <v>10987</v>
      </c>
      <c r="D6674" s="380" t="s">
        <v>1325</v>
      </c>
      <c r="E6674" s="382">
        <v>1197.5</v>
      </c>
      <c r="F6674" s="380" t="s">
        <v>10947</v>
      </c>
      <c r="G6674" s="380" t="s">
        <v>10907</v>
      </c>
      <c r="H6674" s="383" t="s">
        <v>10762</v>
      </c>
      <c r="I6674" s="383" t="s">
        <v>10763</v>
      </c>
      <c r="J6674" s="383" t="s">
        <v>10764</v>
      </c>
      <c r="K6674" s="387" t="s">
        <v>10878</v>
      </c>
      <c r="L6674" s="383" t="s">
        <v>10988</v>
      </c>
    </row>
    <row r="6675" ht="15" spans="1:12">
      <c r="A6675" s="384" t="s">
        <v>1607</v>
      </c>
      <c r="B6675" s="385" t="s">
        <v>10992</v>
      </c>
      <c r="C6675" s="381" t="s">
        <v>10993</v>
      </c>
      <c r="D6675" s="380" t="s">
        <v>1325</v>
      </c>
      <c r="E6675" s="382">
        <v>2140.5</v>
      </c>
      <c r="F6675" s="380" t="s">
        <v>10994</v>
      </c>
      <c r="G6675" s="380" t="s">
        <v>10813</v>
      </c>
      <c r="H6675" s="383" t="s">
        <v>10762</v>
      </c>
      <c r="I6675" s="383" t="s">
        <v>10763</v>
      </c>
      <c r="J6675" s="383" t="s">
        <v>10764</v>
      </c>
      <c r="K6675" s="387" t="s">
        <v>10765</v>
      </c>
      <c r="L6675" s="383" t="s">
        <v>10995</v>
      </c>
    </row>
    <row r="6676" ht="15" spans="1:12">
      <c r="A6676" s="384" t="s">
        <v>1609</v>
      </c>
      <c r="B6676" s="385" t="s">
        <v>10996</v>
      </c>
      <c r="C6676" s="381" t="s">
        <v>10997</v>
      </c>
      <c r="D6676" s="380" t="s">
        <v>1325</v>
      </c>
      <c r="E6676" s="382">
        <v>1282.5</v>
      </c>
      <c r="F6676" s="380" t="s">
        <v>10893</v>
      </c>
      <c r="G6676" s="380" t="s">
        <v>10998</v>
      </c>
      <c r="H6676" s="383" t="s">
        <v>10762</v>
      </c>
      <c r="I6676" s="383" t="s">
        <v>10763</v>
      </c>
      <c r="J6676" s="383" t="s">
        <v>10764</v>
      </c>
      <c r="K6676" s="383" t="s">
        <v>10771</v>
      </c>
      <c r="L6676" s="383" t="s">
        <v>10999</v>
      </c>
    </row>
    <row r="6677" ht="15" spans="1:12">
      <c r="A6677" s="384" t="s">
        <v>1613</v>
      </c>
      <c r="B6677" s="385" t="s">
        <v>11000</v>
      </c>
      <c r="C6677" s="381" t="s">
        <v>11001</v>
      </c>
      <c r="D6677" s="380" t="s">
        <v>1334</v>
      </c>
      <c r="E6677" s="382">
        <v>3592.5</v>
      </c>
      <c r="F6677" s="388" t="s">
        <v>10814</v>
      </c>
      <c r="G6677" s="380" t="s">
        <v>11002</v>
      </c>
      <c r="H6677" s="383" t="s">
        <v>10762</v>
      </c>
      <c r="I6677" s="383" t="s">
        <v>10763</v>
      </c>
      <c r="J6677" s="383" t="s">
        <v>10764</v>
      </c>
      <c r="K6677" s="387" t="s">
        <v>10765</v>
      </c>
      <c r="L6677" s="380" t="s">
        <v>11003</v>
      </c>
    </row>
    <row r="6678" ht="15" spans="1:12">
      <c r="A6678" s="384" t="s">
        <v>1619</v>
      </c>
      <c r="B6678" s="385" t="s">
        <v>11004</v>
      </c>
      <c r="C6678" s="381" t="s">
        <v>11005</v>
      </c>
      <c r="D6678" s="380" t="s">
        <v>1325</v>
      </c>
      <c r="E6678" s="382">
        <v>1282.5</v>
      </c>
      <c r="F6678" s="388" t="s">
        <v>10814</v>
      </c>
      <c r="G6678" s="380" t="s">
        <v>11006</v>
      </c>
      <c r="H6678" s="383" t="s">
        <v>10762</v>
      </c>
      <c r="I6678" s="383" t="s">
        <v>10763</v>
      </c>
      <c r="J6678" s="383" t="s">
        <v>10764</v>
      </c>
      <c r="K6678" s="387" t="s">
        <v>10765</v>
      </c>
      <c r="L6678" s="380" t="s">
        <v>11007</v>
      </c>
    </row>
    <row r="6679" ht="15" spans="1:12">
      <c r="A6679" s="384" t="s">
        <v>1647</v>
      </c>
      <c r="B6679" s="385" t="s">
        <v>11008</v>
      </c>
      <c r="C6679" s="381" t="s">
        <v>11009</v>
      </c>
      <c r="D6679" s="380" t="s">
        <v>1325</v>
      </c>
      <c r="E6679" s="382">
        <v>1377.5</v>
      </c>
      <c r="F6679" s="388" t="s">
        <v>10854</v>
      </c>
      <c r="G6679" s="380" t="s">
        <v>10855</v>
      </c>
      <c r="H6679" s="383" t="s">
        <v>10762</v>
      </c>
      <c r="I6679" s="383" t="s">
        <v>10763</v>
      </c>
      <c r="J6679" s="383" t="s">
        <v>10764</v>
      </c>
      <c r="K6679" s="387" t="s">
        <v>10765</v>
      </c>
      <c r="L6679" s="380" t="s">
        <v>11010</v>
      </c>
    </row>
    <row r="6680" ht="15" spans="1:12">
      <c r="A6680" s="384" t="s">
        <v>1623</v>
      </c>
      <c r="B6680" s="385" t="s">
        <v>11011</v>
      </c>
      <c r="C6680" s="381" t="s">
        <v>11012</v>
      </c>
      <c r="D6680" s="380" t="s">
        <v>1330</v>
      </c>
      <c r="E6680" s="382">
        <v>2755</v>
      </c>
      <c r="F6680" s="380" t="s">
        <v>11013</v>
      </c>
      <c r="G6680" s="380" t="s">
        <v>10761</v>
      </c>
      <c r="H6680" s="383" t="s">
        <v>10762</v>
      </c>
      <c r="I6680" s="383" t="s">
        <v>10763</v>
      </c>
      <c r="J6680" s="383" t="s">
        <v>10764</v>
      </c>
      <c r="K6680" s="387" t="s">
        <v>10765</v>
      </c>
      <c r="L6680" s="380" t="s">
        <v>11014</v>
      </c>
    </row>
    <row r="6681" ht="15" spans="1:12">
      <c r="A6681" s="384" t="s">
        <v>1628</v>
      </c>
      <c r="B6681" s="385" t="s">
        <v>11015</v>
      </c>
      <c r="C6681" s="381" t="s">
        <v>11016</v>
      </c>
      <c r="D6681" s="380" t="s">
        <v>1325</v>
      </c>
      <c r="E6681" s="382">
        <v>1377.5</v>
      </c>
      <c r="F6681" s="388" t="s">
        <v>11017</v>
      </c>
      <c r="G6681" s="380" t="s">
        <v>10947</v>
      </c>
      <c r="H6681" s="383" t="s">
        <v>10762</v>
      </c>
      <c r="I6681" s="383" t="s">
        <v>10763</v>
      </c>
      <c r="J6681" s="383" t="s">
        <v>10764</v>
      </c>
      <c r="K6681" s="387" t="s">
        <v>10765</v>
      </c>
      <c r="L6681" s="380" t="s">
        <v>11018</v>
      </c>
    </row>
    <row r="6682" ht="15" spans="1:12">
      <c r="A6682" s="384" t="s">
        <v>1632</v>
      </c>
      <c r="B6682" s="385" t="s">
        <v>11019</v>
      </c>
      <c r="C6682" s="381" t="s">
        <v>11020</v>
      </c>
      <c r="D6682" s="380" t="s">
        <v>1325</v>
      </c>
      <c r="E6682" s="382">
        <v>1497.5</v>
      </c>
      <c r="F6682" s="388" t="s">
        <v>11017</v>
      </c>
      <c r="G6682" s="380" t="s">
        <v>10947</v>
      </c>
      <c r="H6682" s="383" t="s">
        <v>10762</v>
      </c>
      <c r="I6682" s="383" t="s">
        <v>10763</v>
      </c>
      <c r="J6682" s="383" t="s">
        <v>10764</v>
      </c>
      <c r="K6682" s="387" t="s">
        <v>10765</v>
      </c>
      <c r="L6682" s="380" t="s">
        <v>11021</v>
      </c>
    </row>
    <row r="6683" ht="15" spans="1:12">
      <c r="A6683" s="384" t="s">
        <v>1636</v>
      </c>
      <c r="B6683" s="385" t="s">
        <v>11022</v>
      </c>
      <c r="C6683" s="381" t="s">
        <v>11023</v>
      </c>
      <c r="D6683" s="380" t="s">
        <v>1325</v>
      </c>
      <c r="E6683" s="382">
        <v>1197.5</v>
      </c>
      <c r="F6683" s="380" t="s">
        <v>11024</v>
      </c>
      <c r="G6683" s="380" t="s">
        <v>11025</v>
      </c>
      <c r="H6683" s="383" t="s">
        <v>10762</v>
      </c>
      <c r="I6683" s="383" t="s">
        <v>10763</v>
      </c>
      <c r="J6683" s="383" t="s">
        <v>10764</v>
      </c>
      <c r="K6683" s="387" t="s">
        <v>10765</v>
      </c>
      <c r="L6683" s="380" t="s">
        <v>11026</v>
      </c>
    </row>
    <row r="6684" ht="15" spans="1:12">
      <c r="A6684" s="384" t="s">
        <v>1640</v>
      </c>
      <c r="B6684" s="385" t="s">
        <v>11027</v>
      </c>
      <c r="C6684" s="381" t="s">
        <v>11028</v>
      </c>
      <c r="D6684" s="380" t="s">
        <v>1325</v>
      </c>
      <c r="E6684" s="382">
        <v>1377.5</v>
      </c>
      <c r="F6684" s="380" t="s">
        <v>11029</v>
      </c>
      <c r="G6684" s="380" t="s">
        <v>10979</v>
      </c>
      <c r="H6684" s="383" t="s">
        <v>10762</v>
      </c>
      <c r="I6684" s="383" t="s">
        <v>10763</v>
      </c>
      <c r="J6684" s="383" t="s">
        <v>10764</v>
      </c>
      <c r="K6684" s="387" t="s">
        <v>10765</v>
      </c>
      <c r="L6684" s="380" t="s">
        <v>11030</v>
      </c>
    </row>
    <row r="6685" spans="1:10">
      <c r="A6685" s="21"/>
      <c r="B6685" s="22"/>
      <c r="C6685"/>
      <c r="D6685" s="17"/>
      <c r="E6685" s="17">
        <f>SUM(E6608:E6684)</f>
        <v>135056.5</v>
      </c>
      <c r="F6685" s="389" t="s">
        <v>11031</v>
      </c>
      <c r="G6685"/>
      <c r="H6685" s="17"/>
      <c r="J6685"/>
    </row>
    <row r="6686" spans="1:10">
      <c r="A6686" s="21"/>
      <c r="B6686" s="22"/>
      <c r="C6686"/>
      <c r="D6686" s="17"/>
      <c r="E6686" s="17"/>
      <c r="F6686"/>
      <c r="G6686"/>
      <c r="H6686" s="17"/>
      <c r="J6686"/>
    </row>
    <row r="6687" spans="1:10">
      <c r="A6687" s="21"/>
      <c r="B6687" s="22"/>
      <c r="C6687" t="s">
        <v>11032</v>
      </c>
      <c r="E6687" s="17">
        <v>29067</v>
      </c>
      <c r="F6687"/>
      <c r="G6687"/>
      <c r="H6687" s="17"/>
      <c r="J6687"/>
    </row>
    <row r="6688" spans="1:10">
      <c r="A6688" s="21"/>
      <c r="B6688" s="22"/>
      <c r="C6688" t="s">
        <v>11033</v>
      </c>
      <c r="E6688" s="17">
        <v>200000</v>
      </c>
      <c r="F6688"/>
      <c r="G6688"/>
      <c r="H6688" s="17"/>
      <c r="J6688"/>
    </row>
    <row r="6689" spans="1:10">
      <c r="A6689" s="21"/>
      <c r="B6689" s="22"/>
      <c r="C6689" s="17" t="s">
        <v>11034</v>
      </c>
      <c r="E6689" s="17">
        <f>E6688-E6687-E6685</f>
        <v>35876.5</v>
      </c>
      <c r="F6689"/>
      <c r="G6689"/>
      <c r="H6689" s="17"/>
      <c r="J6689"/>
    </row>
    <row r="6690" spans="1:10">
      <c r="A6690" s="21"/>
      <c r="B6690" s="22"/>
      <c r="C6690"/>
      <c r="D6690" s="17"/>
      <c r="E6690" s="17"/>
      <c r="F6690"/>
      <c r="G6690"/>
      <c r="H6690" s="17"/>
      <c r="J6690"/>
    </row>
  </sheetData>
  <autoFilter ref="A6313:L6520">
    <extLst/>
  </autoFilter>
  <mergeCells count="27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  <mergeCell ref="I6525:J6525"/>
    <mergeCell ref="K6525:L6525"/>
    <mergeCell ref="C6537:D6537"/>
    <mergeCell ref="C6541:D6541"/>
    <mergeCell ref="C6542:D6542"/>
    <mergeCell ref="C6543:D6543"/>
    <mergeCell ref="C6586:D6586"/>
    <mergeCell ref="C6587:D6587"/>
    <mergeCell ref="D6607:E6607"/>
    <mergeCell ref="H6607:I6607"/>
    <mergeCell ref="J6607:K6607"/>
  </mergeCells>
  <conditionalFormatting sqref="F6599">
    <cfRule type="duplicateValues" dxfId="0" priority="3"/>
  </conditionalFormatting>
  <conditionalFormatting sqref="F6601">
    <cfRule type="duplicateValues" dxfId="0" priority="2"/>
  </conditionalFormatting>
  <conditionalFormatting sqref="D5983:D6111">
    <cfRule type="duplicateValues" dxfId="0" priority="7"/>
  </conditionalFormatting>
  <conditionalFormatting sqref="D6121:D6301">
    <cfRule type="duplicateValues" dxfId="0" priority="147"/>
  </conditionalFormatting>
  <conditionalFormatting sqref="E6519:E6520">
    <cfRule type="duplicateValues" dxfId="0" priority="5"/>
  </conditionalFormatting>
  <conditionalFormatting sqref="F6304:F6306">
    <cfRule type="duplicateValues" dxfId="0" priority="6"/>
  </conditionalFormatting>
  <conditionalFormatting sqref="N6526:N6597">
    <cfRule type="duplicateValues" dxfId="1" priority="1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4 E6598 E6600:E6606 E6692:E1048576 C6690 C6685:C6688">
    <cfRule type="duplicateValues" dxfId="0" priority="146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11035</v>
      </c>
      <c r="C4" s="1" t="s">
        <v>2249</v>
      </c>
      <c r="D4" s="1" t="s">
        <v>5006</v>
      </c>
      <c r="E4" s="2" t="s">
        <v>11036</v>
      </c>
      <c r="F4" s="1" t="s">
        <v>11037</v>
      </c>
      <c r="G4" s="1" t="s">
        <v>11038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11039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11040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11040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11041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11042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11043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2019-12-09T10:05:16Z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