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"/>
  </bookViews>
  <sheets>
    <sheet name="Invoice" sheetId="1" r:id="rId1"/>
    <sheet name="1221" sheetId="2" r:id="rId2"/>
  </sheets>
  <definedNames>
    <definedName name="_xlnm._FilterDatabase" localSheetId="0" hidden="1">Invoice!$A$5:$H$49</definedName>
    <definedName name="_xlnm.Print_Area" localSheetId="0">Invoice!$A$1:$H$53</definedName>
  </definedNames>
  <calcPr calcId="144525"/>
</workbook>
</file>

<file path=xl/comments1.xml><?xml version="1.0" encoding="utf-8"?>
<comments xmlns="http://schemas.openxmlformats.org/spreadsheetml/2006/main">
  <authors>
    <author>Kidpeng, Sasithorn</author>
  </authors>
  <commentList>
    <comment ref="H6" authorId="0">
      <text>
        <r>
          <rPr>
            <b/>
            <sz val="9"/>
            <rFont val="Tahoma"/>
            <charset val="1"/>
          </rPr>
          <t>Kidpeng, Sasithorn:</t>
        </r>
        <r>
          <rPr>
            <sz val="9"/>
            <rFont val="Tahoma"/>
            <charset val="1"/>
          </rPr>
          <t xml:space="preserve">
Adjust room rate from the first bill.  </t>
        </r>
      </text>
    </comment>
    <comment ref="H15" authorId="0">
      <text>
        <r>
          <rPr>
            <b/>
            <sz val="9"/>
            <rFont val="Tahoma"/>
            <charset val="1"/>
          </rPr>
          <t>Kidpeng, Sasithorn:</t>
        </r>
        <r>
          <rPr>
            <sz val="9"/>
            <rFont val="Tahoma"/>
            <charset val="1"/>
          </rPr>
          <t xml:space="preserve">
Adjust room rate from the first bill.  </t>
        </r>
      </text>
    </comment>
  </commentList>
</comments>
</file>

<file path=xl/sharedStrings.xml><?xml version="1.0" encoding="utf-8"?>
<sst xmlns="http://schemas.openxmlformats.org/spreadsheetml/2006/main" count="150" uniqueCount="119">
  <si>
    <t>CIT (Thailand) Co.,Ltd</t>
  </si>
  <si>
    <t xml:space="preserve">103, Onnut 17 Lane, Junction 9, Suan Luang, </t>
  </si>
  <si>
    <t>Suan Luang Sub-district, Suan Luang District, Bangkok 10250</t>
  </si>
  <si>
    <t>Tax ID : 0105559036233</t>
  </si>
  <si>
    <t>Booking order number</t>
  </si>
  <si>
    <t xml:space="preserve">Follio no </t>
  </si>
  <si>
    <t>CRS no</t>
  </si>
  <si>
    <t>Guest</t>
  </si>
  <si>
    <t>Check-In</t>
  </si>
  <si>
    <t>Check-Out</t>
  </si>
  <si>
    <t>Night</t>
  </si>
  <si>
    <t>Requested Total</t>
  </si>
  <si>
    <t>HU HAILAN</t>
  </si>
  <si>
    <t>SUN JIE</t>
  </si>
  <si>
    <t>LIAN YINGHUA,WU YOUQING,WU HAO</t>
  </si>
  <si>
    <t>ZHU/ANBAO</t>
  </si>
  <si>
    <t>WANG LUCHAO</t>
  </si>
  <si>
    <t>CHEN WENYAN</t>
  </si>
  <si>
    <t>ZHU ANBAO,JIANG WENSONG</t>
  </si>
  <si>
    <t>WANG/YUANMEI,FU/FANGBANG</t>
  </si>
  <si>
    <t>CAO SHOUQING,ZHANG XIAOTING</t>
  </si>
  <si>
    <t>LI XINGJIAN</t>
  </si>
  <si>
    <t>WU BING,WANG XIA</t>
  </si>
  <si>
    <t>WU HAO,LIAN YINGHUA,WU YOUQING</t>
  </si>
  <si>
    <t>CHAN CHUN KIT,TRAN NHI UT</t>
  </si>
  <si>
    <t>LAU KAR KIN KENT</t>
  </si>
  <si>
    <t>WANG LICHAO</t>
  </si>
  <si>
    <t>HOU/ZHENGHAI,ZHANG/LI</t>
  </si>
  <si>
    <t>YE/PENGZHUO,WANG QIANG</t>
  </si>
  <si>
    <t>NG LAIKEI,MO SANPINGGRCKY,MO PAKYIN</t>
  </si>
  <si>
    <t>YIN/WEIPING,XIA/YUN</t>
  </si>
  <si>
    <t>WONG/MAN HOI</t>
  </si>
  <si>
    <t>DENG/DANGLIANG</t>
  </si>
  <si>
    <t>TAO LILI,SUN BAIYING</t>
  </si>
  <si>
    <t>KO/PO TUNG,YAU/KIT YING</t>
  </si>
  <si>
    <t>LAI KWONG KEI</t>
  </si>
  <si>
    <t>YUE SUN</t>
  </si>
  <si>
    <t>WU/YAN CHI THOMAS</t>
  </si>
  <si>
    <t>TONG JIAJIE,YANG FAN</t>
  </si>
  <si>
    <t>WANG KAIKAI,LU MENGJIAO</t>
  </si>
  <si>
    <t xml:space="preserve">Please make payment to "Courtyard by Marriott Bangkok" or </t>
  </si>
  <si>
    <t>P191218101223489</t>
  </si>
  <si>
    <t>transfer money to our bank as per the following detail:</t>
  </si>
  <si>
    <t>A/C Name : ERAWAN RAJDAMRI CO., LTD. (COURTYARD BY MARRIOTT BANGKOK)</t>
  </si>
  <si>
    <t>A/C No. : 000-0-134-333 (Saving A/C)</t>
  </si>
  <si>
    <t xml:space="preserve">Bank  : Krung Thai Bank Public Company Limited </t>
  </si>
  <si>
    <t>Bank Address : 35 Sukhumvit Road, Klongtoey, Bangkok 10110 Thailand</t>
  </si>
  <si>
    <t>Swift Address  : KRTHTHBK</t>
  </si>
  <si>
    <t xml:space="preserve">Please Note : All bank transfers must be received in THB. </t>
  </si>
  <si>
    <t>All associated fees for transfer (bank charges, currency conversion fees) shall be paid by payer (paying party).</t>
  </si>
  <si>
    <t>Question concerning this Invoice?</t>
  </si>
  <si>
    <t>Tel : +66(0)2 6901706</t>
  </si>
  <si>
    <t>Fax : +66(0)2 6901711</t>
  </si>
  <si>
    <t>PREPARED  BY :  Sasithorn Kidpeng</t>
  </si>
  <si>
    <t xml:space="preserve">e-mail : cy.bkkcy.ar2@courtyard.com </t>
  </si>
  <si>
    <t>Account receivable</t>
  </si>
  <si>
    <t>e-mail : sasithorn.k@courtyard.com</t>
  </si>
  <si>
    <t>Erawan Rajdamri Company Limited</t>
  </si>
  <si>
    <t>155/1 Soi Mahalekluang 1, Rajdamri Road, Lumpini, Pathumwan, Bangkok 10330, Thailand</t>
  </si>
  <si>
    <t>TEL: (66) 02-6901888, FAX (66) 02-6901711 TAX ID. NO. 0105526049077  BRANCH NO. 00001</t>
  </si>
  <si>
    <t xml:space="preserve">CIT (Thailand) Co.,Ltd                                                                                                                                                                                      </t>
  </si>
  <si>
    <r>
      <rPr>
        <sz val="12"/>
        <color theme="1"/>
        <rFont val="宋体"/>
        <charset val="134"/>
        <scheme val="minor"/>
      </rPr>
      <t xml:space="preserve">Tax ID : 0105559036233                                                                                                                                                                                  </t>
    </r>
    <r>
      <rPr>
        <b/>
        <sz val="12"/>
        <color theme="1"/>
        <rFont val="宋体"/>
        <charset val="134"/>
        <scheme val="minor"/>
      </rPr>
      <t>Invoice no.1219/1722</t>
    </r>
  </si>
  <si>
    <t>WANG YANG</t>
  </si>
  <si>
    <t>WANG XUBO,JIANG JIWEI</t>
  </si>
  <si>
    <t>SUN XIAO</t>
  </si>
  <si>
    <t>ZHANG TINGTING</t>
  </si>
  <si>
    <t>CHEN CHENG</t>
  </si>
  <si>
    <t>YUEN YING HELEN</t>
  </si>
  <si>
    <t>HUANG YANTING</t>
  </si>
  <si>
    <t>XU HONGZAN</t>
  </si>
  <si>
    <t>ZHANG YING</t>
  </si>
  <si>
    <t>LI ZHONG</t>
  </si>
  <si>
    <t>QI SUYAN</t>
  </si>
  <si>
    <t>TAJIMA OSAMU, JUAN PEIJUN</t>
  </si>
  <si>
    <t>WEI YUJIA,PENG ZHONGZHI</t>
  </si>
  <si>
    <t>XU LEI</t>
  </si>
  <si>
    <t>CAO/TIANRONG</t>
  </si>
  <si>
    <t>FU JIANFENG,ZHU FANYU</t>
  </si>
  <si>
    <t>WANG/XIAO YAN</t>
  </si>
  <si>
    <t>WU PENG</t>
  </si>
  <si>
    <t>CHEN/FUGUANG</t>
  </si>
  <si>
    <t>HUANG JIAN</t>
  </si>
  <si>
    <t>LI YUEYUE</t>
  </si>
  <si>
    <t>LV/ZHAOXUAN,CHENG/ZIYI</t>
  </si>
  <si>
    <t>CHIU YU KIT</t>
  </si>
  <si>
    <t>LI ZHUQING</t>
  </si>
  <si>
    <t>XU ZHE</t>
  </si>
  <si>
    <t>YU BO</t>
  </si>
  <si>
    <t>WANG/ZHANGJING,LIU/JIJIA</t>
  </si>
  <si>
    <t>WU AZHEN</t>
  </si>
  <si>
    <t>SONG XIAO</t>
  </si>
  <si>
    <t>HAN YUE ,GUO JIAWEN</t>
  </si>
  <si>
    <t>LIU DAN</t>
  </si>
  <si>
    <t>LIU DONG</t>
  </si>
  <si>
    <t>WANG HAIQING</t>
  </si>
  <si>
    <t>ZHONG WEIQING</t>
  </si>
  <si>
    <t>JUAN PEIJUN</t>
  </si>
  <si>
    <t>CHUA KEE LENG</t>
  </si>
  <si>
    <t>LI/JIALI,KUAN/NGAIIN</t>
  </si>
  <si>
    <t>HAN/QIANQIAN</t>
  </si>
  <si>
    <t>LO CHI KEUNG ZHOU LINA</t>
  </si>
  <si>
    <t>WANG KANJUN</t>
  </si>
  <si>
    <t>LI/ZHUQING</t>
  </si>
  <si>
    <t>LIU KAI</t>
  </si>
  <si>
    <t>YANG FAN QIAO JING</t>
  </si>
  <si>
    <t>LEE SAU YAN JACKSON SIU SUI HING</t>
  </si>
  <si>
    <t>SUN/JUN,DENG/YA</t>
  </si>
  <si>
    <t>NI NING</t>
  </si>
  <si>
    <t>SHANG CHEN</t>
  </si>
  <si>
    <t>WANG WENZHEN</t>
  </si>
  <si>
    <t>WANG CHENGKUAI,SUN QING</t>
  </si>
  <si>
    <t>FENG/RUIXUE,LIU/TACHEN</t>
  </si>
  <si>
    <t>WANG YIQIN,DENG WEI</t>
  </si>
  <si>
    <t>HO TSZ PANG</t>
  </si>
  <si>
    <t>WANG XING</t>
  </si>
  <si>
    <t>KWAN YEE WAH</t>
  </si>
  <si>
    <t>LIU YING,CHEN XIANG</t>
  </si>
  <si>
    <t>MIN/JIE,WANG/JING</t>
  </si>
  <si>
    <t>P191221171625589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</si>
</sst>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m/d/yyyy;@"/>
    <numFmt numFmtId="177" formatCode="_(* #,##0.00_);_(* \(#,##0.00\);_(* &quot;-&quot;??_);_(@_)"/>
    <numFmt numFmtId="178" formatCode="_(&quot;$&quot;* #,##0.00_);_(&quot;$&quot;* \(#,##0.00\);_(&quot;$&quot;* &quot;-&quot;??_);_(@_)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i/>
      <sz val="9"/>
      <name val="宋体"/>
      <charset val="134"/>
      <scheme val="minor"/>
    </font>
    <font>
      <sz val="7"/>
      <name val="宋体"/>
      <charset val="134"/>
      <scheme val="minor"/>
    </font>
    <font>
      <b/>
      <sz val="11"/>
      <color rgb="FF616161"/>
      <name val="宋体"/>
      <charset val="134"/>
      <scheme val="minor"/>
    </font>
    <font>
      <u val="singleAccounting"/>
      <sz val="11"/>
      <name val="宋体"/>
      <charset val="134"/>
      <scheme val="minor"/>
    </font>
    <font>
      <sz val="9"/>
      <name val="宋体"/>
      <charset val="134"/>
      <scheme val="minor"/>
    </font>
    <font>
      <sz val="9.75"/>
      <color rgb="FF333333"/>
      <name val="Helvetica"/>
      <charset val="134"/>
    </font>
    <font>
      <sz val="8"/>
      <name val="宋体"/>
      <charset val="134"/>
      <scheme val="minor"/>
    </font>
    <font>
      <u/>
      <sz val="9"/>
      <name val="宋体"/>
      <charset val="134"/>
      <scheme val="minor"/>
    </font>
    <font>
      <u/>
      <sz val="8"/>
      <name val="宋体"/>
      <charset val="134"/>
      <scheme val="minor"/>
    </font>
    <font>
      <b/>
      <u/>
      <sz val="9"/>
      <name val="宋体"/>
      <charset val="134"/>
      <scheme val="minor"/>
    </font>
    <font>
      <b/>
      <u/>
      <sz val="8"/>
      <name val="宋体"/>
      <charset val="134"/>
      <scheme val="minor"/>
    </font>
    <font>
      <b/>
      <sz val="10"/>
      <name val="宋体"/>
      <charset val="134"/>
      <scheme val="minor"/>
    </font>
    <font>
      <sz val="8"/>
      <name val="宋体"/>
      <charset val="134"/>
      <scheme val="major"/>
    </font>
    <font>
      <sz val="11"/>
      <color rgb="FFFF0000"/>
      <name val="宋体"/>
      <charset val="134"/>
      <scheme val="minor"/>
    </font>
    <font>
      <u val="singleAccounting"/>
      <sz val="11"/>
      <color theme="1"/>
      <name val="宋体"/>
      <charset val="134"/>
      <scheme val="minor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name val="Angsana New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theme="1"/>
      <name val="宋体"/>
      <charset val="134"/>
      <scheme val="minor"/>
    </font>
    <font>
      <sz val="9"/>
      <name val="Tahoma"/>
      <charset val="1"/>
    </font>
    <font>
      <b/>
      <sz val="9"/>
      <name val="Tahoma"/>
      <charset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0" fontId="22" fillId="0" borderId="0"/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3" fillId="11" borderId="5" applyNumberFormat="0" applyAlignment="0" applyProtection="0">
      <alignment vertical="center"/>
    </xf>
    <xf numFmtId="178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/>
    <xf numFmtId="0" fontId="2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6" fillId="22" borderId="11" applyNumberFormat="0" applyAlignment="0" applyProtection="0">
      <alignment vertical="center"/>
    </xf>
    <xf numFmtId="0" fontId="37" fillId="22" borderId="5" applyNumberFormat="0" applyAlignment="0" applyProtection="0">
      <alignment vertical="center"/>
    </xf>
    <xf numFmtId="0" fontId="38" fillId="23" borderId="12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0" borderId="0" xfId="0" applyFont="1"/>
    <xf numFmtId="0" fontId="2" fillId="3" borderId="0" xfId="1" applyFont="1" applyFill="1"/>
    <xf numFmtId="0" fontId="3" fillId="3" borderId="0" xfId="1" applyFont="1" applyFill="1"/>
    <xf numFmtId="0" fontId="4" fillId="3" borderId="0" xfId="1" applyFont="1" applyFill="1"/>
    <xf numFmtId="0" fontId="5" fillId="3" borderId="0" xfId="1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6" fillId="4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6" fontId="2" fillId="2" borderId="2" xfId="0" applyNumberFormat="1" applyFont="1" applyFill="1" applyBorder="1"/>
    <xf numFmtId="0" fontId="2" fillId="2" borderId="2" xfId="5" applyNumberFormat="1" applyFont="1" applyFill="1" applyBorder="1" applyAlignment="1">
      <alignment horizontal="center"/>
    </xf>
    <xf numFmtId="177" fontId="2" fillId="2" borderId="2" xfId="9" applyFont="1" applyFill="1" applyBorder="1"/>
    <xf numFmtId="0" fontId="2" fillId="0" borderId="3" xfId="0" applyFont="1" applyBorder="1" applyAlignment="1">
      <alignment horizontal="center"/>
    </xf>
    <xf numFmtId="177" fontId="7" fillId="0" borderId="2" xfId="0" applyNumberFormat="1" applyFont="1" applyBorder="1"/>
    <xf numFmtId="0" fontId="8" fillId="3" borderId="0" xfId="1" applyFont="1" applyFill="1" applyBorder="1" applyAlignment="1">
      <alignment horizontal="left"/>
    </xf>
    <xf numFmtId="177" fontId="0" fillId="0" borderId="0" xfId="9" applyFont="1"/>
    <xf numFmtId="177" fontId="2" fillId="2" borderId="0" xfId="0" applyNumberFormat="1" applyFont="1" applyFill="1"/>
    <xf numFmtId="0" fontId="9" fillId="5" borderId="4" xfId="0" applyFont="1" applyFill="1" applyBorder="1" applyAlignment="1">
      <alignment horizontal="center" vertical="top" wrapText="1"/>
    </xf>
    <xf numFmtId="0" fontId="8" fillId="3" borderId="0" xfId="1" applyFont="1" applyFill="1"/>
    <xf numFmtId="0" fontId="3" fillId="3" borderId="0" xfId="1" applyFont="1" applyFill="1" applyBorder="1"/>
    <xf numFmtId="0" fontId="10" fillId="3" borderId="0" xfId="1" applyFont="1" applyFill="1"/>
    <xf numFmtId="0" fontId="11" fillId="3" borderId="0" xfId="1" applyFont="1" applyFill="1"/>
    <xf numFmtId="0" fontId="12" fillId="3" borderId="0" xfId="1" applyFont="1" applyFill="1"/>
    <xf numFmtId="0" fontId="13" fillId="3" borderId="0" xfId="1" applyFont="1" applyFill="1"/>
    <xf numFmtId="0" fontId="14" fillId="3" borderId="0" xfId="1" applyFont="1" applyFill="1"/>
    <xf numFmtId="0" fontId="15" fillId="3" borderId="0" xfId="1" applyFont="1" applyFill="1"/>
    <xf numFmtId="0" fontId="3" fillId="3" borderId="1" xfId="1" applyFont="1" applyFill="1" applyBorder="1" applyAlignment="1">
      <alignment horizontal="center"/>
    </xf>
    <xf numFmtId="0" fontId="16" fillId="3" borderId="1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/>
    </xf>
    <xf numFmtId="0" fontId="10" fillId="3" borderId="0" xfId="1" applyFont="1" applyFill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76" fontId="0" fillId="2" borderId="2" xfId="0" applyNumberFormat="1" applyFill="1" applyBorder="1"/>
    <xf numFmtId="0" fontId="0" fillId="2" borderId="2" xfId="5" applyNumberFormat="1" applyFont="1" applyFill="1" applyBorder="1" applyAlignment="1">
      <alignment horizontal="center"/>
    </xf>
    <xf numFmtId="177" fontId="17" fillId="2" borderId="2" xfId="9" applyFont="1" applyFill="1" applyBorder="1"/>
    <xf numFmtId="177" fontId="0" fillId="2" borderId="2" xfId="9" applyFont="1" applyFill="1" applyBorder="1"/>
    <xf numFmtId="0" fontId="0" fillId="0" borderId="3" xfId="0" applyBorder="1" applyAlignment="1">
      <alignment horizontal="center"/>
    </xf>
    <xf numFmtId="177" fontId="18" fillId="0" borderId="2" xfId="0" applyNumberFormat="1" applyFont="1" applyBorder="1"/>
    <xf numFmtId="0" fontId="19" fillId="6" borderId="4" xfId="0" applyFont="1" applyFill="1" applyBorder="1" applyAlignment="1">
      <alignment vertical="center" wrapText="1"/>
    </xf>
    <xf numFmtId="177" fontId="0" fillId="2" borderId="0" xfId="0" applyNumberFormat="1" applyFill="1"/>
  </cellXfs>
  <cellStyles count="50">
    <cellStyle name="常规" xfId="0" builtinId="0"/>
    <cellStyle name="Normal_1.Invoice 2006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topLeftCell="A19" workbookViewId="0">
      <selection activeCell="K26" sqref="K26"/>
    </sheetView>
  </sheetViews>
  <sheetFormatPr defaultColWidth="9" defaultRowHeight="13.5"/>
  <cols>
    <col min="1" max="1" width="20.7083333333333" customWidth="1"/>
    <col min="2" max="2" width="15" customWidth="1"/>
    <col min="3" max="3" width="15.2833333333333" customWidth="1"/>
    <col min="4" max="4" width="38.2833333333333" customWidth="1"/>
    <col min="5" max="5" width="11.7083333333333" customWidth="1"/>
    <col min="6" max="6" width="12.7083333333333" customWidth="1"/>
    <col min="7" max="7" width="12.7083333333333" style="8" customWidth="1"/>
    <col min="8" max="8" width="17.5666666666667" customWidth="1"/>
    <col min="13" max="13" width="9.56666666666667" customWidth="1"/>
  </cols>
  <sheetData>
    <row r="1" s="1" customFormat="1" ht="14.2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14.25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14.25" spans="1:8">
      <c r="A4" s="10" t="s">
        <v>3</v>
      </c>
      <c r="B4" s="10"/>
      <c r="C4" s="10"/>
      <c r="D4" s="10"/>
      <c r="E4" s="10"/>
      <c r="F4" s="10"/>
      <c r="G4" s="10"/>
      <c r="H4" s="10"/>
    </row>
    <row r="5" ht="45.75" customHeight="1" spans="1:1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M5" s="20"/>
    </row>
    <row r="6" s="35" customFormat="1" spans="1:13">
      <c r="A6" s="36">
        <v>1697026</v>
      </c>
      <c r="B6" s="36">
        <v>696445</v>
      </c>
      <c r="C6" s="36">
        <v>76194916</v>
      </c>
      <c r="D6" s="37" t="s">
        <v>12</v>
      </c>
      <c r="E6" s="38">
        <v>43802</v>
      </c>
      <c r="F6" s="38">
        <v>43805</v>
      </c>
      <c r="G6" s="39">
        <f>F6-E6</f>
        <v>3</v>
      </c>
      <c r="H6" s="40">
        <v>8100</v>
      </c>
      <c r="M6" s="45"/>
    </row>
    <row r="7" s="35" customFormat="1" spans="1:8">
      <c r="A7" s="36">
        <v>1696680</v>
      </c>
      <c r="B7" s="36">
        <v>696450</v>
      </c>
      <c r="C7" s="36">
        <v>76004201</v>
      </c>
      <c r="D7" s="37" t="s">
        <v>13</v>
      </c>
      <c r="E7" s="38">
        <v>43802</v>
      </c>
      <c r="F7" s="38">
        <v>43804</v>
      </c>
      <c r="G7" s="39">
        <f t="shared" ref="G7:G18" si="0">F7-E7</f>
        <v>2</v>
      </c>
      <c r="H7" s="41">
        <v>5400</v>
      </c>
    </row>
    <row r="8" s="35" customFormat="1" spans="1:8">
      <c r="A8" s="36">
        <v>1697414</v>
      </c>
      <c r="B8" s="36">
        <v>696448</v>
      </c>
      <c r="C8" s="36">
        <v>80160897</v>
      </c>
      <c r="D8" s="37" t="s">
        <v>14</v>
      </c>
      <c r="E8" s="38">
        <v>43803</v>
      </c>
      <c r="F8" s="38">
        <v>43805</v>
      </c>
      <c r="G8" s="39">
        <f t="shared" si="0"/>
        <v>2</v>
      </c>
      <c r="H8" s="41">
        <v>8300</v>
      </c>
    </row>
    <row r="9" s="35" customFormat="1" spans="1:8">
      <c r="A9" s="36">
        <v>1699763</v>
      </c>
      <c r="B9" s="36">
        <v>696494</v>
      </c>
      <c r="C9" s="36">
        <v>82073843</v>
      </c>
      <c r="D9" s="37" t="s">
        <v>15</v>
      </c>
      <c r="E9" s="38">
        <v>43804</v>
      </c>
      <c r="F9" s="38">
        <v>43805</v>
      </c>
      <c r="G9" s="39">
        <f t="shared" si="0"/>
        <v>1</v>
      </c>
      <c r="H9" s="41">
        <v>2700</v>
      </c>
    </row>
    <row r="10" s="35" customFormat="1" spans="1:8">
      <c r="A10" s="36">
        <v>1695990</v>
      </c>
      <c r="B10" s="36">
        <v>696500</v>
      </c>
      <c r="C10" s="36">
        <v>75793782</v>
      </c>
      <c r="D10" s="37" t="s">
        <v>16</v>
      </c>
      <c r="E10" s="38">
        <v>43803</v>
      </c>
      <c r="F10" s="38">
        <v>43805</v>
      </c>
      <c r="G10" s="39">
        <f t="shared" si="0"/>
        <v>2</v>
      </c>
      <c r="H10" s="41">
        <v>5400</v>
      </c>
    </row>
    <row r="11" s="35" customFormat="1" spans="1:8">
      <c r="A11" s="36">
        <v>1695984</v>
      </c>
      <c r="B11" s="36">
        <v>696502</v>
      </c>
      <c r="C11" s="36">
        <v>80078218</v>
      </c>
      <c r="D11" s="37" t="s">
        <v>17</v>
      </c>
      <c r="E11" s="38">
        <v>43803</v>
      </c>
      <c r="F11" s="38">
        <v>43805</v>
      </c>
      <c r="G11" s="39">
        <f t="shared" si="0"/>
        <v>2</v>
      </c>
      <c r="H11" s="41">
        <v>5400</v>
      </c>
    </row>
    <row r="12" s="35" customFormat="1" spans="1:8">
      <c r="A12" s="36">
        <v>1698101</v>
      </c>
      <c r="B12" s="36">
        <v>696516</v>
      </c>
      <c r="C12" s="36">
        <v>80045982</v>
      </c>
      <c r="D12" s="37" t="s">
        <v>18</v>
      </c>
      <c r="E12" s="38">
        <v>43803</v>
      </c>
      <c r="F12" s="38">
        <v>43804</v>
      </c>
      <c r="G12" s="39">
        <f t="shared" si="0"/>
        <v>1</v>
      </c>
      <c r="H12" s="41">
        <v>2700</v>
      </c>
    </row>
    <row r="13" s="35" customFormat="1" spans="1:8">
      <c r="A13" s="36">
        <v>1696409</v>
      </c>
      <c r="B13" s="36">
        <v>696520</v>
      </c>
      <c r="C13" s="36">
        <v>75810598</v>
      </c>
      <c r="D13" s="37" t="s">
        <v>19</v>
      </c>
      <c r="E13" s="38">
        <v>43802</v>
      </c>
      <c r="F13" s="38">
        <v>43803</v>
      </c>
      <c r="G13" s="39">
        <f t="shared" si="0"/>
        <v>1</v>
      </c>
      <c r="H13" s="41">
        <v>2700</v>
      </c>
    </row>
    <row r="14" s="35" customFormat="1" spans="1:8">
      <c r="A14" s="36">
        <v>1700259</v>
      </c>
      <c r="B14" s="36">
        <v>696563</v>
      </c>
      <c r="C14" s="36">
        <v>83602370</v>
      </c>
      <c r="D14" s="37" t="s">
        <v>20</v>
      </c>
      <c r="E14" s="38">
        <v>43805</v>
      </c>
      <c r="F14" s="38">
        <v>43806</v>
      </c>
      <c r="G14" s="39">
        <f t="shared" si="0"/>
        <v>1</v>
      </c>
      <c r="H14" s="41">
        <v>2700</v>
      </c>
    </row>
    <row r="15" s="35" customFormat="1" spans="1:8">
      <c r="A15" s="36">
        <v>1701086</v>
      </c>
      <c r="B15" s="36">
        <v>696631</v>
      </c>
      <c r="C15" s="36">
        <v>83758349</v>
      </c>
      <c r="D15" s="37" t="s">
        <v>21</v>
      </c>
      <c r="E15" s="38">
        <v>43805</v>
      </c>
      <c r="F15" s="38">
        <v>43806</v>
      </c>
      <c r="G15" s="39">
        <f t="shared" si="0"/>
        <v>1</v>
      </c>
      <c r="H15" s="40">
        <v>2700</v>
      </c>
    </row>
    <row r="16" s="35" customFormat="1" spans="1:8">
      <c r="A16" s="36">
        <v>1701172</v>
      </c>
      <c r="B16" s="36">
        <v>696562</v>
      </c>
      <c r="C16" s="36">
        <v>83768156</v>
      </c>
      <c r="D16" s="37" t="s">
        <v>15</v>
      </c>
      <c r="E16" s="38">
        <v>43805</v>
      </c>
      <c r="F16" s="38">
        <v>43806</v>
      </c>
      <c r="G16" s="39">
        <f t="shared" si="0"/>
        <v>1</v>
      </c>
      <c r="H16" s="41">
        <v>2700</v>
      </c>
    </row>
    <row r="17" s="35" customFormat="1" spans="1:8">
      <c r="A17" s="36">
        <v>1698781</v>
      </c>
      <c r="B17" s="36">
        <v>696561</v>
      </c>
      <c r="C17" s="36">
        <v>80387256</v>
      </c>
      <c r="D17" s="37" t="s">
        <v>22</v>
      </c>
      <c r="E17" s="38">
        <v>43804</v>
      </c>
      <c r="F17" s="38">
        <v>43806</v>
      </c>
      <c r="G17" s="39">
        <f t="shared" si="0"/>
        <v>2</v>
      </c>
      <c r="H17" s="41">
        <v>5400</v>
      </c>
    </row>
    <row r="18" s="35" customFormat="1" spans="1:8">
      <c r="A18" s="36">
        <v>1700297</v>
      </c>
      <c r="B18" s="36">
        <v>696780</v>
      </c>
      <c r="C18" s="36">
        <v>83597288</v>
      </c>
      <c r="D18" s="37" t="s">
        <v>23</v>
      </c>
      <c r="E18" s="38">
        <v>43805</v>
      </c>
      <c r="F18" s="38">
        <v>43807</v>
      </c>
      <c r="G18" s="39">
        <f t="shared" si="0"/>
        <v>2</v>
      </c>
      <c r="H18" s="41">
        <v>8300</v>
      </c>
    </row>
    <row r="19" s="35" customFormat="1" spans="1:8">
      <c r="A19" s="36">
        <v>1700036</v>
      </c>
      <c r="B19" s="36">
        <v>696783</v>
      </c>
      <c r="C19" s="36">
        <v>82248308</v>
      </c>
      <c r="D19" s="37" t="s">
        <v>24</v>
      </c>
      <c r="E19" s="38">
        <v>43804</v>
      </c>
      <c r="F19" s="38">
        <v>43807</v>
      </c>
      <c r="G19" s="39">
        <f t="shared" ref="G19:G20" si="1">F19-E19</f>
        <v>3</v>
      </c>
      <c r="H19" s="41">
        <v>8850</v>
      </c>
    </row>
    <row r="20" s="35" customFormat="1" spans="1:8">
      <c r="A20" s="36">
        <v>1699822</v>
      </c>
      <c r="B20" s="36">
        <v>696781</v>
      </c>
      <c r="C20" s="36">
        <v>83583373</v>
      </c>
      <c r="D20" s="37" t="s">
        <v>25</v>
      </c>
      <c r="E20" s="38">
        <v>43805</v>
      </c>
      <c r="F20" s="38">
        <v>43807</v>
      </c>
      <c r="G20" s="39">
        <f t="shared" si="1"/>
        <v>2</v>
      </c>
      <c r="H20" s="41">
        <v>5400</v>
      </c>
    </row>
    <row r="21" s="35" customFormat="1" spans="1:8">
      <c r="A21" s="36">
        <v>1701244</v>
      </c>
      <c r="B21" s="36">
        <v>696893</v>
      </c>
      <c r="C21" s="36">
        <v>84051027</v>
      </c>
      <c r="D21" s="37" t="s">
        <v>26</v>
      </c>
      <c r="E21" s="38">
        <v>43806</v>
      </c>
      <c r="F21" s="38">
        <v>43808</v>
      </c>
      <c r="G21" s="39">
        <f t="shared" ref="G21:G34" si="2">F21-E21</f>
        <v>2</v>
      </c>
      <c r="H21" s="41">
        <v>5900</v>
      </c>
    </row>
    <row r="22" s="35" customFormat="1" spans="1:8">
      <c r="A22" s="36">
        <v>1693720</v>
      </c>
      <c r="B22" s="36">
        <v>696987</v>
      </c>
      <c r="C22" s="36">
        <v>74061488</v>
      </c>
      <c r="D22" s="37" t="s">
        <v>27</v>
      </c>
      <c r="E22" s="38">
        <v>43803</v>
      </c>
      <c r="F22" s="38">
        <v>43806</v>
      </c>
      <c r="G22" s="39">
        <f t="shared" si="2"/>
        <v>3</v>
      </c>
      <c r="H22" s="41">
        <v>8100</v>
      </c>
    </row>
    <row r="23" s="35" customFormat="1" spans="1:8">
      <c r="A23" s="36">
        <v>1702663</v>
      </c>
      <c r="B23" s="36">
        <v>697000</v>
      </c>
      <c r="C23" s="36">
        <v>86429345</v>
      </c>
      <c r="D23" s="37" t="s">
        <v>28</v>
      </c>
      <c r="E23" s="38">
        <v>43807</v>
      </c>
      <c r="F23" s="38">
        <v>43809</v>
      </c>
      <c r="G23" s="39">
        <f t="shared" si="2"/>
        <v>2</v>
      </c>
      <c r="H23" s="41">
        <v>5400</v>
      </c>
    </row>
    <row r="24" s="35" customFormat="1" spans="1:8">
      <c r="A24" s="36">
        <v>1695556</v>
      </c>
      <c r="B24" s="36">
        <v>697001</v>
      </c>
      <c r="C24" s="36">
        <v>80289383</v>
      </c>
      <c r="D24" s="37" t="s">
        <v>29</v>
      </c>
      <c r="E24" s="38">
        <v>43806</v>
      </c>
      <c r="F24" s="38">
        <v>43809</v>
      </c>
      <c r="G24" s="39">
        <f t="shared" si="2"/>
        <v>3</v>
      </c>
      <c r="H24" s="41">
        <v>12450</v>
      </c>
    </row>
    <row r="25" s="35" customFormat="1" spans="1:8">
      <c r="A25" s="36">
        <v>1703443</v>
      </c>
      <c r="B25" s="36">
        <v>697099</v>
      </c>
      <c r="C25" s="36">
        <v>86349001</v>
      </c>
      <c r="D25" s="37" t="s">
        <v>30</v>
      </c>
      <c r="E25" s="38">
        <v>43807</v>
      </c>
      <c r="F25" s="38">
        <v>43810</v>
      </c>
      <c r="G25" s="39">
        <f t="shared" si="2"/>
        <v>3</v>
      </c>
      <c r="H25" s="41">
        <v>8100</v>
      </c>
    </row>
    <row r="26" s="35" customFormat="1" spans="1:8">
      <c r="A26" s="36">
        <v>1697312</v>
      </c>
      <c r="B26" s="36">
        <v>697101</v>
      </c>
      <c r="C26" s="36">
        <v>80304597</v>
      </c>
      <c r="D26" s="37" t="s">
        <v>31</v>
      </c>
      <c r="E26" s="38">
        <v>43807</v>
      </c>
      <c r="F26" s="38">
        <v>43810</v>
      </c>
      <c r="G26" s="39">
        <f t="shared" si="2"/>
        <v>3</v>
      </c>
      <c r="H26" s="41">
        <v>8100</v>
      </c>
    </row>
    <row r="27" s="35" customFormat="1" spans="1:8">
      <c r="A27" s="36">
        <v>1701502</v>
      </c>
      <c r="B27" s="36">
        <v>697102</v>
      </c>
      <c r="C27" s="36">
        <v>89483151</v>
      </c>
      <c r="D27" s="37" t="s">
        <v>32</v>
      </c>
      <c r="E27" s="38">
        <v>43809</v>
      </c>
      <c r="F27" s="38">
        <v>43810</v>
      </c>
      <c r="G27" s="39">
        <f t="shared" si="2"/>
        <v>1</v>
      </c>
      <c r="H27" s="41">
        <v>2950</v>
      </c>
    </row>
    <row r="28" s="35" customFormat="1" spans="1:8">
      <c r="A28" s="36">
        <v>1695358</v>
      </c>
      <c r="B28" s="36">
        <v>697103</v>
      </c>
      <c r="C28" s="36">
        <v>74069322</v>
      </c>
      <c r="D28" s="37" t="s">
        <v>33</v>
      </c>
      <c r="E28" s="38">
        <v>43808</v>
      </c>
      <c r="F28" s="38">
        <v>43810</v>
      </c>
      <c r="G28" s="39">
        <f t="shared" si="2"/>
        <v>2</v>
      </c>
      <c r="H28" s="41">
        <v>5900</v>
      </c>
    </row>
    <row r="29" s="35" customFormat="1" spans="1:8">
      <c r="A29" s="36">
        <v>1699410</v>
      </c>
      <c r="B29" s="36">
        <v>697201</v>
      </c>
      <c r="C29" s="36">
        <v>85395585</v>
      </c>
      <c r="D29" s="37" t="s">
        <v>34</v>
      </c>
      <c r="E29" s="38">
        <v>43807</v>
      </c>
      <c r="F29" s="38">
        <v>43810</v>
      </c>
      <c r="G29" s="39">
        <f t="shared" si="2"/>
        <v>3</v>
      </c>
      <c r="H29" s="41">
        <v>8100</v>
      </c>
    </row>
    <row r="30" s="35" customFormat="1" spans="1:8">
      <c r="A30" s="36">
        <v>1692443</v>
      </c>
      <c r="B30" s="36">
        <v>697251</v>
      </c>
      <c r="C30" s="36">
        <v>74057073</v>
      </c>
      <c r="D30" s="37" t="s">
        <v>35</v>
      </c>
      <c r="E30" s="38">
        <v>43810</v>
      </c>
      <c r="F30" s="38">
        <v>43811</v>
      </c>
      <c r="G30" s="39">
        <f t="shared" si="2"/>
        <v>1</v>
      </c>
      <c r="H30" s="41">
        <v>2700</v>
      </c>
    </row>
    <row r="31" s="35" customFormat="1" spans="1:8">
      <c r="A31" s="36">
        <v>1697642</v>
      </c>
      <c r="B31" s="36">
        <v>697252</v>
      </c>
      <c r="C31" s="36">
        <v>80317092</v>
      </c>
      <c r="D31" s="37" t="s">
        <v>36</v>
      </c>
      <c r="E31" s="38">
        <v>43810</v>
      </c>
      <c r="F31" s="38">
        <v>43811</v>
      </c>
      <c r="G31" s="39">
        <f t="shared" si="2"/>
        <v>1</v>
      </c>
      <c r="H31" s="41">
        <v>2700</v>
      </c>
    </row>
    <row r="32" s="35" customFormat="1" spans="1:8">
      <c r="A32" s="36">
        <v>1699412</v>
      </c>
      <c r="B32" s="36">
        <v>697258</v>
      </c>
      <c r="C32" s="36">
        <v>89506276</v>
      </c>
      <c r="D32" s="37" t="s">
        <v>37</v>
      </c>
      <c r="E32" s="38">
        <v>43809</v>
      </c>
      <c r="F32" s="38">
        <v>43811</v>
      </c>
      <c r="G32" s="39">
        <f t="shared" si="2"/>
        <v>2</v>
      </c>
      <c r="H32" s="41">
        <v>5900</v>
      </c>
    </row>
    <row r="33" s="35" customFormat="1" spans="1:8">
      <c r="A33" s="36">
        <v>1665110</v>
      </c>
      <c r="B33" s="36">
        <v>697312</v>
      </c>
      <c r="C33" s="36">
        <v>81303595</v>
      </c>
      <c r="D33" s="37" t="s">
        <v>38</v>
      </c>
      <c r="E33" s="38">
        <v>43810</v>
      </c>
      <c r="F33" s="38">
        <v>43811</v>
      </c>
      <c r="G33" s="39">
        <f t="shared" si="2"/>
        <v>1</v>
      </c>
      <c r="H33" s="41">
        <v>2700</v>
      </c>
    </row>
    <row r="34" s="35" customFormat="1" spans="1:8">
      <c r="A34" s="36">
        <v>1702737</v>
      </c>
      <c r="B34" s="36">
        <v>697343</v>
      </c>
      <c r="C34" s="36">
        <v>89718119</v>
      </c>
      <c r="D34" s="37" t="s">
        <v>39</v>
      </c>
      <c r="E34" s="38">
        <v>43810</v>
      </c>
      <c r="F34" s="38">
        <v>43811</v>
      </c>
      <c r="G34" s="39">
        <f t="shared" si="2"/>
        <v>1</v>
      </c>
      <c r="H34" s="41">
        <v>2700</v>
      </c>
    </row>
    <row r="35" ht="14.25" spans="1:8">
      <c r="A35" s="42"/>
      <c r="B35" s="42"/>
      <c r="C35" s="42"/>
      <c r="D35" s="42"/>
      <c r="E35" s="42"/>
      <c r="F35" s="42"/>
      <c r="G35" s="42"/>
      <c r="H35" s="43">
        <f>SUM(H6:H34)</f>
        <v>158450</v>
      </c>
    </row>
    <row r="36" s="4" customFormat="1" ht="20.1" customHeight="1" spans="1:8">
      <c r="A36" s="19" t="s">
        <v>40</v>
      </c>
      <c r="B36" s="19"/>
      <c r="C36" s="19"/>
      <c r="D36" s="19"/>
      <c r="E36" s="19"/>
      <c r="F36" s="19"/>
      <c r="G36" s="5"/>
      <c r="H36" s="44" t="s">
        <v>41</v>
      </c>
    </row>
    <row r="37" s="5" customFormat="1" ht="20.1" customHeight="1" spans="1:7">
      <c r="A37" s="23" t="s">
        <v>42</v>
      </c>
      <c r="B37" s="23"/>
      <c r="C37" s="23"/>
      <c r="E37" s="24"/>
      <c r="F37" s="24"/>
      <c r="G37" s="6"/>
    </row>
    <row r="38" s="5" customFormat="1" ht="20.1" customHeight="1" spans="1:7">
      <c r="A38" s="23" t="s">
        <v>43</v>
      </c>
      <c r="B38" s="23"/>
      <c r="C38" s="23"/>
      <c r="G38" s="6"/>
    </row>
    <row r="39" s="5" customFormat="1" ht="20.1" customHeight="1" spans="1:7">
      <c r="A39" s="23" t="s">
        <v>44</v>
      </c>
      <c r="B39" s="23"/>
      <c r="C39" s="23"/>
      <c r="E39" s="25"/>
      <c r="G39" s="7"/>
    </row>
    <row r="40" s="5" customFormat="1" ht="20.1" customHeight="1" spans="1:7">
      <c r="A40" s="23" t="s">
        <v>45</v>
      </c>
      <c r="B40" s="26"/>
      <c r="C40" s="26"/>
      <c r="D40" s="27"/>
      <c r="E40" s="25"/>
      <c r="F40" s="25"/>
      <c r="G40" s="7"/>
    </row>
    <row r="41" s="5" customFormat="1" ht="20.1" customHeight="1" spans="1:7">
      <c r="A41" s="23" t="s">
        <v>46</v>
      </c>
      <c r="B41" s="28"/>
      <c r="C41" s="28"/>
      <c r="D41" s="29"/>
      <c r="E41" s="29"/>
      <c r="F41" s="25"/>
      <c r="G41" s="25"/>
    </row>
    <row r="42" s="5" customFormat="1" ht="20.1" customHeight="1" spans="1:6">
      <c r="A42" s="23" t="s">
        <v>47</v>
      </c>
      <c r="B42" s="23"/>
      <c r="C42" s="23"/>
      <c r="E42" s="29"/>
      <c r="F42" s="29"/>
    </row>
    <row r="43" s="5" customFormat="1" ht="20.1" customHeight="1" spans="1:6">
      <c r="A43" s="23" t="s">
        <v>48</v>
      </c>
      <c r="B43" s="23"/>
      <c r="C43" s="23"/>
      <c r="F43" s="29"/>
    </row>
    <row r="44" s="6" customFormat="1" ht="20.1" customHeight="1" spans="1:1">
      <c r="A44" s="6" t="s">
        <v>49</v>
      </c>
    </row>
    <row r="45" s="6" customFormat="1" ht="20.1" customHeight="1" spans="1:1">
      <c r="A45" s="6" t="s">
        <v>50</v>
      </c>
    </row>
    <row r="46" s="7" customFormat="1" ht="20.1" customHeight="1" spans="1:3">
      <c r="A46" s="23" t="s">
        <v>51</v>
      </c>
      <c r="B46" s="23"/>
      <c r="C46" s="23"/>
    </row>
    <row r="47" s="7" customFormat="1" ht="20.1" customHeight="1" spans="1:7">
      <c r="A47" s="23" t="s">
        <v>52</v>
      </c>
      <c r="B47" s="23"/>
      <c r="C47" s="23"/>
      <c r="F47" s="23" t="s">
        <v>53</v>
      </c>
      <c r="G47" s="23"/>
    </row>
    <row r="48" s="7" customFormat="1" ht="20.1" customHeight="1" spans="1:7">
      <c r="A48" s="23" t="s">
        <v>54</v>
      </c>
      <c r="B48" s="23"/>
      <c r="C48" s="23"/>
      <c r="E48" s="30"/>
      <c r="F48" s="23" t="s">
        <v>55</v>
      </c>
      <c r="G48" s="23"/>
    </row>
    <row r="49" s="7" customFormat="1" ht="20.1" customHeight="1" spans="1:8">
      <c r="A49" s="23" t="s">
        <v>56</v>
      </c>
      <c r="F49" s="30"/>
      <c r="G49" s="25"/>
      <c r="H49" s="5"/>
    </row>
    <row r="50" s="7" customFormat="1" ht="20.1" customHeight="1" spans="1:8">
      <c r="A50" s="31"/>
      <c r="B50" s="31"/>
      <c r="C50" s="31"/>
      <c r="D50" s="31"/>
      <c r="G50" s="32"/>
      <c r="H50" s="32"/>
    </row>
    <row r="51" s="5" customFormat="1" ht="20.1" customHeight="1" spans="1:8">
      <c r="A51" s="33" t="s">
        <v>57</v>
      </c>
      <c r="B51" s="33"/>
      <c r="C51" s="33"/>
      <c r="D51" s="33"/>
      <c r="E51" s="33"/>
      <c r="F51" s="33"/>
      <c r="G51" s="33"/>
      <c r="H51" s="33"/>
    </row>
    <row r="52" s="7" customFormat="1" ht="15" customHeight="1" spans="1:8">
      <c r="A52" s="34" t="s">
        <v>58</v>
      </c>
      <c r="B52" s="34"/>
      <c r="C52" s="34"/>
      <c r="D52" s="34"/>
      <c r="E52" s="34"/>
      <c r="F52" s="34"/>
      <c r="G52" s="34"/>
      <c r="H52" s="34"/>
    </row>
    <row r="53" s="7" customFormat="1" ht="15" customHeight="1" spans="1:8">
      <c r="A53" s="34" t="s">
        <v>59</v>
      </c>
      <c r="B53" s="34"/>
      <c r="C53" s="34"/>
      <c r="D53" s="34"/>
      <c r="E53" s="34"/>
      <c r="F53" s="34"/>
      <c r="G53" s="34"/>
      <c r="H53" s="34"/>
    </row>
  </sheetData>
  <autoFilter ref="A5:H49">
    <extLst/>
  </autoFilter>
  <mergeCells count="9">
    <mergeCell ref="A1:H1"/>
    <mergeCell ref="A2:H2"/>
    <mergeCell ref="A3:H3"/>
    <mergeCell ref="A4:H4"/>
    <mergeCell ref="A35:G35"/>
    <mergeCell ref="A36:F36"/>
    <mergeCell ref="A51:H51"/>
    <mergeCell ref="A52:H52"/>
    <mergeCell ref="A53:H53"/>
  </mergeCells>
  <pageMargins left="0.7" right="0.7" top="0.75" bottom="0.75" header="0.3" footer="0.3"/>
  <pageSetup paperSize="9" scale="60" fitToHeight="0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1"/>
  <sheetViews>
    <sheetView tabSelected="1" topLeftCell="A31" workbookViewId="0">
      <selection activeCell="A1" sqref="$A1:$XFD1048576"/>
    </sheetView>
  </sheetViews>
  <sheetFormatPr defaultColWidth="9" defaultRowHeight="13.5"/>
  <cols>
    <col min="1" max="1" width="23.425" customWidth="1"/>
    <col min="2" max="2" width="15" customWidth="1"/>
    <col min="3" max="3" width="15.2833333333333" customWidth="1"/>
    <col min="4" max="4" width="38.2833333333333" customWidth="1"/>
    <col min="5" max="5" width="11.7083333333333" customWidth="1"/>
    <col min="6" max="6" width="12.7083333333333" customWidth="1"/>
    <col min="7" max="7" width="12.7083333333333" style="8" customWidth="1"/>
    <col min="8" max="8" width="17.5666666666667" customWidth="1"/>
    <col min="9" max="9" width="24.125" customWidth="1"/>
    <col min="13" max="13" width="9.56666666666667" customWidth="1"/>
  </cols>
  <sheetData>
    <row r="1" s="1" customFormat="1" ht="14.25" spans="1:8">
      <c r="A1" s="9" t="s">
        <v>60</v>
      </c>
      <c r="B1" s="9"/>
      <c r="C1" s="9"/>
      <c r="D1" s="9"/>
      <c r="E1" s="9"/>
      <c r="F1" s="9"/>
      <c r="G1" s="9"/>
      <c r="H1" s="9"/>
    </row>
    <row r="2" s="1" customFormat="1" ht="14.25" spans="1:8">
      <c r="A2" s="9" t="s">
        <v>1</v>
      </c>
      <c r="B2" s="9"/>
      <c r="C2" s="9"/>
      <c r="D2" s="9"/>
      <c r="E2" s="9"/>
      <c r="F2" s="9"/>
      <c r="G2" s="9"/>
      <c r="H2" s="9"/>
    </row>
    <row r="3" s="1" customFormat="1" ht="14.25" spans="1:8">
      <c r="A3" s="9" t="s">
        <v>2</v>
      </c>
      <c r="B3" s="9"/>
      <c r="C3" s="9"/>
      <c r="D3" s="9"/>
      <c r="E3" s="9"/>
      <c r="F3" s="9"/>
      <c r="G3" s="9"/>
      <c r="H3" s="9"/>
    </row>
    <row r="4" s="1" customFormat="1" ht="14.25" spans="1:8">
      <c r="A4" s="10" t="s">
        <v>61</v>
      </c>
      <c r="B4" s="10"/>
      <c r="C4" s="10"/>
      <c r="D4" s="10"/>
      <c r="E4" s="10"/>
      <c r="F4" s="10"/>
      <c r="G4" s="10"/>
      <c r="H4" s="10"/>
    </row>
    <row r="5" ht="45.75" customHeight="1" spans="1:13">
      <c r="A5" s="11" t="s">
        <v>4</v>
      </c>
      <c r="B5" s="11" t="s">
        <v>5</v>
      </c>
      <c r="C5" s="11" t="s">
        <v>6</v>
      </c>
      <c r="D5" s="11" t="s">
        <v>7</v>
      </c>
      <c r="E5" s="11" t="s">
        <v>8</v>
      </c>
      <c r="F5" s="11" t="s">
        <v>9</v>
      </c>
      <c r="G5" s="11" t="s">
        <v>10</v>
      </c>
      <c r="H5" s="11" t="s">
        <v>11</v>
      </c>
      <c r="M5" s="20"/>
    </row>
    <row r="6" s="2" customFormat="1" spans="1:13">
      <c r="A6" s="12">
        <v>1667411</v>
      </c>
      <c r="B6" s="12">
        <v>697386</v>
      </c>
      <c r="C6" s="12">
        <v>81284590</v>
      </c>
      <c r="D6" s="13" t="s">
        <v>62</v>
      </c>
      <c r="E6" s="14">
        <v>43811</v>
      </c>
      <c r="F6" s="14">
        <v>43812</v>
      </c>
      <c r="G6" s="15">
        <f t="shared" ref="G6:G62" si="0">F6-E6</f>
        <v>1</v>
      </c>
      <c r="H6" s="16">
        <v>2950</v>
      </c>
      <c r="M6" s="21"/>
    </row>
    <row r="7" s="2" customFormat="1" spans="1:8">
      <c r="A7" s="12">
        <v>1707246</v>
      </c>
      <c r="B7" s="12">
        <v>697392</v>
      </c>
      <c r="C7" s="12">
        <v>91450049</v>
      </c>
      <c r="D7" s="13" t="s">
        <v>63</v>
      </c>
      <c r="E7" s="14">
        <v>43811</v>
      </c>
      <c r="F7" s="14">
        <v>43812</v>
      </c>
      <c r="G7" s="15">
        <f t="shared" si="0"/>
        <v>1</v>
      </c>
      <c r="H7" s="16">
        <v>2700</v>
      </c>
    </row>
    <row r="8" s="2" customFormat="1" spans="1:8">
      <c r="A8" s="12">
        <v>1705115</v>
      </c>
      <c r="B8" s="12">
        <v>697407</v>
      </c>
      <c r="C8" s="12">
        <v>89628717</v>
      </c>
      <c r="D8" s="13" t="s">
        <v>64</v>
      </c>
      <c r="E8" s="14">
        <v>43809</v>
      </c>
      <c r="F8" s="14">
        <v>43812</v>
      </c>
      <c r="G8" s="15">
        <f t="shared" si="0"/>
        <v>3</v>
      </c>
      <c r="H8" s="16">
        <v>8850</v>
      </c>
    </row>
    <row r="9" s="2" customFormat="1" spans="1:8">
      <c r="A9" s="12">
        <v>1667411</v>
      </c>
      <c r="B9" s="12">
        <v>697408</v>
      </c>
      <c r="C9" s="12">
        <v>81284589</v>
      </c>
      <c r="D9" s="13" t="s">
        <v>65</v>
      </c>
      <c r="E9" s="14">
        <v>43811</v>
      </c>
      <c r="F9" s="14">
        <v>43812</v>
      </c>
      <c r="G9" s="15">
        <f t="shared" si="0"/>
        <v>1</v>
      </c>
      <c r="H9" s="16">
        <v>2950</v>
      </c>
    </row>
    <row r="10" s="2" customFormat="1" spans="1:8">
      <c r="A10" s="12">
        <v>1667411</v>
      </c>
      <c r="B10" s="12">
        <v>697410</v>
      </c>
      <c r="C10" s="12">
        <v>81284605</v>
      </c>
      <c r="D10" s="13" t="s">
        <v>66</v>
      </c>
      <c r="E10" s="14">
        <v>43811</v>
      </c>
      <c r="F10" s="14">
        <v>43812</v>
      </c>
      <c r="G10" s="15">
        <f t="shared" si="0"/>
        <v>1</v>
      </c>
      <c r="H10" s="16">
        <v>2950</v>
      </c>
    </row>
    <row r="11" s="2" customFormat="1" spans="1:8">
      <c r="A11" s="12">
        <v>1705258</v>
      </c>
      <c r="B11" s="12">
        <v>697413</v>
      </c>
      <c r="C11" s="12">
        <v>91245907</v>
      </c>
      <c r="D11" s="13" t="s">
        <v>67</v>
      </c>
      <c r="E11" s="14">
        <v>43810</v>
      </c>
      <c r="F11" s="14">
        <v>43812</v>
      </c>
      <c r="G11" s="15">
        <f t="shared" si="0"/>
        <v>2</v>
      </c>
      <c r="H11" s="16">
        <v>5900</v>
      </c>
    </row>
    <row r="12" s="2" customFormat="1" spans="1:8">
      <c r="A12" s="12">
        <v>1667411</v>
      </c>
      <c r="B12" s="12">
        <v>697414</v>
      </c>
      <c r="C12" s="12">
        <v>81284593</v>
      </c>
      <c r="D12" s="13" t="s">
        <v>68</v>
      </c>
      <c r="E12" s="14">
        <v>43811</v>
      </c>
      <c r="F12" s="14">
        <v>43812</v>
      </c>
      <c r="G12" s="15">
        <f t="shared" si="0"/>
        <v>1</v>
      </c>
      <c r="H12" s="16">
        <v>2950</v>
      </c>
    </row>
    <row r="13" s="2" customFormat="1" spans="1:8">
      <c r="A13" s="12">
        <v>1704828</v>
      </c>
      <c r="B13" s="12">
        <v>697416</v>
      </c>
      <c r="C13" s="12">
        <v>91254567</v>
      </c>
      <c r="D13" s="13" t="s">
        <v>69</v>
      </c>
      <c r="E13" s="14">
        <v>43810</v>
      </c>
      <c r="F13" s="14">
        <v>43812</v>
      </c>
      <c r="G13" s="15">
        <f t="shared" si="0"/>
        <v>2</v>
      </c>
      <c r="H13" s="16">
        <v>5900</v>
      </c>
    </row>
    <row r="14" s="2" customFormat="1" spans="1:8">
      <c r="A14" s="12">
        <v>1667411</v>
      </c>
      <c r="B14" s="12">
        <v>697418</v>
      </c>
      <c r="C14" s="12">
        <v>81284602</v>
      </c>
      <c r="D14" s="13" t="s">
        <v>70</v>
      </c>
      <c r="E14" s="14">
        <v>43811</v>
      </c>
      <c r="F14" s="14">
        <v>43812</v>
      </c>
      <c r="G14" s="15">
        <f t="shared" si="0"/>
        <v>1</v>
      </c>
      <c r="H14" s="16">
        <v>2950</v>
      </c>
    </row>
    <row r="15" s="2" customFormat="1" spans="1:8">
      <c r="A15" s="12">
        <v>1704828</v>
      </c>
      <c r="B15" s="12">
        <v>697419</v>
      </c>
      <c r="C15" s="12">
        <v>91254568</v>
      </c>
      <c r="D15" s="13" t="s">
        <v>71</v>
      </c>
      <c r="E15" s="14">
        <v>43810</v>
      </c>
      <c r="F15" s="14">
        <v>43812</v>
      </c>
      <c r="G15" s="15">
        <f t="shared" si="0"/>
        <v>2</v>
      </c>
      <c r="H15" s="16">
        <v>5900</v>
      </c>
    </row>
    <row r="16" s="2" customFormat="1" spans="1:8">
      <c r="A16" s="12">
        <v>1630592</v>
      </c>
      <c r="B16" s="12">
        <v>697421</v>
      </c>
      <c r="C16" s="12">
        <v>84033390</v>
      </c>
      <c r="D16" s="13" t="s">
        <v>72</v>
      </c>
      <c r="E16" s="14">
        <v>43810</v>
      </c>
      <c r="F16" s="14">
        <v>43812</v>
      </c>
      <c r="G16" s="15">
        <f t="shared" si="0"/>
        <v>2</v>
      </c>
      <c r="H16" s="16">
        <v>5900</v>
      </c>
    </row>
    <row r="17" s="2" customFormat="1" spans="1:8">
      <c r="A17" s="12">
        <v>1705960</v>
      </c>
      <c r="B17" s="12">
        <v>697574</v>
      </c>
      <c r="C17" s="12">
        <v>91400161</v>
      </c>
      <c r="D17" s="13" t="s">
        <v>73</v>
      </c>
      <c r="E17" s="14">
        <v>43812</v>
      </c>
      <c r="F17" s="14">
        <v>43813</v>
      </c>
      <c r="G17" s="15">
        <f t="shared" si="0"/>
        <v>1</v>
      </c>
      <c r="H17" s="16">
        <v>2950</v>
      </c>
    </row>
    <row r="18" s="2" customFormat="1" spans="1:8">
      <c r="A18" s="12">
        <v>1692225</v>
      </c>
      <c r="B18" s="12">
        <v>697575</v>
      </c>
      <c r="C18" s="12">
        <v>74052784</v>
      </c>
      <c r="D18" s="13" t="s">
        <v>74</v>
      </c>
      <c r="E18" s="14">
        <v>43810</v>
      </c>
      <c r="F18" s="14">
        <v>43813</v>
      </c>
      <c r="G18" s="15">
        <f t="shared" si="0"/>
        <v>3</v>
      </c>
      <c r="H18" s="16">
        <v>8100</v>
      </c>
    </row>
    <row r="19" s="2" customFormat="1" spans="1:8">
      <c r="A19" s="12">
        <v>1711174</v>
      </c>
      <c r="B19" s="12">
        <v>697576</v>
      </c>
      <c r="C19" s="12">
        <v>94387108</v>
      </c>
      <c r="D19" s="13" t="s">
        <v>75</v>
      </c>
      <c r="E19" s="14">
        <v>43812</v>
      </c>
      <c r="F19" s="14">
        <v>43813</v>
      </c>
      <c r="G19" s="15">
        <f t="shared" si="0"/>
        <v>1</v>
      </c>
      <c r="H19" s="16">
        <v>2700</v>
      </c>
    </row>
    <row r="20" s="2" customFormat="1" spans="1:8">
      <c r="A20" s="12">
        <v>1701516</v>
      </c>
      <c r="B20" s="12">
        <v>697577</v>
      </c>
      <c r="C20" s="12">
        <v>87811654</v>
      </c>
      <c r="D20" s="13" t="s">
        <v>76</v>
      </c>
      <c r="E20" s="14">
        <v>43809</v>
      </c>
      <c r="F20" s="14">
        <v>43813</v>
      </c>
      <c r="G20" s="15">
        <f t="shared" si="0"/>
        <v>4</v>
      </c>
      <c r="H20" s="16">
        <v>10800</v>
      </c>
    </row>
    <row r="21" s="2" customFormat="1" spans="1:8">
      <c r="A21" s="12">
        <v>1702646</v>
      </c>
      <c r="B21" s="12">
        <v>697579</v>
      </c>
      <c r="C21" s="12">
        <v>91420987</v>
      </c>
      <c r="D21" s="13" t="s">
        <v>77</v>
      </c>
      <c r="E21" s="14">
        <v>43811</v>
      </c>
      <c r="F21" s="14">
        <v>43813</v>
      </c>
      <c r="G21" s="15">
        <f t="shared" si="0"/>
        <v>2</v>
      </c>
      <c r="H21" s="16">
        <v>5400</v>
      </c>
    </row>
    <row r="22" s="2" customFormat="1" spans="1:8">
      <c r="A22" s="12">
        <v>1705472</v>
      </c>
      <c r="B22" s="12">
        <v>697584</v>
      </c>
      <c r="C22" s="12">
        <v>91398883</v>
      </c>
      <c r="D22" s="13" t="s">
        <v>78</v>
      </c>
      <c r="E22" s="14">
        <v>43812</v>
      </c>
      <c r="F22" s="14">
        <v>43813</v>
      </c>
      <c r="G22" s="15">
        <f t="shared" si="0"/>
        <v>1</v>
      </c>
      <c r="H22" s="16">
        <v>2700</v>
      </c>
    </row>
    <row r="23" s="2" customFormat="1" spans="1:8">
      <c r="A23" s="12">
        <v>1667779</v>
      </c>
      <c r="B23" s="12">
        <v>697585</v>
      </c>
      <c r="C23" s="12">
        <v>81267437</v>
      </c>
      <c r="D23" s="13" t="s">
        <v>79</v>
      </c>
      <c r="E23" s="14">
        <v>43811</v>
      </c>
      <c r="F23" s="14">
        <v>43813</v>
      </c>
      <c r="G23" s="15">
        <f t="shared" si="0"/>
        <v>2</v>
      </c>
      <c r="H23" s="16">
        <v>6500</v>
      </c>
    </row>
    <row r="24" s="2" customFormat="1" spans="1:8">
      <c r="A24" s="12">
        <v>1704048</v>
      </c>
      <c r="B24" s="12">
        <v>697588</v>
      </c>
      <c r="C24" s="12">
        <v>91394823</v>
      </c>
      <c r="D24" s="13" t="s">
        <v>80</v>
      </c>
      <c r="E24" s="14">
        <v>43812</v>
      </c>
      <c r="F24" s="14">
        <v>43813</v>
      </c>
      <c r="G24" s="15">
        <f t="shared" si="0"/>
        <v>1</v>
      </c>
      <c r="H24" s="16">
        <v>2700</v>
      </c>
    </row>
    <row r="25" s="2" customFormat="1" spans="1:8">
      <c r="A25" s="12">
        <v>1667779</v>
      </c>
      <c r="B25" s="12">
        <v>697589</v>
      </c>
      <c r="C25" s="12">
        <v>81267435</v>
      </c>
      <c r="D25" s="13" t="s">
        <v>81</v>
      </c>
      <c r="E25" s="14">
        <v>43811</v>
      </c>
      <c r="F25" s="14">
        <v>43813</v>
      </c>
      <c r="G25" s="15">
        <f t="shared" si="0"/>
        <v>2</v>
      </c>
      <c r="H25" s="16">
        <v>6500</v>
      </c>
    </row>
    <row r="26" s="2" customFormat="1" spans="1:8">
      <c r="A26" s="12">
        <v>1709651</v>
      </c>
      <c r="B26" s="12">
        <v>697590</v>
      </c>
      <c r="C26" s="12">
        <v>93056017</v>
      </c>
      <c r="D26" s="13" t="s">
        <v>82</v>
      </c>
      <c r="E26" s="14">
        <v>43812</v>
      </c>
      <c r="F26" s="14">
        <v>43813</v>
      </c>
      <c r="G26" s="15">
        <f t="shared" si="0"/>
        <v>1</v>
      </c>
      <c r="H26" s="16">
        <v>2700</v>
      </c>
    </row>
    <row r="27" s="2" customFormat="1" spans="1:8">
      <c r="A27" s="12">
        <v>1711332</v>
      </c>
      <c r="B27" s="12">
        <v>697594</v>
      </c>
      <c r="C27" s="12">
        <v>94476826</v>
      </c>
      <c r="D27" s="13" t="s">
        <v>83</v>
      </c>
      <c r="E27" s="14">
        <v>43812</v>
      </c>
      <c r="F27" s="14">
        <v>43813</v>
      </c>
      <c r="G27" s="15">
        <f t="shared" si="0"/>
        <v>1</v>
      </c>
      <c r="H27" s="16">
        <v>2700</v>
      </c>
    </row>
    <row r="28" s="2" customFormat="1" spans="1:8">
      <c r="A28" s="12">
        <v>1701352</v>
      </c>
      <c r="B28" s="12">
        <v>697595</v>
      </c>
      <c r="C28" s="12">
        <v>85401759</v>
      </c>
      <c r="D28" s="13" t="s">
        <v>84</v>
      </c>
      <c r="E28" s="14">
        <v>43808</v>
      </c>
      <c r="F28" s="14">
        <v>43813</v>
      </c>
      <c r="G28" s="15">
        <f t="shared" si="0"/>
        <v>5</v>
      </c>
      <c r="H28" s="16">
        <v>14750</v>
      </c>
    </row>
    <row r="29" s="2" customFormat="1" spans="1:8">
      <c r="A29" s="12">
        <v>1702797</v>
      </c>
      <c r="B29" s="12">
        <v>697596</v>
      </c>
      <c r="C29" s="12">
        <v>91422116</v>
      </c>
      <c r="D29" s="13" t="s">
        <v>85</v>
      </c>
      <c r="E29" s="14">
        <v>43812</v>
      </c>
      <c r="F29" s="14">
        <v>43813</v>
      </c>
      <c r="G29" s="15">
        <f t="shared" si="0"/>
        <v>1</v>
      </c>
      <c r="H29" s="16">
        <v>2700</v>
      </c>
    </row>
    <row r="30" s="2" customFormat="1" spans="1:8">
      <c r="A30" s="12">
        <v>1678260</v>
      </c>
      <c r="B30" s="12">
        <v>697735</v>
      </c>
      <c r="C30" s="12">
        <v>87662330</v>
      </c>
      <c r="D30" s="13" t="s">
        <v>86</v>
      </c>
      <c r="E30" s="14">
        <v>43812</v>
      </c>
      <c r="F30" s="14">
        <v>43814</v>
      </c>
      <c r="G30" s="15">
        <f t="shared" si="0"/>
        <v>2</v>
      </c>
      <c r="H30" s="16">
        <v>5900</v>
      </c>
    </row>
    <row r="31" s="2" customFormat="1" spans="1:8">
      <c r="A31" s="12">
        <v>1678314</v>
      </c>
      <c r="B31" s="12">
        <v>697738</v>
      </c>
      <c r="C31" s="12">
        <v>87649192</v>
      </c>
      <c r="D31" s="13" t="s">
        <v>87</v>
      </c>
      <c r="E31" s="14">
        <v>43812</v>
      </c>
      <c r="F31" s="14">
        <v>43814</v>
      </c>
      <c r="G31" s="15">
        <f t="shared" si="0"/>
        <v>2</v>
      </c>
      <c r="H31" s="16">
        <v>5900</v>
      </c>
    </row>
    <row r="32" s="2" customFormat="1" spans="1:8">
      <c r="A32" s="12">
        <v>1703349</v>
      </c>
      <c r="B32" s="12">
        <v>697739</v>
      </c>
      <c r="C32" s="12">
        <v>87451516</v>
      </c>
      <c r="D32" s="13" t="s">
        <v>88</v>
      </c>
      <c r="E32" s="14">
        <v>43811</v>
      </c>
      <c r="F32" s="14">
        <v>43814</v>
      </c>
      <c r="G32" s="15">
        <f t="shared" si="0"/>
        <v>3</v>
      </c>
      <c r="H32" s="16">
        <v>8100</v>
      </c>
    </row>
    <row r="33" s="2" customFormat="1" spans="1:8">
      <c r="A33" s="12">
        <v>1692440</v>
      </c>
      <c r="B33" s="12">
        <v>697742</v>
      </c>
      <c r="C33" s="12">
        <v>74055132</v>
      </c>
      <c r="D33" s="13" t="s">
        <v>35</v>
      </c>
      <c r="E33" s="14">
        <v>43811</v>
      </c>
      <c r="F33" s="14">
        <v>43814</v>
      </c>
      <c r="G33" s="15">
        <f t="shared" si="0"/>
        <v>3</v>
      </c>
      <c r="H33" s="16">
        <v>9750</v>
      </c>
    </row>
    <row r="34" s="2" customFormat="1" spans="1:8">
      <c r="A34" s="12">
        <v>1698582</v>
      </c>
      <c r="B34" s="12">
        <v>697743</v>
      </c>
      <c r="C34" s="12">
        <v>91424844</v>
      </c>
      <c r="D34" s="13" t="s">
        <v>89</v>
      </c>
      <c r="E34" s="14">
        <v>43811</v>
      </c>
      <c r="F34" s="14">
        <v>43814</v>
      </c>
      <c r="G34" s="15">
        <f t="shared" si="0"/>
        <v>3</v>
      </c>
      <c r="H34" s="16">
        <v>8100</v>
      </c>
    </row>
    <row r="35" s="2" customFormat="1" spans="1:8">
      <c r="A35" s="12">
        <v>1684406</v>
      </c>
      <c r="B35" s="12">
        <v>697746</v>
      </c>
      <c r="C35" s="12">
        <v>96569167</v>
      </c>
      <c r="D35" s="13" t="s">
        <v>90</v>
      </c>
      <c r="E35" s="14">
        <v>43811</v>
      </c>
      <c r="F35" s="14">
        <v>43814</v>
      </c>
      <c r="G35" s="15">
        <f t="shared" si="0"/>
        <v>3</v>
      </c>
      <c r="H35" s="16">
        <v>9750</v>
      </c>
    </row>
    <row r="36" s="2" customFormat="1" spans="1:8">
      <c r="A36" s="12">
        <v>1703135</v>
      </c>
      <c r="B36" s="12">
        <v>697751</v>
      </c>
      <c r="C36" s="12">
        <v>91386527</v>
      </c>
      <c r="D36" s="13" t="s">
        <v>91</v>
      </c>
      <c r="E36" s="14">
        <v>43812</v>
      </c>
      <c r="F36" s="14">
        <v>43814</v>
      </c>
      <c r="G36" s="15">
        <f t="shared" si="0"/>
        <v>2</v>
      </c>
      <c r="H36" s="16">
        <v>5900</v>
      </c>
    </row>
    <row r="37" s="2" customFormat="1" spans="1:8">
      <c r="A37" s="12">
        <v>1705976</v>
      </c>
      <c r="B37" s="12">
        <v>697752</v>
      </c>
      <c r="C37" s="12">
        <v>91402222</v>
      </c>
      <c r="D37" s="13" t="s">
        <v>92</v>
      </c>
      <c r="E37" s="14">
        <v>43813</v>
      </c>
      <c r="F37" s="14">
        <v>43814</v>
      </c>
      <c r="G37" s="15">
        <f t="shared" si="0"/>
        <v>1</v>
      </c>
      <c r="H37" s="16">
        <v>2950</v>
      </c>
    </row>
    <row r="38" s="2" customFormat="1" spans="1:8">
      <c r="A38" s="12">
        <v>1665419</v>
      </c>
      <c r="B38" s="12">
        <v>697755</v>
      </c>
      <c r="C38" s="12">
        <v>89966123</v>
      </c>
      <c r="D38" s="13" t="s">
        <v>93</v>
      </c>
      <c r="E38" s="14">
        <v>43810</v>
      </c>
      <c r="F38" s="14">
        <v>43814</v>
      </c>
      <c r="G38" s="15">
        <f t="shared" si="0"/>
        <v>4</v>
      </c>
      <c r="H38" s="16">
        <v>10800</v>
      </c>
    </row>
    <row r="39" s="2" customFormat="1" spans="1:8">
      <c r="A39" s="12">
        <v>1658090</v>
      </c>
      <c r="B39" s="12">
        <v>697756</v>
      </c>
      <c r="C39" s="12">
        <v>84762304</v>
      </c>
      <c r="D39" s="13" t="s">
        <v>94</v>
      </c>
      <c r="E39" s="14">
        <v>43810</v>
      </c>
      <c r="F39" s="14">
        <v>43814</v>
      </c>
      <c r="G39" s="15">
        <f t="shared" si="0"/>
        <v>4</v>
      </c>
      <c r="H39" s="16">
        <v>13000</v>
      </c>
    </row>
    <row r="40" s="2" customFormat="1" spans="1:8">
      <c r="A40" s="12">
        <v>1673013</v>
      </c>
      <c r="B40" s="12">
        <v>697770</v>
      </c>
      <c r="C40" s="12">
        <v>81280961</v>
      </c>
      <c r="D40" s="13" t="s">
        <v>95</v>
      </c>
      <c r="E40" s="14">
        <v>43812</v>
      </c>
      <c r="F40" s="14">
        <v>43814</v>
      </c>
      <c r="G40" s="15">
        <f t="shared" si="0"/>
        <v>2</v>
      </c>
      <c r="H40" s="16">
        <v>5900</v>
      </c>
    </row>
    <row r="41" s="2" customFormat="1" spans="1:8">
      <c r="A41" s="12">
        <v>1705975</v>
      </c>
      <c r="B41" s="12">
        <v>697774</v>
      </c>
      <c r="C41" s="12">
        <v>91401171</v>
      </c>
      <c r="D41" s="13" t="s">
        <v>96</v>
      </c>
      <c r="E41" s="14">
        <v>43811</v>
      </c>
      <c r="F41" s="14">
        <v>43814</v>
      </c>
      <c r="G41" s="15">
        <f t="shared" si="0"/>
        <v>3</v>
      </c>
      <c r="H41" s="16">
        <v>8100</v>
      </c>
    </row>
    <row r="42" s="2" customFormat="1" spans="1:8">
      <c r="A42" s="12">
        <v>1703544</v>
      </c>
      <c r="B42" s="12">
        <v>697781</v>
      </c>
      <c r="C42" s="12">
        <v>91387186</v>
      </c>
      <c r="D42" s="13" t="s">
        <v>97</v>
      </c>
      <c r="E42" s="14">
        <v>43811</v>
      </c>
      <c r="F42" s="14">
        <v>43814</v>
      </c>
      <c r="G42" s="15">
        <f t="shared" si="0"/>
        <v>3</v>
      </c>
      <c r="H42" s="16">
        <v>8850</v>
      </c>
    </row>
    <row r="43" s="2" customFormat="1" spans="1:8">
      <c r="A43" s="12">
        <v>1709341</v>
      </c>
      <c r="B43" s="12">
        <v>697782</v>
      </c>
      <c r="C43" s="12">
        <v>92859996</v>
      </c>
      <c r="D43" s="13" t="s">
        <v>98</v>
      </c>
      <c r="E43" s="14">
        <v>43811</v>
      </c>
      <c r="F43" s="14">
        <v>43814</v>
      </c>
      <c r="G43" s="15">
        <f t="shared" si="0"/>
        <v>3</v>
      </c>
      <c r="H43" s="16">
        <v>8850</v>
      </c>
    </row>
    <row r="44" s="2" customFormat="1" spans="1:8">
      <c r="A44" s="12">
        <v>1702794</v>
      </c>
      <c r="B44" s="12">
        <v>697794</v>
      </c>
      <c r="C44" s="12">
        <v>91421654</v>
      </c>
      <c r="D44" s="13" t="s">
        <v>99</v>
      </c>
      <c r="E44" s="14">
        <v>43812</v>
      </c>
      <c r="F44" s="14">
        <v>43814</v>
      </c>
      <c r="G44" s="15">
        <f t="shared" si="0"/>
        <v>2</v>
      </c>
      <c r="H44" s="16">
        <v>5900</v>
      </c>
    </row>
    <row r="45" s="2" customFormat="1" spans="1:8">
      <c r="A45" s="12">
        <v>1625925</v>
      </c>
      <c r="B45" s="12">
        <v>697933</v>
      </c>
      <c r="C45" s="12">
        <v>72746839</v>
      </c>
      <c r="D45" s="13" t="s">
        <v>100</v>
      </c>
      <c r="E45" s="14">
        <v>43812</v>
      </c>
      <c r="F45" s="14">
        <v>43815</v>
      </c>
      <c r="G45" s="15">
        <f t="shared" si="0"/>
        <v>3</v>
      </c>
      <c r="H45" s="16">
        <v>8100</v>
      </c>
    </row>
    <row r="46" s="2" customFormat="1" spans="1:8">
      <c r="A46" s="12">
        <v>1673332</v>
      </c>
      <c r="B46" s="12">
        <v>697934</v>
      </c>
      <c r="C46" s="12">
        <v>81263392</v>
      </c>
      <c r="D46" s="13" t="s">
        <v>101</v>
      </c>
      <c r="E46" s="14">
        <v>43813</v>
      </c>
      <c r="F46" s="14">
        <v>43815</v>
      </c>
      <c r="G46" s="15">
        <f t="shared" si="0"/>
        <v>2</v>
      </c>
      <c r="H46" s="16">
        <v>5900</v>
      </c>
    </row>
    <row r="47" s="2" customFormat="1" spans="1:8">
      <c r="A47" s="12">
        <v>1706914</v>
      </c>
      <c r="B47" s="12">
        <v>697935</v>
      </c>
      <c r="C47" s="12">
        <v>91384871</v>
      </c>
      <c r="D47" s="13" t="s">
        <v>102</v>
      </c>
      <c r="E47" s="14">
        <v>43813</v>
      </c>
      <c r="F47" s="14">
        <v>43815</v>
      </c>
      <c r="G47" s="15">
        <f t="shared" si="0"/>
        <v>2</v>
      </c>
      <c r="H47" s="16">
        <v>5400</v>
      </c>
    </row>
    <row r="48" s="2" customFormat="1" spans="1:8">
      <c r="A48" s="12">
        <v>1687707</v>
      </c>
      <c r="B48" s="12">
        <v>697937</v>
      </c>
      <c r="C48" s="12">
        <v>99941607</v>
      </c>
      <c r="D48" s="13" t="s">
        <v>103</v>
      </c>
      <c r="E48" s="14">
        <v>43812</v>
      </c>
      <c r="F48" s="14">
        <v>43815</v>
      </c>
      <c r="G48" s="15">
        <f t="shared" si="0"/>
        <v>3</v>
      </c>
      <c r="H48" s="16">
        <v>8850</v>
      </c>
    </row>
    <row r="49" s="2" customFormat="1" spans="1:8">
      <c r="A49" s="12">
        <v>1693181</v>
      </c>
      <c r="B49" s="12">
        <v>698040</v>
      </c>
      <c r="C49" s="12">
        <v>74058946</v>
      </c>
      <c r="D49" s="13" t="s">
        <v>104</v>
      </c>
      <c r="E49" s="14">
        <v>43813</v>
      </c>
      <c r="F49" s="14">
        <v>43816</v>
      </c>
      <c r="G49" s="15">
        <f t="shared" si="0"/>
        <v>3</v>
      </c>
      <c r="H49" s="16">
        <v>9750</v>
      </c>
    </row>
    <row r="50" s="2" customFormat="1" spans="1:8">
      <c r="A50" s="12">
        <v>1655267</v>
      </c>
      <c r="B50" s="12">
        <v>698110</v>
      </c>
      <c r="C50" s="12">
        <v>71487494</v>
      </c>
      <c r="D50" s="13" t="s">
        <v>105</v>
      </c>
      <c r="E50" s="14">
        <v>43813</v>
      </c>
      <c r="F50" s="14">
        <v>43816</v>
      </c>
      <c r="G50" s="15">
        <f t="shared" si="0"/>
        <v>3</v>
      </c>
      <c r="H50" s="16">
        <v>8850</v>
      </c>
    </row>
    <row r="51" s="2" customFormat="1" spans="1:8">
      <c r="A51" s="12">
        <v>1707811</v>
      </c>
      <c r="B51" s="12">
        <v>698163</v>
      </c>
      <c r="C51" s="12">
        <v>91460769</v>
      </c>
      <c r="D51" s="13" t="s">
        <v>106</v>
      </c>
      <c r="E51" s="14">
        <v>43814</v>
      </c>
      <c r="F51" s="14">
        <v>43817</v>
      </c>
      <c r="G51" s="15">
        <f t="shared" si="0"/>
        <v>3</v>
      </c>
      <c r="H51" s="16">
        <v>8850</v>
      </c>
    </row>
    <row r="52" s="2" customFormat="1" spans="1:8">
      <c r="A52" s="12">
        <v>1698116</v>
      </c>
      <c r="B52" s="12">
        <v>698164</v>
      </c>
      <c r="C52" s="12">
        <v>80319105</v>
      </c>
      <c r="D52" s="13" t="s">
        <v>107</v>
      </c>
      <c r="E52" s="14">
        <v>43816</v>
      </c>
      <c r="F52" s="14">
        <v>43817</v>
      </c>
      <c r="G52" s="15">
        <f t="shared" si="0"/>
        <v>1</v>
      </c>
      <c r="H52" s="16">
        <v>2700</v>
      </c>
    </row>
    <row r="53" s="2" customFormat="1" spans="1:8">
      <c r="A53" s="12">
        <v>1714681</v>
      </c>
      <c r="B53" s="12">
        <v>698168</v>
      </c>
      <c r="C53" s="12">
        <v>98050663</v>
      </c>
      <c r="D53" s="13" t="s">
        <v>108</v>
      </c>
      <c r="E53" s="14">
        <v>43816</v>
      </c>
      <c r="F53" s="14">
        <v>43817</v>
      </c>
      <c r="G53" s="15">
        <f t="shared" si="0"/>
        <v>1</v>
      </c>
      <c r="H53" s="16">
        <v>2700</v>
      </c>
    </row>
    <row r="54" s="2" customFormat="1" spans="1:8">
      <c r="A54" s="12">
        <v>1714848</v>
      </c>
      <c r="B54" s="12">
        <v>698170</v>
      </c>
      <c r="C54" s="12">
        <v>98063132</v>
      </c>
      <c r="D54" s="13" t="s">
        <v>109</v>
      </c>
      <c r="E54" s="14">
        <v>43816</v>
      </c>
      <c r="F54" s="14">
        <v>43817</v>
      </c>
      <c r="G54" s="15">
        <f t="shared" si="0"/>
        <v>1</v>
      </c>
      <c r="H54" s="16">
        <v>2700</v>
      </c>
    </row>
    <row r="55" s="2" customFormat="1" spans="1:8">
      <c r="A55" s="12">
        <v>1702940</v>
      </c>
      <c r="B55" s="12">
        <v>698171</v>
      </c>
      <c r="C55" s="12">
        <v>91385797</v>
      </c>
      <c r="D55" s="13" t="s">
        <v>110</v>
      </c>
      <c r="E55" s="14">
        <v>43815</v>
      </c>
      <c r="F55" s="14">
        <v>43817</v>
      </c>
      <c r="G55" s="15">
        <f t="shared" si="0"/>
        <v>2</v>
      </c>
      <c r="H55" s="16">
        <v>5900</v>
      </c>
    </row>
    <row r="56" s="2" customFormat="1" spans="1:8">
      <c r="A56" s="12">
        <v>1706150</v>
      </c>
      <c r="B56" s="12">
        <v>698172</v>
      </c>
      <c r="C56" s="12">
        <v>91383963</v>
      </c>
      <c r="D56" s="13" t="s">
        <v>111</v>
      </c>
      <c r="E56" s="14">
        <v>43816</v>
      </c>
      <c r="F56" s="14">
        <v>43817</v>
      </c>
      <c r="G56" s="15">
        <f t="shared" si="0"/>
        <v>1</v>
      </c>
      <c r="H56" s="16">
        <v>2950</v>
      </c>
    </row>
    <row r="57" s="2" customFormat="1" spans="1:8">
      <c r="A57" s="12">
        <v>1674158</v>
      </c>
      <c r="B57" s="12">
        <v>698179</v>
      </c>
      <c r="C57" s="12">
        <v>80841285</v>
      </c>
      <c r="D57" s="13" t="s">
        <v>112</v>
      </c>
      <c r="E57" s="14">
        <v>43812</v>
      </c>
      <c r="F57" s="14">
        <v>43817</v>
      </c>
      <c r="G57" s="15">
        <f t="shared" si="0"/>
        <v>5</v>
      </c>
      <c r="H57" s="16">
        <v>13500</v>
      </c>
    </row>
    <row r="58" s="2" customFormat="1" spans="1:8">
      <c r="A58" s="12">
        <v>1713944</v>
      </c>
      <c r="B58" s="12">
        <v>698342</v>
      </c>
      <c r="C58" s="12">
        <v>98055667</v>
      </c>
      <c r="D58" s="13" t="s">
        <v>113</v>
      </c>
      <c r="E58" s="14">
        <v>43815</v>
      </c>
      <c r="F58" s="14">
        <v>43818</v>
      </c>
      <c r="G58" s="15">
        <f t="shared" si="0"/>
        <v>3</v>
      </c>
      <c r="H58" s="16">
        <v>8100</v>
      </c>
    </row>
    <row r="59" s="2" customFormat="1" spans="1:8">
      <c r="A59" s="12">
        <v>1714269</v>
      </c>
      <c r="B59" s="12">
        <v>698343</v>
      </c>
      <c r="C59" s="12">
        <v>98046883</v>
      </c>
      <c r="D59" s="13" t="s">
        <v>114</v>
      </c>
      <c r="E59" s="14">
        <v>43815</v>
      </c>
      <c r="F59" s="14">
        <v>43818</v>
      </c>
      <c r="G59" s="15">
        <f t="shared" si="0"/>
        <v>3</v>
      </c>
      <c r="H59" s="16">
        <v>8100</v>
      </c>
    </row>
    <row r="60" s="2" customFormat="1" spans="1:8">
      <c r="A60" s="12">
        <v>1685443</v>
      </c>
      <c r="B60" s="12">
        <v>698346</v>
      </c>
      <c r="C60" s="12">
        <v>96589214</v>
      </c>
      <c r="D60" s="13" t="s">
        <v>115</v>
      </c>
      <c r="E60" s="14">
        <v>43815</v>
      </c>
      <c r="F60" s="14">
        <v>43818</v>
      </c>
      <c r="G60" s="15">
        <f t="shared" si="0"/>
        <v>3</v>
      </c>
      <c r="H60" s="16">
        <v>11250</v>
      </c>
    </row>
    <row r="61" s="2" customFormat="1" spans="1:8">
      <c r="A61" s="12">
        <v>1674102</v>
      </c>
      <c r="B61" s="12">
        <v>698349</v>
      </c>
      <c r="C61" s="12">
        <v>81229476</v>
      </c>
      <c r="D61" s="13" t="s">
        <v>116</v>
      </c>
      <c r="E61" s="14">
        <v>43817</v>
      </c>
      <c r="F61" s="14">
        <v>43818</v>
      </c>
      <c r="G61" s="15">
        <f t="shared" si="0"/>
        <v>1</v>
      </c>
      <c r="H61" s="16">
        <v>2950</v>
      </c>
    </row>
    <row r="62" s="2" customFormat="1" ht="14.25" spans="1:8">
      <c r="A62" s="12">
        <v>1661674</v>
      </c>
      <c r="B62" s="12">
        <v>698414</v>
      </c>
      <c r="C62" s="12">
        <v>90705221</v>
      </c>
      <c r="D62" s="13" t="s">
        <v>117</v>
      </c>
      <c r="E62" s="14">
        <v>43813</v>
      </c>
      <c r="F62" s="14">
        <v>43818</v>
      </c>
      <c r="G62" s="15">
        <f t="shared" si="0"/>
        <v>5</v>
      </c>
      <c r="H62" s="16">
        <v>14750</v>
      </c>
    </row>
    <row r="63" s="3" customFormat="1" ht="15" customHeight="1" spans="1:9">
      <c r="A63" s="17"/>
      <c r="B63" s="17"/>
      <c r="C63" s="17"/>
      <c r="D63" s="17"/>
      <c r="E63" s="17"/>
      <c r="F63" s="17"/>
      <c r="G63" s="17"/>
      <c r="H63" s="18">
        <f>SUM(H6:H62)</f>
        <v>370150</v>
      </c>
      <c r="I63" s="22" t="s">
        <v>118</v>
      </c>
    </row>
    <row r="64" s="4" customFormat="1" ht="20.1" customHeight="1" spans="1:9">
      <c r="A64" s="19" t="s">
        <v>40</v>
      </c>
      <c r="B64" s="19"/>
      <c r="C64" s="19"/>
      <c r="D64" s="19"/>
      <c r="E64" s="19"/>
      <c r="F64" s="19"/>
      <c r="G64" s="5"/>
      <c r="I64" s="2"/>
    </row>
    <row r="65" s="5" customFormat="1" ht="20.1" customHeight="1" spans="1:9">
      <c r="A65" s="23" t="s">
        <v>42</v>
      </c>
      <c r="B65" s="23"/>
      <c r="C65" s="23"/>
      <c r="E65" s="24"/>
      <c r="F65" s="24"/>
      <c r="G65" s="6"/>
      <c r="I65" s="2"/>
    </row>
    <row r="66" s="5" customFormat="1" ht="20.1" customHeight="1" spans="1:9">
      <c r="A66" s="23" t="s">
        <v>43</v>
      </c>
      <c r="B66" s="23"/>
      <c r="C66" s="23"/>
      <c r="G66" s="6"/>
      <c r="I66" s="2"/>
    </row>
    <row r="67" s="5" customFormat="1" ht="20.1" customHeight="1" spans="1:9">
      <c r="A67" s="23" t="s">
        <v>44</v>
      </c>
      <c r="B67" s="23"/>
      <c r="C67" s="23"/>
      <c r="E67" s="25"/>
      <c r="G67" s="7"/>
      <c r="I67" s="2"/>
    </row>
    <row r="68" s="5" customFormat="1" ht="20.1" customHeight="1" spans="1:9">
      <c r="A68" s="23" t="s">
        <v>45</v>
      </c>
      <c r="B68" s="26"/>
      <c r="C68" s="26"/>
      <c r="D68" s="27"/>
      <c r="E68" s="25"/>
      <c r="F68" s="25"/>
      <c r="G68" s="7"/>
      <c r="I68" s="2"/>
    </row>
    <row r="69" s="5" customFormat="1" ht="20.1" customHeight="1" spans="1:9">
      <c r="A69" s="23" t="s">
        <v>46</v>
      </c>
      <c r="B69" s="28"/>
      <c r="C69" s="28"/>
      <c r="D69" s="29"/>
      <c r="E69" s="29"/>
      <c r="F69" s="25"/>
      <c r="G69" s="25"/>
      <c r="I69" s="2"/>
    </row>
    <row r="70" s="5" customFormat="1" ht="20.1" customHeight="1" spans="1:9">
      <c r="A70" s="23" t="s">
        <v>47</v>
      </c>
      <c r="B70" s="23"/>
      <c r="C70" s="23"/>
      <c r="E70" s="29"/>
      <c r="F70" s="29"/>
      <c r="I70" s="2"/>
    </row>
    <row r="71" s="5" customFormat="1" ht="20.1" customHeight="1" spans="1:9">
      <c r="A71" s="23" t="s">
        <v>48</v>
      </c>
      <c r="B71" s="23"/>
      <c r="C71" s="23"/>
      <c r="F71" s="29"/>
      <c r="I71" s="2"/>
    </row>
    <row r="72" s="6" customFormat="1" ht="20.1" customHeight="1" spans="1:9">
      <c r="A72" s="6" t="s">
        <v>49</v>
      </c>
      <c r="I72" s="2"/>
    </row>
    <row r="73" s="6" customFormat="1" ht="20.1" customHeight="1" spans="1:9">
      <c r="A73" s="6" t="s">
        <v>50</v>
      </c>
      <c r="I73" s="2"/>
    </row>
    <row r="74" s="7" customFormat="1" ht="20.1" customHeight="1" spans="1:9">
      <c r="A74" s="23" t="s">
        <v>51</v>
      </c>
      <c r="B74" s="23"/>
      <c r="C74" s="23"/>
      <c r="I74" s="2"/>
    </row>
    <row r="75" s="7" customFormat="1" ht="20.1" customHeight="1" spans="1:9">
      <c r="A75" s="23" t="s">
        <v>52</v>
      </c>
      <c r="B75" s="23"/>
      <c r="C75" s="23"/>
      <c r="F75" s="23" t="s">
        <v>53</v>
      </c>
      <c r="G75" s="23"/>
      <c r="I75" s="2"/>
    </row>
    <row r="76" s="7" customFormat="1" ht="20.1" customHeight="1" spans="1:9">
      <c r="A76" s="23" t="s">
        <v>54</v>
      </c>
      <c r="B76" s="23"/>
      <c r="C76" s="23"/>
      <c r="E76" s="30"/>
      <c r="F76" s="23" t="s">
        <v>55</v>
      </c>
      <c r="G76" s="23"/>
      <c r="I76" s="2"/>
    </row>
    <row r="77" s="7" customFormat="1" ht="20.1" customHeight="1" spans="1:9">
      <c r="A77" s="23" t="s">
        <v>56</v>
      </c>
      <c r="F77" s="30"/>
      <c r="G77" s="25"/>
      <c r="H77" s="5"/>
      <c r="I77" s="2"/>
    </row>
    <row r="78" s="7" customFormat="1" ht="20.1" customHeight="1" spans="1:8">
      <c r="A78" s="31"/>
      <c r="B78" s="31"/>
      <c r="C78" s="31"/>
      <c r="D78" s="31"/>
      <c r="G78" s="32"/>
      <c r="H78" s="32"/>
    </row>
    <row r="79" s="5" customFormat="1" ht="20.1" customHeight="1" spans="1:8">
      <c r="A79" s="33" t="s">
        <v>57</v>
      </c>
      <c r="B79" s="33"/>
      <c r="C79" s="33"/>
      <c r="D79" s="33"/>
      <c r="E79" s="33"/>
      <c r="F79" s="33"/>
      <c r="G79" s="33"/>
      <c r="H79" s="33"/>
    </row>
    <row r="80" s="7" customFormat="1" ht="15" customHeight="1" spans="1:8">
      <c r="A80" s="34" t="s">
        <v>58</v>
      </c>
      <c r="B80" s="34"/>
      <c r="C80" s="34"/>
      <c r="D80" s="34"/>
      <c r="E80" s="34"/>
      <c r="F80" s="34"/>
      <c r="G80" s="34"/>
      <c r="H80" s="34"/>
    </row>
    <row r="81" s="7" customFormat="1" ht="15" customHeight="1" spans="1:8">
      <c r="A81" s="34" t="s">
        <v>59</v>
      </c>
      <c r="B81" s="34"/>
      <c r="C81" s="34"/>
      <c r="D81" s="34"/>
      <c r="E81" s="34"/>
      <c r="F81" s="34"/>
      <c r="G81" s="34"/>
      <c r="H81" s="34"/>
    </row>
  </sheetData>
  <mergeCells count="9">
    <mergeCell ref="A1:H1"/>
    <mergeCell ref="A2:H2"/>
    <mergeCell ref="A3:H3"/>
    <mergeCell ref="A4:H4"/>
    <mergeCell ref="A63:G63"/>
    <mergeCell ref="A64:F64"/>
    <mergeCell ref="A79:H79"/>
    <mergeCell ref="A80:H80"/>
    <mergeCell ref="A81:H8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Marriott International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Invoice</vt:lpstr>
      <vt:lpstr>1221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Kidpeng, Sasithorn</dc:creator>
  <cp:lastModifiedBy>Lucky</cp:lastModifiedBy>
  <dcterms:created xsi:type="dcterms:W3CDTF">2019-04-10T08:36:00Z</dcterms:created>
  <cp:lastPrinted>2019-12-17T12:45:00Z</cp:lastPrinted>
  <dcterms:modified xsi:type="dcterms:W3CDTF">2019-12-21T09:22:30Z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