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19年暑假" sheetId="1" r:id="rId1"/>
    <sheet name="2020年春节" sheetId="2" r:id="rId2"/>
  </sheets>
  <calcPr calcId="144525"/>
</workbook>
</file>

<file path=xl/sharedStrings.xml><?xml version="1.0" encoding="utf-8"?>
<sst xmlns="http://schemas.openxmlformats.org/spreadsheetml/2006/main" count="1644" uniqueCount="317">
  <si>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</si>
  <si>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TEXT</t>
    </r>
  </si>
  <si>
    <r>
      <rPr>
        <b/>
        <sz val="8"/>
        <rFont val="Arial"/>
        <charset val="134"/>
      </rPr>
      <t>REF#</t>
    </r>
  </si>
  <si>
    <t>单号</t>
  </si>
  <si>
    <r>
      <rPr>
        <b/>
        <sz val="8"/>
        <rFont val="Arial"/>
        <charset val="134"/>
      </rPr>
      <t>TIME</t>
    </r>
  </si>
  <si>
    <r>
      <rPr>
        <b/>
        <sz val="8"/>
        <rFont val="Arial"/>
        <charset val="134"/>
      </rPr>
      <t>DEBITS (MYR)</t>
    </r>
  </si>
  <si>
    <r>
      <rPr>
        <b/>
        <sz val="8"/>
        <rFont val="Arial"/>
        <charset val="134"/>
      </rPr>
      <t>CREDITS (MYR)</t>
    </r>
  </si>
  <si>
    <r>
      <rPr>
        <sz val="7"/>
        <rFont val="Arial"/>
        <charset val="134"/>
      </rPr>
      <t>28-05-19</t>
    </r>
  </si>
  <si>
    <r>
      <rPr>
        <sz val="7"/>
        <rFont val="Arial"/>
        <charset val="134"/>
      </rPr>
      <t>Deposit Received</t>
    </r>
  </si>
  <si>
    <r>
      <rPr>
        <sz val="7"/>
        <rFont val="Arial"/>
        <charset val="134"/>
      </rPr>
      <t>Master Card #3581</t>
    </r>
  </si>
  <si>
    <r>
      <rPr>
        <sz val="7"/>
        <rFont val="Arial"/>
        <charset val="134"/>
      </rPr>
      <t>15:57</t>
    </r>
  </si>
  <si>
    <r>
      <rPr>
        <sz val="7"/>
        <rFont val="Arial"/>
        <charset val="134"/>
      </rPr>
      <t>63,840.00</t>
    </r>
  </si>
  <si>
    <r>
      <rPr>
        <sz val="7"/>
        <rFont val="Arial"/>
        <charset val="134"/>
      </rPr>
      <t>21-06-19</t>
    </r>
  </si>
  <si>
    <r>
      <rPr>
        <sz val="7"/>
        <rFont val="Arial"/>
        <charset val="134"/>
      </rPr>
      <t>Master Card #7121</t>
    </r>
  </si>
  <si>
    <r>
      <rPr>
        <sz val="7"/>
        <rFont val="Arial"/>
        <charset val="134"/>
      </rPr>
      <t>15:53</t>
    </r>
  </si>
  <si>
    <r>
      <rPr>
        <sz val="7"/>
        <rFont val="Arial"/>
        <charset val="134"/>
      </rPr>
      <t>15-07-19</t>
    </r>
  </si>
  <si>
    <r>
      <rPr>
        <sz val="7"/>
        <rFont val="Arial"/>
        <charset val="134"/>
      </rPr>
      <t>Room Charge</t>
    </r>
  </si>
  <si>
    <r>
      <rPr>
        <sz val="7"/>
        <rFont val="Arial"/>
        <charset val="134"/>
      </rPr>
      <t>Gao Fei - 1549428</t>
    </r>
  </si>
  <si>
    <r>
      <rPr>
        <sz val="7"/>
        <rFont val="Arial"/>
        <charset val="134"/>
      </rPr>
      <t>09:37</t>
    </r>
  </si>
  <si>
    <r>
      <rPr>
        <sz val="7"/>
        <rFont val="Arial"/>
        <charset val="134"/>
      </rPr>
      <t>Chen Qi Shan - 1527997</t>
    </r>
  </si>
  <si>
    <r>
      <rPr>
        <sz val="7"/>
        <rFont val="Arial"/>
        <charset val="134"/>
      </rPr>
      <t>Chen Yan Jun - 1527997</t>
    </r>
  </si>
  <si>
    <r>
      <rPr>
        <sz val="7"/>
        <rFont val="Arial"/>
        <charset val="134"/>
      </rPr>
      <t>Lyu Li Jie - 1550936</t>
    </r>
  </si>
  <si>
    <r>
      <rPr>
        <sz val="7"/>
        <rFont val="Arial"/>
        <charset val="134"/>
      </rPr>
      <t>OuZhenJu- 1528001</t>
    </r>
  </si>
  <si>
    <r>
      <rPr>
        <sz val="7"/>
        <rFont val="Arial"/>
        <charset val="134"/>
      </rPr>
      <t>LuYingYi- 1528001</t>
    </r>
  </si>
  <si>
    <r>
      <rPr>
        <sz val="7"/>
        <rFont val="Arial"/>
        <charset val="134"/>
      </rPr>
      <t>16-07-19</t>
    </r>
  </si>
  <si>
    <r>
      <rPr>
        <sz val="7"/>
        <rFont val="Arial"/>
        <charset val="134"/>
      </rPr>
      <t>Kim Chang Hwan - 1550422</t>
    </r>
  </si>
  <si>
    <r>
      <rPr>
        <sz val="7"/>
        <rFont val="Arial"/>
        <charset val="134"/>
      </rPr>
      <t>17-07-19</t>
    </r>
  </si>
  <si>
    <r>
      <rPr>
        <sz val="7"/>
        <rFont val="Arial"/>
        <charset val="134"/>
      </rPr>
      <t>Shu Chang - 1547637</t>
    </r>
  </si>
  <si>
    <r>
      <rPr>
        <sz val="7"/>
        <rFont val="Arial"/>
        <charset val="134"/>
      </rPr>
      <t>Li Hai Ying - 1557868</t>
    </r>
  </si>
  <si>
    <r>
      <rPr>
        <sz val="7"/>
        <rFont val="Arial"/>
        <charset val="134"/>
      </rPr>
      <t>Zhou Xing Jian - 1547418</t>
    </r>
  </si>
  <si>
    <r>
      <rPr>
        <sz val="7"/>
        <rFont val="Arial"/>
        <charset val="134"/>
      </rPr>
      <t>Sun JianJie- 1550241</t>
    </r>
  </si>
  <si>
    <r>
      <rPr>
        <sz val="7"/>
        <rFont val="Arial"/>
        <charset val="134"/>
      </rPr>
      <t>Lu Qi Ming - 1545512</t>
    </r>
  </si>
  <si>
    <r>
      <rPr>
        <sz val="7"/>
        <rFont val="Arial"/>
        <charset val="134"/>
      </rPr>
      <t>18-07-19</t>
    </r>
  </si>
  <si>
    <r>
      <rPr>
        <sz val="7"/>
        <rFont val="Arial"/>
        <charset val="134"/>
      </rPr>
      <t>Wu Li - 1556327</t>
    </r>
  </si>
  <si>
    <r>
      <rPr>
        <sz val="7"/>
        <rFont val="Arial"/>
        <charset val="134"/>
      </rPr>
      <t>Chen Hong Zhang - 1556303</t>
    </r>
  </si>
  <si>
    <r>
      <rPr>
        <sz val="7"/>
        <rFont val="Arial"/>
        <charset val="134"/>
      </rPr>
      <t>Chen Ling - 1556303</t>
    </r>
  </si>
  <si>
    <t>Kang Ming Lan - 1556303</t>
  </si>
  <si>
    <r>
      <rPr>
        <sz val="7"/>
        <rFont val="Arial"/>
        <charset val="134"/>
      </rPr>
      <t>Sun Jian Jie - 1550241</t>
    </r>
  </si>
  <si>
    <r>
      <rPr>
        <sz val="7"/>
        <rFont val="Arial"/>
        <charset val="134"/>
      </rPr>
      <t>19-07-19</t>
    </r>
  </si>
  <si>
    <r>
      <rPr>
        <sz val="7"/>
        <rFont val="Arial"/>
        <charset val="134"/>
      </rPr>
      <t>Lu Ying Yi - 1528004</t>
    </r>
  </si>
  <si>
    <r>
      <rPr>
        <sz val="7"/>
        <rFont val="Arial"/>
        <charset val="134"/>
      </rPr>
      <t>OuZhenJu- 1528004</t>
    </r>
  </si>
  <si>
    <r>
      <rPr>
        <sz val="7"/>
        <rFont val="Arial"/>
        <charset val="134"/>
      </rPr>
      <t>Chen Yan Jun - 1528013</t>
    </r>
  </si>
  <si>
    <r>
      <rPr>
        <sz val="7"/>
        <rFont val="Arial"/>
        <charset val="134"/>
      </rPr>
      <t>Gong Jun - 1540664</t>
    </r>
  </si>
  <si>
    <r>
      <rPr>
        <sz val="7"/>
        <rFont val="Arial"/>
        <charset val="134"/>
      </rPr>
      <t>Gong Li - 1540664</t>
    </r>
  </si>
  <si>
    <r>
      <rPr>
        <sz val="7"/>
        <rFont val="Arial"/>
        <charset val="134"/>
      </rPr>
      <t>Chen Qi Shan - 1528013</t>
    </r>
  </si>
  <si>
    <r>
      <rPr>
        <sz val="7"/>
        <rFont val="Arial"/>
        <charset val="134"/>
      </rPr>
      <t>20-07-19</t>
    </r>
  </si>
  <si>
    <r>
      <rPr>
        <sz val="7"/>
        <rFont val="Arial"/>
        <charset val="134"/>
      </rPr>
      <t>LuYingYi- 1528004</t>
    </r>
  </si>
  <si>
    <r>
      <rPr>
        <sz val="7"/>
        <rFont val="Arial"/>
        <charset val="134"/>
      </rPr>
      <t>Sim Hee Chul - 1526798</t>
    </r>
  </si>
  <si>
    <r>
      <rPr>
        <sz val="7"/>
        <rFont val="Arial"/>
        <charset val="134"/>
      </rPr>
      <t>Huang Jia Jia - 1555896</t>
    </r>
  </si>
  <si>
    <r>
      <rPr>
        <sz val="7"/>
        <rFont val="Arial"/>
        <charset val="134"/>
      </rPr>
      <t>21-07-19</t>
    </r>
  </si>
  <si>
    <r>
      <rPr>
        <sz val="7"/>
        <rFont val="Arial"/>
        <charset val="134"/>
      </rPr>
      <t>Li Jing Yi - 1544917</t>
    </r>
  </si>
  <si>
    <r>
      <rPr>
        <sz val="7"/>
        <rFont val="Arial"/>
        <charset val="134"/>
      </rPr>
      <t>Huang Yi Xin - 1546799</t>
    </r>
  </si>
  <si>
    <r>
      <rPr>
        <sz val="7"/>
        <rFont val="Arial"/>
        <charset val="134"/>
      </rPr>
      <t>Huang Wei Hua - 1546799</t>
    </r>
  </si>
  <si>
    <r>
      <rPr>
        <sz val="7"/>
        <rFont val="Arial"/>
        <charset val="134"/>
      </rPr>
      <t>Yu Guan Jun - 1538525</t>
    </r>
  </si>
  <si>
    <r>
      <rPr>
        <sz val="7"/>
        <rFont val="Arial"/>
        <charset val="134"/>
      </rPr>
      <t>Yu Mei Ngo - 1534071</t>
    </r>
  </si>
  <si>
    <r>
      <rPr>
        <sz val="7"/>
        <rFont val="Arial"/>
        <charset val="134"/>
      </rPr>
      <t>22-07-19</t>
    </r>
  </si>
  <si>
    <r>
      <rPr>
        <sz val="7"/>
        <rFont val="Arial"/>
        <charset val="134"/>
      </rPr>
      <t>23-07-19</t>
    </r>
  </si>
  <si>
    <r>
      <rPr>
        <sz val="7"/>
        <rFont val="Arial"/>
        <charset val="134"/>
      </rPr>
      <t>Yin Ming Rong - 1540854</t>
    </r>
  </si>
  <si>
    <r>
      <rPr>
        <sz val="7"/>
        <rFont val="Arial"/>
        <charset val="134"/>
      </rPr>
      <t>24-07-19</t>
    </r>
  </si>
  <si>
    <r>
      <rPr>
        <sz val="7"/>
        <rFont val="Arial"/>
        <charset val="134"/>
      </rPr>
      <t>Yang Liu - 1550333</t>
    </r>
  </si>
  <si>
    <r>
      <rPr>
        <sz val="7"/>
        <rFont val="Arial"/>
        <charset val="134"/>
      </rPr>
      <t>Kuoc Lai Sam - 1543189</t>
    </r>
  </si>
  <si>
    <r>
      <rPr>
        <sz val="7"/>
        <rFont val="Arial"/>
        <charset val="134"/>
      </rPr>
      <t>Ban Han Xia- 1555253</t>
    </r>
  </si>
  <si>
    <r>
      <rPr>
        <sz val="7"/>
        <rFont val="Arial"/>
        <charset val="134"/>
      </rPr>
      <t>Cheng Jing - 1555253</t>
    </r>
  </si>
  <si>
    <r>
      <rPr>
        <sz val="7"/>
        <rFont val="Arial"/>
        <charset val="134"/>
      </rPr>
      <t>25-07-19</t>
    </r>
  </si>
  <si>
    <r>
      <rPr>
        <sz val="7"/>
        <rFont val="Arial"/>
        <charset val="134"/>
      </rPr>
      <t>Ban Han Xia - 1555253</t>
    </r>
  </si>
  <si>
    <r>
      <rPr>
        <sz val="7"/>
        <rFont val="Arial"/>
        <charset val="134"/>
      </rPr>
      <t>26-07-19</t>
    </r>
  </si>
  <si>
    <r>
      <rPr>
        <sz val="7"/>
        <rFont val="Arial"/>
        <charset val="134"/>
      </rPr>
      <t>Chen Hong Rong - 1538525</t>
    </r>
  </si>
  <si>
    <r>
      <rPr>
        <sz val="7"/>
        <rFont val="Arial"/>
        <charset val="134"/>
      </rPr>
      <t>Liu Jun - 1543453</t>
    </r>
  </si>
  <si>
    <r>
      <rPr>
        <sz val="7"/>
        <rFont val="Arial"/>
        <charset val="134"/>
      </rPr>
      <t>Yan Si Lu - 1544503</t>
    </r>
  </si>
  <si>
    <r>
      <rPr>
        <sz val="7"/>
        <rFont val="Arial"/>
        <charset val="134"/>
      </rPr>
      <t>LauTze Chun- 1542672</t>
    </r>
  </si>
  <si>
    <r>
      <rPr>
        <sz val="7"/>
        <rFont val="Arial"/>
        <charset val="134"/>
      </rPr>
      <t>Liu Ye - 1534050</t>
    </r>
  </si>
  <si>
    <r>
      <rPr>
        <sz val="7"/>
        <rFont val="Arial"/>
        <charset val="134"/>
      </rPr>
      <t>Huang Jia Bao - 1533476</t>
    </r>
  </si>
  <si>
    <r>
      <rPr>
        <sz val="7"/>
        <rFont val="Arial"/>
        <charset val="134"/>
      </rPr>
      <t>Huang Zi Yi - 1533479</t>
    </r>
  </si>
  <si>
    <r>
      <rPr>
        <sz val="7"/>
        <rFont val="Arial"/>
        <charset val="134"/>
      </rPr>
      <t>Qi Xiao Jun - 1540525</t>
    </r>
  </si>
  <si>
    <r>
      <rPr>
        <sz val="7"/>
        <rFont val="Arial"/>
        <charset val="134"/>
      </rPr>
      <t>27-07-19</t>
    </r>
  </si>
  <si>
    <r>
      <rPr>
        <sz val="7"/>
        <rFont val="Arial"/>
        <charset val="134"/>
      </rPr>
      <t>Zhu Bao Ying- 1551537</t>
    </r>
  </si>
  <si>
    <r>
      <rPr>
        <sz val="7"/>
        <rFont val="Arial"/>
        <charset val="134"/>
      </rPr>
      <t>28-07-19</t>
    </r>
  </si>
  <si>
    <r>
      <rPr>
        <sz val="7"/>
        <rFont val="Arial"/>
        <charset val="134"/>
      </rPr>
      <t>Zhu BaoYing- 1551537</t>
    </r>
  </si>
  <si>
    <r>
      <rPr>
        <sz val="7"/>
        <rFont val="Arial"/>
        <charset val="134"/>
      </rPr>
      <t>Guo Wei Ye - 1557641</t>
    </r>
  </si>
  <si>
    <r>
      <rPr>
        <sz val="7"/>
        <rFont val="Arial"/>
        <charset val="134"/>
      </rPr>
      <t>Huang ZiYi- 1533479</t>
    </r>
  </si>
  <si>
    <r>
      <rPr>
        <sz val="7"/>
        <rFont val="Arial"/>
        <charset val="134"/>
      </rPr>
      <t>Jin Jie - 1549399</t>
    </r>
  </si>
  <si>
    <r>
      <rPr>
        <sz val="7"/>
        <rFont val="Arial"/>
        <charset val="134"/>
      </rPr>
      <t>29-07-19</t>
    </r>
  </si>
  <si>
    <r>
      <rPr>
        <sz val="7"/>
        <rFont val="Arial"/>
        <charset val="134"/>
      </rPr>
      <t>Chen Yu Guang - 1542468</t>
    </r>
  </si>
  <si>
    <r>
      <rPr>
        <sz val="7"/>
        <rFont val="Arial"/>
        <charset val="134"/>
      </rPr>
      <t>Yan Jin Xia - 1550992</t>
    </r>
  </si>
  <si>
    <r>
      <rPr>
        <sz val="7"/>
        <rFont val="Arial"/>
        <charset val="134"/>
      </rPr>
      <t>Huo Can Xin - 1550993</t>
    </r>
  </si>
  <si>
    <r>
      <rPr>
        <sz val="7"/>
        <rFont val="Arial"/>
        <charset val="134"/>
      </rPr>
      <t>Jia Zi Le - 1556729</t>
    </r>
  </si>
  <si>
    <r>
      <rPr>
        <sz val="7"/>
        <rFont val="Arial"/>
        <charset val="134"/>
      </rPr>
      <t>30-07-19</t>
    </r>
  </si>
  <si>
    <r>
      <rPr>
        <sz val="7"/>
        <rFont val="Arial"/>
        <charset val="134"/>
      </rPr>
      <t>Zheng Ling - 1540839</t>
    </r>
  </si>
  <si>
    <r>
      <rPr>
        <sz val="7"/>
        <rFont val="Arial"/>
        <charset val="134"/>
      </rPr>
      <t>Meng Yang - 1544983</t>
    </r>
  </si>
  <si>
    <r>
      <rPr>
        <sz val="7"/>
        <rFont val="Arial"/>
        <charset val="134"/>
      </rPr>
      <t>Liu JianXin- 1540842</t>
    </r>
  </si>
  <si>
    <r>
      <rPr>
        <sz val="7"/>
        <rFont val="Arial"/>
        <charset val="134"/>
      </rPr>
      <t>Zhang LuNa- 1554603</t>
    </r>
  </si>
  <si>
    <r>
      <rPr>
        <sz val="7"/>
        <rFont val="Arial"/>
        <charset val="134"/>
      </rPr>
      <t>31-07-19</t>
    </r>
  </si>
  <si>
    <r>
      <rPr>
        <sz val="7"/>
        <rFont val="Arial"/>
        <charset val="134"/>
      </rPr>
      <t>Xiang Qing - 1546901</t>
    </r>
  </si>
  <si>
    <r>
      <rPr>
        <sz val="7"/>
        <rFont val="Arial"/>
        <charset val="134"/>
      </rPr>
      <t>Jia Er Li - 1527374</t>
    </r>
  </si>
  <si>
    <r>
      <rPr>
        <sz val="7"/>
        <rFont val="Arial"/>
        <charset val="134"/>
      </rPr>
      <t>01-08-19</t>
    </r>
  </si>
  <si>
    <r>
      <rPr>
        <sz val="7"/>
        <rFont val="Arial"/>
        <charset val="134"/>
      </rPr>
      <t>Han In Goo - 1527877</t>
    </r>
  </si>
  <si>
    <r>
      <rPr>
        <sz val="7"/>
        <rFont val="Arial"/>
        <charset val="134"/>
      </rPr>
      <t>JiaEr Li- 1527374</t>
    </r>
  </si>
  <si>
    <r>
      <rPr>
        <sz val="7"/>
        <rFont val="Arial"/>
        <charset val="134"/>
      </rPr>
      <t>02-08-19</t>
    </r>
  </si>
  <si>
    <r>
      <rPr>
        <sz val="7"/>
        <rFont val="Arial"/>
        <charset val="134"/>
      </rPr>
      <t>Rui Gan - 1527374</t>
    </r>
  </si>
  <si>
    <r>
      <rPr>
        <sz val="7"/>
        <rFont val="Arial"/>
        <charset val="134"/>
      </rPr>
      <t>Zhou Yan Fang - 1558018</t>
    </r>
  </si>
  <si>
    <r>
      <rPr>
        <sz val="7"/>
        <rFont val="Arial"/>
        <charset val="134"/>
      </rPr>
      <t>Won Na Ra - 1568082</t>
    </r>
  </si>
  <si>
    <r>
      <rPr>
        <sz val="7"/>
        <rFont val="Arial"/>
        <charset val="134"/>
      </rPr>
      <t>Fu Pin - 1569819</t>
    </r>
  </si>
  <si>
    <r>
      <rPr>
        <sz val="7"/>
        <rFont val="Arial"/>
        <charset val="134"/>
      </rPr>
      <t>03-08-19</t>
    </r>
  </si>
  <si>
    <r>
      <rPr>
        <sz val="7"/>
        <rFont val="Arial"/>
        <charset val="134"/>
      </rPr>
      <t>Chen Dong Fang - 1569516</t>
    </r>
  </si>
  <si>
    <r>
      <rPr>
        <sz val="7"/>
        <rFont val="Arial"/>
        <charset val="134"/>
      </rPr>
      <t>Ling Gao Wa - 1552993</t>
    </r>
  </si>
  <si>
    <r>
      <rPr>
        <sz val="7"/>
        <rFont val="Arial"/>
        <charset val="134"/>
      </rPr>
      <t>Lu Han Ping - 1553762</t>
    </r>
  </si>
  <si>
    <r>
      <rPr>
        <sz val="7"/>
        <rFont val="Arial"/>
        <charset val="134"/>
      </rPr>
      <t>Cao Yi - 1566203</t>
    </r>
  </si>
  <si>
    <r>
      <rPr>
        <sz val="7"/>
        <rFont val="Arial"/>
        <charset val="134"/>
      </rPr>
      <t>Xie Sen Biao- 1551258</t>
    </r>
  </si>
  <si>
    <r>
      <rPr>
        <sz val="7"/>
        <rFont val="Arial"/>
        <charset val="134"/>
      </rPr>
      <t>04-08-19</t>
    </r>
  </si>
  <si>
    <r>
      <rPr>
        <sz val="7"/>
        <rFont val="Arial"/>
        <charset val="134"/>
      </rPr>
      <t>Ai Jia - 1554711</t>
    </r>
  </si>
  <si>
    <r>
      <rPr>
        <sz val="7"/>
        <rFont val="Arial"/>
        <charset val="134"/>
      </rPr>
      <t>Zhang Lei - 1545634</t>
    </r>
  </si>
  <si>
    <r>
      <rPr>
        <sz val="7"/>
        <rFont val="Arial"/>
        <charset val="134"/>
      </rPr>
      <t>Xie Ying - 1552931</t>
    </r>
  </si>
  <si>
    <r>
      <rPr>
        <sz val="7"/>
        <rFont val="Arial"/>
        <charset val="134"/>
      </rPr>
      <t>Han Yun Ki - 1543140</t>
    </r>
  </si>
  <si>
    <r>
      <rPr>
        <sz val="7"/>
        <rFont val="Arial"/>
        <charset val="134"/>
      </rPr>
      <t>Song Bao Kun - 1555159</t>
    </r>
  </si>
  <si>
    <r>
      <rPr>
        <sz val="7"/>
        <rFont val="Arial"/>
        <charset val="134"/>
      </rPr>
      <t>Li Tong - 1566282</t>
    </r>
  </si>
  <si>
    <r>
      <rPr>
        <sz val="7"/>
        <rFont val="Arial"/>
        <charset val="134"/>
      </rPr>
      <t>05-08-19</t>
    </r>
  </si>
  <si>
    <r>
      <rPr>
        <sz val="7"/>
        <rFont val="Arial"/>
        <charset val="134"/>
      </rPr>
      <t>Zhou Ting - 1557026</t>
    </r>
  </si>
  <si>
    <r>
      <rPr>
        <sz val="7"/>
        <rFont val="Arial"/>
        <charset val="134"/>
      </rPr>
      <t>CuiJian- 1548030</t>
    </r>
  </si>
  <si>
    <r>
      <rPr>
        <sz val="7"/>
        <rFont val="Arial"/>
        <charset val="134"/>
      </rPr>
      <t>Zhou Yan Fang - 1550717</t>
    </r>
  </si>
  <si>
    <r>
      <rPr>
        <sz val="7"/>
        <rFont val="Arial"/>
        <charset val="134"/>
      </rPr>
      <t>Sukumaran K Joe Sukumar - 1569485</t>
    </r>
  </si>
  <si>
    <r>
      <rPr>
        <sz val="7"/>
        <rFont val="Arial"/>
        <charset val="134"/>
      </rPr>
      <t>Xue Li- 1564785</t>
    </r>
  </si>
  <si>
    <r>
      <rPr>
        <sz val="7"/>
        <rFont val="Arial"/>
        <charset val="134"/>
      </rPr>
      <t>06-08-19</t>
    </r>
  </si>
  <si>
    <r>
      <rPr>
        <sz val="7"/>
        <rFont val="Arial"/>
        <charset val="134"/>
      </rPr>
      <t>Yang Si Nian - 1564037</t>
    </r>
  </si>
  <si>
    <r>
      <rPr>
        <sz val="7"/>
        <rFont val="Arial"/>
        <charset val="134"/>
      </rPr>
      <t>Sun Ya Xin - 1547035</t>
    </r>
  </si>
  <si>
    <r>
      <rPr>
        <sz val="7"/>
        <rFont val="Arial"/>
        <charset val="134"/>
      </rPr>
      <t>07-08-19</t>
    </r>
  </si>
  <si>
    <r>
      <rPr>
        <sz val="7"/>
        <rFont val="Arial"/>
        <charset val="134"/>
      </rPr>
      <t>Zuo Min - 1573333</t>
    </r>
  </si>
  <si>
    <r>
      <rPr>
        <sz val="7"/>
        <rFont val="Arial"/>
        <charset val="134"/>
      </rPr>
      <t>Lin Li Li - 1529904</t>
    </r>
  </si>
  <si>
    <r>
      <rPr>
        <sz val="7"/>
        <rFont val="Arial"/>
        <charset val="134"/>
      </rPr>
      <t>Sun Ze Wen - 1529904</t>
    </r>
  </si>
  <si>
    <r>
      <rPr>
        <sz val="7"/>
        <rFont val="Arial"/>
        <charset val="134"/>
      </rPr>
      <t>Tan De Li - 1561041</t>
    </r>
  </si>
  <si>
    <r>
      <rPr>
        <sz val="7"/>
        <rFont val="Arial"/>
        <charset val="134"/>
      </rPr>
      <t>Lu Xiao Juan - 1557126</t>
    </r>
  </si>
  <si>
    <r>
      <rPr>
        <sz val="7"/>
        <rFont val="Arial"/>
        <charset val="134"/>
      </rPr>
      <t>Zhao Hai Ying - 1557126</t>
    </r>
  </si>
  <si>
    <r>
      <rPr>
        <sz val="7"/>
        <rFont val="Arial"/>
        <charset val="134"/>
      </rPr>
      <t>08-08-19</t>
    </r>
  </si>
  <si>
    <r>
      <rPr>
        <sz val="7"/>
        <rFont val="Arial"/>
        <charset val="134"/>
      </rPr>
      <t>Wang Xing Wen - 1564329</t>
    </r>
  </si>
  <si>
    <r>
      <rPr>
        <sz val="7"/>
        <rFont val="Arial"/>
        <charset val="134"/>
      </rPr>
      <t>Sun Xiao Xue - 1546685</t>
    </r>
  </si>
  <si>
    <r>
      <rPr>
        <sz val="7"/>
        <rFont val="Arial"/>
        <charset val="134"/>
      </rPr>
      <t>09-08-19</t>
    </r>
  </si>
  <si>
    <r>
      <rPr>
        <sz val="7"/>
        <rFont val="Arial"/>
        <charset val="134"/>
      </rPr>
      <t>Room Charge -No Show on 8/8/19</t>
    </r>
  </si>
  <si>
    <r>
      <rPr>
        <sz val="7"/>
        <rFont val="Arial"/>
        <charset val="134"/>
      </rPr>
      <t>Yu Jing Jing - 1568746</t>
    </r>
  </si>
  <si>
    <r>
      <rPr>
        <sz val="7"/>
        <rFont val="Arial"/>
        <charset val="134"/>
      </rPr>
      <t>Yu Lin Tao - 1568746</t>
    </r>
  </si>
  <si>
    <r>
      <rPr>
        <sz val="7"/>
        <rFont val="Arial"/>
        <charset val="134"/>
      </rPr>
      <t>Liu Yun Wu - 1546496</t>
    </r>
  </si>
  <si>
    <r>
      <rPr>
        <sz val="7"/>
        <rFont val="Arial"/>
        <charset val="134"/>
      </rPr>
      <t>Liu Leng Yi - 1546496</t>
    </r>
  </si>
  <si>
    <r>
      <rPr>
        <sz val="7"/>
        <rFont val="Arial"/>
        <charset val="134"/>
      </rPr>
      <t>Xu Rong Fei - 1547031</t>
    </r>
  </si>
  <si>
    <r>
      <rPr>
        <sz val="7"/>
        <rFont val="Arial"/>
        <charset val="134"/>
      </rPr>
      <t>Feng Shu Lan - 1565551</t>
    </r>
  </si>
  <si>
    <r>
      <rPr>
        <sz val="7"/>
        <rFont val="Arial"/>
        <charset val="134"/>
      </rPr>
      <t>He Ya Rui - 1565551</t>
    </r>
  </si>
  <si>
    <r>
      <rPr>
        <sz val="7"/>
        <rFont val="Arial"/>
        <charset val="134"/>
      </rPr>
      <t>10-08-19</t>
    </r>
  </si>
  <si>
    <r>
      <rPr>
        <sz val="7"/>
        <rFont val="Arial"/>
        <charset val="134"/>
      </rPr>
      <t>Lin Li Li- 1529904</t>
    </r>
  </si>
  <si>
    <r>
      <rPr>
        <sz val="7"/>
        <rFont val="Arial"/>
        <charset val="134"/>
      </rPr>
      <t>Guan Feng Hua - 1565579</t>
    </r>
  </si>
  <si>
    <r>
      <rPr>
        <sz val="7"/>
        <rFont val="Arial"/>
        <charset val="134"/>
      </rPr>
      <t>11-08-19</t>
    </r>
  </si>
  <si>
    <r>
      <rPr>
        <sz val="7"/>
        <rFont val="Arial"/>
        <charset val="134"/>
      </rPr>
      <t>Xi Zhong Yuan - 1541191</t>
    </r>
  </si>
  <si>
    <r>
      <rPr>
        <sz val="7"/>
        <rFont val="Arial"/>
        <charset val="134"/>
      </rPr>
      <t>Kim Jung Min - 1532828</t>
    </r>
  </si>
  <si>
    <r>
      <rPr>
        <sz val="7"/>
        <rFont val="Arial"/>
        <charset val="134"/>
      </rPr>
      <t>Zhong Jia Xu - 1529352</t>
    </r>
  </si>
  <si>
    <r>
      <rPr>
        <sz val="7"/>
        <rFont val="Arial"/>
        <charset val="134"/>
      </rPr>
      <t>Liu Ying Ying - 1563453</t>
    </r>
  </si>
  <si>
    <r>
      <rPr>
        <sz val="7"/>
        <rFont val="Arial"/>
        <charset val="134"/>
      </rPr>
      <t>Pang Yun Na - 1563453</t>
    </r>
  </si>
  <si>
    <r>
      <rPr>
        <sz val="7"/>
        <rFont val="Arial"/>
        <charset val="134"/>
      </rPr>
      <t>Hu Yan - 1546984</t>
    </r>
  </si>
  <si>
    <r>
      <rPr>
        <sz val="7"/>
        <rFont val="Arial"/>
        <charset val="134"/>
      </rPr>
      <t>12-08-19</t>
    </r>
  </si>
  <si>
    <r>
      <rPr>
        <sz val="7"/>
        <rFont val="Arial"/>
        <charset val="134"/>
      </rPr>
      <t>ZhongJia Xu - 1529352</t>
    </r>
  </si>
  <si>
    <r>
      <rPr>
        <sz val="7"/>
        <rFont val="Arial"/>
        <charset val="134"/>
      </rPr>
      <t>Chen Li Jun - 1565875</t>
    </r>
  </si>
  <si>
    <r>
      <rPr>
        <sz val="7"/>
        <rFont val="Arial"/>
        <charset val="134"/>
      </rPr>
      <t>13-08-19</t>
    </r>
  </si>
  <si>
    <r>
      <rPr>
        <sz val="7"/>
        <rFont val="Arial"/>
        <charset val="134"/>
      </rPr>
      <t>Qian Ke Yu - 1545923</t>
    </r>
  </si>
  <si>
    <r>
      <rPr>
        <sz val="7"/>
        <rFont val="Arial"/>
        <charset val="134"/>
      </rPr>
      <t>Zhang Shu Ying - 1558223</t>
    </r>
  </si>
  <si>
    <r>
      <rPr>
        <sz val="7"/>
        <rFont val="Arial"/>
        <charset val="134"/>
      </rPr>
      <t>Guo Bo- 1568678</t>
    </r>
  </si>
  <si>
    <r>
      <rPr>
        <sz val="7"/>
        <rFont val="Arial"/>
        <charset val="134"/>
      </rPr>
      <t>14-08-19</t>
    </r>
  </si>
  <si>
    <r>
      <rPr>
        <sz val="7"/>
        <rFont val="Arial"/>
        <charset val="134"/>
      </rPr>
      <t>Jo Hee Kyeong - 1532637</t>
    </r>
  </si>
  <si>
    <r>
      <rPr>
        <sz val="7"/>
        <rFont val="Arial"/>
        <charset val="134"/>
      </rPr>
      <t>Lan Chun Ting - 1533668</t>
    </r>
  </si>
  <si>
    <r>
      <rPr>
        <sz val="7"/>
        <rFont val="Arial"/>
        <charset val="134"/>
      </rPr>
      <t>Fang Xiao Juan - 1551795</t>
    </r>
  </si>
  <si>
    <r>
      <rPr>
        <sz val="7"/>
        <rFont val="Arial"/>
        <charset val="134"/>
      </rPr>
      <t>Li Feng - 1565996</t>
    </r>
  </si>
  <si>
    <r>
      <rPr>
        <sz val="7"/>
        <rFont val="Arial"/>
        <charset val="134"/>
      </rPr>
      <t>Zhang Min - 1555150</t>
    </r>
  </si>
  <si>
    <r>
      <rPr>
        <sz val="7"/>
        <rFont val="Arial"/>
        <charset val="134"/>
      </rPr>
      <t>Li Qing Bin- 1534253</t>
    </r>
  </si>
  <si>
    <r>
      <rPr>
        <sz val="7"/>
        <rFont val="Arial"/>
        <charset val="134"/>
      </rPr>
      <t>Li Jia Yao - 1534253</t>
    </r>
  </si>
  <si>
    <r>
      <rPr>
        <sz val="7"/>
        <rFont val="Arial"/>
        <charset val="134"/>
      </rPr>
      <t>15-08-19</t>
    </r>
  </si>
  <si>
    <r>
      <rPr>
        <sz val="7"/>
        <rFont val="Arial"/>
        <charset val="134"/>
      </rPr>
      <t>Kim Sun Yun - 1530454</t>
    </r>
  </si>
  <si>
    <r>
      <rPr>
        <sz val="7"/>
        <rFont val="Arial"/>
        <charset val="134"/>
      </rPr>
      <t>Ye Dan Hua - 1567570</t>
    </r>
  </si>
  <si>
    <r>
      <rPr>
        <sz val="7"/>
        <rFont val="Arial"/>
        <charset val="134"/>
      </rPr>
      <t>16-08-19</t>
    </r>
  </si>
  <si>
    <r>
      <rPr>
        <sz val="7"/>
        <rFont val="Arial"/>
        <charset val="134"/>
      </rPr>
      <t>Li Xiao Lin - 1559467</t>
    </r>
  </si>
  <si>
    <r>
      <rPr>
        <sz val="7"/>
        <rFont val="Arial"/>
        <charset val="134"/>
      </rPr>
      <t>Liu Lei - 1559269</t>
    </r>
  </si>
  <si>
    <r>
      <rPr>
        <sz val="7"/>
        <rFont val="Arial"/>
        <charset val="134"/>
      </rPr>
      <t>17-08-19</t>
    </r>
  </si>
  <si>
    <r>
      <rPr>
        <sz val="7"/>
        <rFont val="Arial"/>
        <charset val="134"/>
      </rPr>
      <t>Xie Ru Hai - 1573366</t>
    </r>
  </si>
  <si>
    <r>
      <rPr>
        <sz val="7"/>
        <rFont val="Arial"/>
        <charset val="134"/>
      </rPr>
      <t>Zhao Jun - 1571741</t>
    </r>
  </si>
  <si>
    <r>
      <rPr>
        <sz val="7"/>
        <rFont val="Arial"/>
        <charset val="134"/>
      </rPr>
      <t>Liu Ran - 1570316</t>
    </r>
  </si>
  <si>
    <r>
      <rPr>
        <sz val="7"/>
        <rFont val="Arial"/>
        <charset val="134"/>
      </rPr>
      <t>18-08-19</t>
    </r>
  </si>
  <si>
    <r>
      <rPr>
        <sz val="7"/>
        <rFont val="Arial"/>
        <charset val="134"/>
      </rPr>
      <t>Shao Wen Juan - 1563357</t>
    </r>
  </si>
  <si>
    <r>
      <rPr>
        <sz val="7"/>
        <rFont val="Arial"/>
        <charset val="134"/>
      </rPr>
      <t>Sun Jun Bin - 1563357</t>
    </r>
  </si>
  <si>
    <r>
      <rPr>
        <sz val="7"/>
        <rFont val="Arial"/>
        <charset val="134"/>
      </rPr>
      <t>Ling Feng - 1563357</t>
    </r>
  </si>
  <si>
    <r>
      <rPr>
        <sz val="7"/>
        <rFont val="Arial"/>
        <charset val="134"/>
      </rPr>
      <t>Kim Won - 1570593</t>
    </r>
  </si>
  <si>
    <r>
      <rPr>
        <sz val="7"/>
        <rFont val="Arial"/>
        <charset val="134"/>
      </rPr>
      <t>ShenXin- 1526591</t>
    </r>
  </si>
  <si>
    <r>
      <rPr>
        <sz val="7"/>
        <rFont val="Arial"/>
        <charset val="134"/>
      </rPr>
      <t>19-08-19</t>
    </r>
  </si>
  <si>
    <r>
      <rPr>
        <sz val="7"/>
        <rFont val="Arial"/>
        <charset val="134"/>
      </rPr>
      <t>Lin ChuanZhi- 1524463</t>
    </r>
  </si>
  <si>
    <r>
      <rPr>
        <sz val="7"/>
        <rFont val="Arial"/>
        <charset val="134"/>
      </rPr>
      <t>Yang Li - 1572291</t>
    </r>
  </si>
  <si>
    <r>
      <rPr>
        <sz val="7"/>
        <rFont val="Arial"/>
        <charset val="134"/>
      </rPr>
      <t>Park Gyeong Bin - 1565829</t>
    </r>
  </si>
  <si>
    <r>
      <rPr>
        <sz val="7"/>
        <rFont val="Arial"/>
        <charset val="134"/>
      </rPr>
      <t>20-08-19</t>
    </r>
  </si>
  <si>
    <r>
      <rPr>
        <sz val="7"/>
        <rFont val="Arial"/>
        <charset val="134"/>
      </rPr>
      <t>Wang Zhi Yuan - 1546061</t>
    </r>
  </si>
  <si>
    <r>
      <rPr>
        <sz val="7"/>
        <rFont val="Arial"/>
        <charset val="134"/>
      </rPr>
      <t>Feng Ying Lin - 1564192</t>
    </r>
  </si>
  <si>
    <r>
      <rPr>
        <sz val="7"/>
        <rFont val="Arial"/>
        <charset val="134"/>
      </rPr>
      <t>21-08-19</t>
    </r>
  </si>
  <si>
    <r>
      <rPr>
        <sz val="7"/>
        <rFont val="Arial"/>
        <charset val="134"/>
      </rPr>
      <t>Tanimoto Misako - 1553440</t>
    </r>
  </si>
  <si>
    <r>
      <rPr>
        <sz val="7"/>
        <rFont val="Arial"/>
        <charset val="134"/>
      </rPr>
      <t>Chen Jin - 1553252</t>
    </r>
  </si>
  <si>
    <r>
      <rPr>
        <sz val="7"/>
        <rFont val="Arial"/>
        <charset val="134"/>
      </rPr>
      <t>Gu Chun Ling - 1553252</t>
    </r>
  </si>
  <si>
    <r>
      <rPr>
        <sz val="7"/>
        <rFont val="Arial"/>
        <charset val="134"/>
      </rPr>
      <t>Wang Gan Dao - 1553252</t>
    </r>
  </si>
  <si>
    <r>
      <rPr>
        <sz val="7"/>
        <rFont val="Arial"/>
        <charset val="134"/>
      </rPr>
      <t>22-08-19</t>
    </r>
  </si>
  <si>
    <r>
      <rPr>
        <sz val="7"/>
        <rFont val="Arial"/>
        <charset val="134"/>
      </rPr>
      <t>23-08-19</t>
    </r>
  </si>
  <si>
    <r>
      <rPr>
        <sz val="7"/>
        <rFont val="Arial"/>
        <charset val="134"/>
      </rPr>
      <t>Liu Xiao Qin - 1574233</t>
    </r>
  </si>
  <si>
    <r>
      <rPr>
        <sz val="7"/>
        <rFont val="Arial"/>
        <charset val="134"/>
      </rPr>
      <t>Xu Li Cheng - 1567177</t>
    </r>
  </si>
  <si>
    <r>
      <rPr>
        <sz val="7"/>
        <rFont val="Arial"/>
        <charset val="134"/>
      </rPr>
      <t>Yun Ji Su - 1569104</t>
    </r>
  </si>
  <si>
    <r>
      <rPr>
        <sz val="7"/>
        <rFont val="Arial"/>
        <charset val="134"/>
      </rPr>
      <t>Jang Yu Jin - 1562965</t>
    </r>
  </si>
  <si>
    <r>
      <rPr>
        <sz val="7"/>
        <rFont val="Arial"/>
        <charset val="134"/>
      </rPr>
      <t>24-08-19</t>
    </r>
  </si>
  <si>
    <r>
      <rPr>
        <sz val="7"/>
        <rFont val="Arial"/>
        <charset val="134"/>
      </rPr>
      <t>Su Zhan Qiang - 1569298</t>
    </r>
  </si>
  <si>
    <r>
      <rPr>
        <sz val="7"/>
        <rFont val="Arial"/>
        <charset val="134"/>
      </rPr>
      <t>Li Min - 1569450</t>
    </r>
  </si>
  <si>
    <r>
      <rPr>
        <sz val="7"/>
        <rFont val="Arial"/>
        <charset val="134"/>
      </rPr>
      <t>Yin Mu Zhen - 1569576</t>
    </r>
  </si>
  <si>
    <r>
      <rPr>
        <sz val="7"/>
        <rFont val="Arial"/>
        <charset val="134"/>
      </rPr>
      <t>Zheng Yi - 1570788</t>
    </r>
  </si>
  <si>
    <r>
      <rPr>
        <sz val="7"/>
        <rFont val="Arial"/>
        <charset val="134"/>
      </rPr>
      <t>25-08-19</t>
    </r>
  </si>
  <si>
    <r>
      <rPr>
        <sz val="7"/>
        <rFont val="Arial"/>
        <charset val="134"/>
      </rPr>
      <t>Liu Hong Tao - 1551975</t>
    </r>
  </si>
  <si>
    <r>
      <rPr>
        <sz val="7"/>
        <rFont val="Arial"/>
        <charset val="134"/>
      </rPr>
      <t>Total</t>
    </r>
  </si>
  <si>
    <t>包房款</t>
  </si>
  <si>
    <t>超售</t>
  </si>
  <si>
    <t>No</t>
  </si>
  <si>
    <t>Agency 
Reference No.</t>
  </si>
  <si>
    <t>Room Type</t>
  </si>
  <si>
    <t>ABF</t>
  </si>
  <si>
    <t>Room Number</t>
  </si>
  <si>
    <t>Total Nights</t>
  </si>
  <si>
    <t>Hotel's 
Confirmation No.</t>
  </si>
  <si>
    <t>Guest Name</t>
  </si>
  <si>
    <t>Arrival Date
DD/MM/YY</t>
  </si>
  <si>
    <t>Departure Date
DD/MM/YY</t>
  </si>
  <si>
    <t>Total Room Charges + Extras in current month</t>
  </si>
  <si>
    <t>Wed</t>
  </si>
  <si>
    <t>Thu</t>
  </si>
  <si>
    <t>Fri</t>
  </si>
  <si>
    <t>Sat</t>
  </si>
  <si>
    <t>Sun</t>
  </si>
  <si>
    <t>Mon</t>
  </si>
  <si>
    <t>Tue</t>
  </si>
  <si>
    <t>Total</t>
  </si>
  <si>
    <t>Operation Team</t>
  </si>
  <si>
    <t>陈润梅</t>
  </si>
  <si>
    <t>Superior Room</t>
  </si>
  <si>
    <t>2BF</t>
  </si>
  <si>
    <t>ZOU PEIQIN</t>
  </si>
  <si>
    <t>申裕群</t>
  </si>
  <si>
    <t>3486008,09</t>
  </si>
  <si>
    <t>REN ZHUJUN,CAI NAICHEN,CAI RENDA,YAN YILI</t>
  </si>
  <si>
    <t>谢琳琳</t>
  </si>
  <si>
    <t>3483681</t>
  </si>
  <si>
    <t>Lin Siqing,Zhuang Wuxing</t>
  </si>
  <si>
    <t>刘文君</t>
  </si>
  <si>
    <t>3486548</t>
  </si>
  <si>
    <t>WAN JIN,LUO RUIMIN</t>
  </si>
  <si>
    <t>朱美霞</t>
  </si>
  <si>
    <t>huang xiaoqing,huang xiaoqing</t>
  </si>
  <si>
    <t>3487325,3487326</t>
  </si>
  <si>
    <t>ZHANG WEI,TANG WENYI,DING ZHENGXIANG</t>
  </si>
  <si>
    <t>3487458</t>
  </si>
  <si>
    <t>Luo Junchao,Huang Jing</t>
  </si>
  <si>
    <t>3487456</t>
  </si>
  <si>
    <t>Jia Qian,Du Chao</t>
  </si>
  <si>
    <t>温佳乐</t>
  </si>
  <si>
    <t>3487460</t>
  </si>
  <si>
    <t>LIU BIBO</t>
  </si>
  <si>
    <t>胡晓薇</t>
  </si>
  <si>
    <t>3487609</t>
  </si>
  <si>
    <t>SHEN CHU</t>
  </si>
  <si>
    <t>3488298, 3488299</t>
  </si>
  <si>
    <t>WANG ZHIYU,WANG SHEN,TU LISHA,FENG HONGFANG</t>
  </si>
  <si>
    <t>王云芳</t>
  </si>
  <si>
    <t>3488673</t>
  </si>
  <si>
    <t>XIE MULIN</t>
  </si>
  <si>
    <t>3488669</t>
  </si>
  <si>
    <t>CHEN JIAYAN,HUANG RENBO</t>
  </si>
  <si>
    <t>3488672</t>
  </si>
  <si>
    <t>WU HAODONG,HUANG YUANYAN</t>
  </si>
  <si>
    <t>3488940,41</t>
  </si>
  <si>
    <t>DAI BOWEN,GAO MINGJUN</t>
  </si>
  <si>
    <t>3488956</t>
  </si>
  <si>
    <t>TAN YUE,FANG JINLIANG</t>
  </si>
  <si>
    <t>3489239</t>
  </si>
  <si>
    <t>LIU SHUMENG,SONG WENTING</t>
  </si>
  <si>
    <t>ZHANG YUJUN,ZHANG TIANYI</t>
  </si>
  <si>
    <t>徐文程</t>
  </si>
  <si>
    <t>3490306,07</t>
  </si>
  <si>
    <t>MAI HUIZHEN,HUO BINGWEI,HUO JIANMIN,LUO CHUYING</t>
  </si>
  <si>
    <t>3490364</t>
  </si>
  <si>
    <t>chen jiahe,chen yuanhua</t>
  </si>
  <si>
    <t>3490410</t>
  </si>
  <si>
    <t>ZHAN JIAJUE,LI BO</t>
  </si>
  <si>
    <t>3490700</t>
  </si>
  <si>
    <t>ZHANG YI,CHENG CHENG</t>
  </si>
  <si>
    <t>3490709</t>
  </si>
  <si>
    <t>FAN MINMIN,CAO LIN</t>
  </si>
  <si>
    <t>3490706,08</t>
  </si>
  <si>
    <t>LIANG FENG,CHEN BO,WANG WEI,CHEN YIFAN</t>
  </si>
  <si>
    <t>LI GUANGMING,XIAO HUI</t>
  </si>
  <si>
    <t>3490722,3490723</t>
  </si>
  <si>
    <t>chen zongsheng,lin pinli,chen yiwen,chen zixuan</t>
  </si>
  <si>
    <t>HUANG JIANCHANG</t>
  </si>
  <si>
    <t>TAO JIAN,TAO ZHICHENG</t>
  </si>
  <si>
    <t>3491179</t>
  </si>
  <si>
    <t>3491185</t>
  </si>
  <si>
    <t>QI ANJIE,HE SULAN</t>
  </si>
  <si>
    <t>3491183</t>
  </si>
  <si>
    <t>QI YANG,LIU ZUYUAN</t>
  </si>
  <si>
    <t>3491217</t>
  </si>
  <si>
    <t>huang cheng,lu dongmei</t>
  </si>
  <si>
    <t>3491227,29</t>
  </si>
  <si>
    <t>TANG YIN,FANG WEN,FANG FUSHENG,ZHANG SUJUAN</t>
  </si>
  <si>
    <t>BAO LONGJIANG,WANG LUOMIN</t>
  </si>
  <si>
    <t>ZHENG XIN,ZHENG JIULI</t>
  </si>
  <si>
    <t>3491610</t>
  </si>
  <si>
    <t>LU MANTING,LU XIYUE</t>
  </si>
  <si>
    <t>3491618</t>
  </si>
  <si>
    <t>MA TAI-YU,TSOU CHING-YU</t>
  </si>
  <si>
    <t>3BF</t>
  </si>
  <si>
    <t>WANG ZHI HUI,JIANG LI,WANG DUN</t>
  </si>
  <si>
    <t>#3492037</t>
  </si>
  <si>
    <t>LIU QIANG,MI XUE</t>
  </si>
  <si>
    <t>3492046</t>
  </si>
  <si>
    <t>zhang Ziwei</t>
  </si>
  <si>
    <t>合计：</t>
  </si>
  <si>
    <t>P200115112502489</t>
  </si>
  <si>
    <t>剩余转预付款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</si>
</sst>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d\-mmm;@"/>
  </numFmts>
  <fonts count="34">
    <font>
      <sz val="1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name val="Arial"/>
      <charset val="0"/>
    </font>
    <font>
      <sz val="10"/>
      <name val="宋体"/>
      <charset val="0"/>
    </font>
    <font>
      <b/>
      <sz val="10"/>
      <name val="Arial"/>
      <charset val="134"/>
    </font>
    <font>
      <b/>
      <sz val="10"/>
      <color theme="1"/>
      <name val="宋体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7"/>
      <name val="Arial"/>
      <charset val="134"/>
    </font>
    <font>
      <sz val="7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29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8" borderId="11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0" borderId="3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5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5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42" applyFont="1" applyFill="1" applyBorder="1" applyAlignment="1" applyProtection="1">
      <alignment horizontal="center" vertical="center"/>
    </xf>
    <xf numFmtId="176" fontId="6" fillId="3" borderId="3" xfId="42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Fill="1" applyBorder="1" applyAlignment="1"/>
    <xf numFmtId="0" fontId="2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8" fillId="4" borderId="5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indent="3"/>
    </xf>
    <xf numFmtId="0" fontId="9" fillId="0" borderId="3" xfId="0" applyFont="1" applyBorder="1" applyAlignment="1">
      <alignment horizontal="left" vertical="center" indent="3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right" wrapText="1"/>
    </xf>
    <xf numFmtId="0" fontId="0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left" vertical="center" indent="1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top" indent="1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 indent="3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 vertical="center" indent="4"/>
    </xf>
    <xf numFmtId="0" fontId="0" fillId="0" borderId="3" xfId="0" applyFont="1" applyBorder="1">
      <alignment vertical="center"/>
    </xf>
    <xf numFmtId="0" fontId="0" fillId="5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4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indent="4"/>
    </xf>
    <xf numFmtId="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indent="5"/>
    </xf>
    <xf numFmtId="0" fontId="0" fillId="0" borderId="3" xfId="0" applyFont="1" applyBorder="1" applyAlignment="1">
      <alignment horizontal="left" indent="5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indent="6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indent="4"/>
    </xf>
    <xf numFmtId="0" fontId="0" fillId="0" borderId="3" xfId="0" applyFont="1" applyFill="1" applyBorder="1" applyAlignment="1">
      <alignment horizontal="left" vertical="center" indent="3"/>
    </xf>
    <xf numFmtId="0" fontId="0" fillId="0" borderId="3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indent="4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 indent="6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 vertical="top" indent="6"/>
    </xf>
    <xf numFmtId="0" fontId="11" fillId="0" borderId="3" xfId="0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top"/>
    </xf>
    <xf numFmtId="0" fontId="9" fillId="0" borderId="3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1"/>
  <sheetViews>
    <sheetView topLeftCell="A307" workbookViewId="0">
      <selection activeCell="H349" sqref="H349"/>
    </sheetView>
  </sheetViews>
  <sheetFormatPr defaultColWidth="10.2857142857143" defaultRowHeight="12.75" outlineLevelCol="6"/>
  <cols>
    <col min="1" max="1" width="19"/>
    <col min="2" max="2" width="13.6095238095238" customWidth="1"/>
    <col min="3" max="3" width="32.552380952381" customWidth="1"/>
    <col min="4" max="4" width="21.9428571428571" customWidth="1"/>
    <col min="5" max="5" width="10.8380952380952" customWidth="1"/>
    <col min="6" max="6" width="18" style="33"/>
    <col min="7" max="7" width="15"/>
  </cols>
  <sheetData>
    <row r="1" spans="1:7">
      <c r="A1" s="34" t="s">
        <v>0</v>
      </c>
      <c r="B1" s="34" t="s">
        <v>1</v>
      </c>
      <c r="C1" s="35" t="s">
        <v>2</v>
      </c>
      <c r="D1" s="36" t="s">
        <v>3</v>
      </c>
      <c r="E1" s="37" t="s">
        <v>4</v>
      </c>
      <c r="F1" s="38" t="s">
        <v>5</v>
      </c>
      <c r="G1" s="39" t="s">
        <v>6</v>
      </c>
    </row>
    <row r="2" spans="1:7">
      <c r="A2" s="34" t="s">
        <v>7</v>
      </c>
      <c r="B2" s="34" t="s">
        <v>8</v>
      </c>
      <c r="C2" s="35" t="s">
        <v>9</v>
      </c>
      <c r="D2" s="35"/>
      <c r="E2" s="37" t="s">
        <v>10</v>
      </c>
      <c r="F2" s="40"/>
      <c r="G2" s="41" t="s">
        <v>11</v>
      </c>
    </row>
    <row r="3" spans="1:7">
      <c r="A3" s="34" t="s">
        <v>12</v>
      </c>
      <c r="B3" s="34" t="s">
        <v>8</v>
      </c>
      <c r="C3" s="35" t="s">
        <v>13</v>
      </c>
      <c r="D3" s="35"/>
      <c r="E3" s="37" t="s">
        <v>14</v>
      </c>
      <c r="F3" s="40"/>
      <c r="G3" s="41" t="s">
        <v>11</v>
      </c>
    </row>
    <row r="4" spans="1:7">
      <c r="A4" s="34" t="s">
        <v>15</v>
      </c>
      <c r="B4" s="34" t="s">
        <v>16</v>
      </c>
      <c r="C4" s="35" t="s">
        <v>17</v>
      </c>
      <c r="D4" s="35" t="str">
        <f t="shared" ref="D4:D33" si="0">RIGHT(C4,7)</f>
        <v>1549428</v>
      </c>
      <c r="E4" s="37" t="s">
        <v>18</v>
      </c>
      <c r="F4" s="42">
        <v>380</v>
      </c>
      <c r="G4" s="43"/>
    </row>
    <row r="5" spans="1:7">
      <c r="A5" s="34" t="s">
        <v>15</v>
      </c>
      <c r="B5" s="34" t="s">
        <v>16</v>
      </c>
      <c r="C5" s="35" t="s">
        <v>19</v>
      </c>
      <c r="D5" s="35" t="str">
        <f t="shared" si="0"/>
        <v>1527997</v>
      </c>
      <c r="E5" s="37" t="s">
        <v>18</v>
      </c>
      <c r="F5" s="42">
        <v>380</v>
      </c>
      <c r="G5" s="43"/>
    </row>
    <row r="6" spans="1:7">
      <c r="A6" s="34" t="s">
        <v>15</v>
      </c>
      <c r="B6" s="34" t="s">
        <v>16</v>
      </c>
      <c r="C6" s="35" t="s">
        <v>20</v>
      </c>
      <c r="D6" s="35" t="str">
        <f t="shared" si="0"/>
        <v>1527997</v>
      </c>
      <c r="E6" s="37" t="s">
        <v>18</v>
      </c>
      <c r="F6" s="42">
        <v>380</v>
      </c>
      <c r="G6" s="43"/>
    </row>
    <row r="7" spans="1:7">
      <c r="A7" s="34" t="s">
        <v>15</v>
      </c>
      <c r="B7" s="34" t="s">
        <v>16</v>
      </c>
      <c r="C7" s="35" t="s">
        <v>21</v>
      </c>
      <c r="D7" s="35" t="str">
        <f t="shared" si="0"/>
        <v>1550936</v>
      </c>
      <c r="E7" s="37" t="s">
        <v>18</v>
      </c>
      <c r="F7" s="42">
        <v>380</v>
      </c>
      <c r="G7" s="43"/>
    </row>
    <row r="8" spans="1:7">
      <c r="A8" s="34" t="s">
        <v>15</v>
      </c>
      <c r="B8" s="34" t="s">
        <v>16</v>
      </c>
      <c r="C8" s="35" t="s">
        <v>22</v>
      </c>
      <c r="D8" s="35" t="str">
        <f t="shared" si="0"/>
        <v>1528001</v>
      </c>
      <c r="E8" s="37" t="s">
        <v>18</v>
      </c>
      <c r="F8" s="42">
        <v>380</v>
      </c>
      <c r="G8" s="43"/>
    </row>
    <row r="9" spans="1:7">
      <c r="A9" s="34" t="s">
        <v>15</v>
      </c>
      <c r="B9" s="34" t="s">
        <v>16</v>
      </c>
      <c r="C9" s="35" t="s">
        <v>23</v>
      </c>
      <c r="D9" s="35" t="str">
        <f t="shared" si="0"/>
        <v>1528001</v>
      </c>
      <c r="E9" s="37" t="s">
        <v>18</v>
      </c>
      <c r="F9" s="42">
        <v>380</v>
      </c>
      <c r="G9" s="43"/>
    </row>
    <row r="10" spans="1:7">
      <c r="A10" s="34" t="s">
        <v>24</v>
      </c>
      <c r="B10" s="34" t="s">
        <v>16</v>
      </c>
      <c r="C10" s="35" t="s">
        <v>17</v>
      </c>
      <c r="D10" s="35" t="str">
        <f t="shared" si="0"/>
        <v>1549428</v>
      </c>
      <c r="E10" s="37" t="s">
        <v>18</v>
      </c>
      <c r="F10" s="42">
        <v>380</v>
      </c>
      <c r="G10" s="43"/>
    </row>
    <row r="11" spans="1:7">
      <c r="A11" s="34" t="s">
        <v>24</v>
      </c>
      <c r="B11" s="34" t="s">
        <v>16</v>
      </c>
      <c r="C11" s="35" t="s">
        <v>25</v>
      </c>
      <c r="D11" s="35" t="str">
        <f t="shared" si="0"/>
        <v>1550422</v>
      </c>
      <c r="E11" s="37" t="s">
        <v>18</v>
      </c>
      <c r="F11" s="42">
        <v>380</v>
      </c>
      <c r="G11" s="43"/>
    </row>
    <row r="12" spans="1:7">
      <c r="A12" s="34" t="s">
        <v>24</v>
      </c>
      <c r="B12" s="34" t="s">
        <v>16</v>
      </c>
      <c r="C12" s="35" t="s">
        <v>19</v>
      </c>
      <c r="D12" s="35" t="str">
        <f t="shared" si="0"/>
        <v>1527997</v>
      </c>
      <c r="E12" s="37" t="s">
        <v>18</v>
      </c>
      <c r="F12" s="42">
        <v>380</v>
      </c>
      <c r="G12" s="43"/>
    </row>
    <row r="13" spans="1:7">
      <c r="A13" s="34" t="s">
        <v>24</v>
      </c>
      <c r="B13" s="34" t="s">
        <v>16</v>
      </c>
      <c r="C13" s="35" t="s">
        <v>20</v>
      </c>
      <c r="D13" s="35" t="str">
        <f t="shared" si="0"/>
        <v>1527997</v>
      </c>
      <c r="E13" s="37" t="s">
        <v>18</v>
      </c>
      <c r="F13" s="42">
        <v>380</v>
      </c>
      <c r="G13" s="43"/>
    </row>
    <row r="14" spans="1:7">
      <c r="A14" s="34" t="s">
        <v>24</v>
      </c>
      <c r="B14" s="34" t="s">
        <v>16</v>
      </c>
      <c r="C14" s="35" t="s">
        <v>22</v>
      </c>
      <c r="D14" s="35" t="str">
        <f t="shared" si="0"/>
        <v>1528001</v>
      </c>
      <c r="E14" s="37" t="s">
        <v>18</v>
      </c>
      <c r="F14" s="42">
        <v>380</v>
      </c>
      <c r="G14" s="43"/>
    </row>
    <row r="15" spans="1:7">
      <c r="A15" s="34" t="s">
        <v>24</v>
      </c>
      <c r="B15" s="34" t="s">
        <v>16</v>
      </c>
      <c r="C15" s="35" t="s">
        <v>23</v>
      </c>
      <c r="D15" s="35" t="str">
        <f t="shared" si="0"/>
        <v>1528001</v>
      </c>
      <c r="E15" s="37" t="s">
        <v>18</v>
      </c>
      <c r="F15" s="42">
        <v>380</v>
      </c>
      <c r="G15" s="43"/>
    </row>
    <row r="16" spans="1:7">
      <c r="A16" s="34" t="s">
        <v>26</v>
      </c>
      <c r="B16" s="34" t="s">
        <v>16</v>
      </c>
      <c r="C16" s="35" t="s">
        <v>27</v>
      </c>
      <c r="D16" s="35" t="str">
        <f t="shared" si="0"/>
        <v>1547637</v>
      </c>
      <c r="E16" s="37" t="s">
        <v>18</v>
      </c>
      <c r="F16" s="42">
        <v>380</v>
      </c>
      <c r="G16" s="43"/>
    </row>
    <row r="17" spans="1:7">
      <c r="A17" s="44" t="s">
        <v>26</v>
      </c>
      <c r="B17" s="44" t="s">
        <v>16</v>
      </c>
      <c r="C17" s="45" t="s">
        <v>25</v>
      </c>
      <c r="D17" s="35" t="str">
        <f t="shared" si="0"/>
        <v>1550422</v>
      </c>
      <c r="E17" s="46" t="s">
        <v>18</v>
      </c>
      <c r="F17" s="47">
        <v>380</v>
      </c>
      <c r="G17" s="43"/>
    </row>
    <row r="18" spans="1:7">
      <c r="A18" s="41" t="s">
        <v>26</v>
      </c>
      <c r="B18" s="34" t="s">
        <v>16</v>
      </c>
      <c r="C18" s="48" t="s">
        <v>28</v>
      </c>
      <c r="D18" s="35" t="str">
        <f t="shared" si="0"/>
        <v>1557868</v>
      </c>
      <c r="E18" s="37" t="s">
        <v>18</v>
      </c>
      <c r="F18" s="42">
        <v>380</v>
      </c>
      <c r="G18" s="49"/>
    </row>
    <row r="19" spans="1:7">
      <c r="A19" s="41" t="s">
        <v>26</v>
      </c>
      <c r="B19" s="34" t="s">
        <v>16</v>
      </c>
      <c r="C19" s="48" t="s">
        <v>29</v>
      </c>
      <c r="D19" s="35" t="str">
        <f t="shared" si="0"/>
        <v>1547418</v>
      </c>
      <c r="E19" s="37" t="s">
        <v>18</v>
      </c>
      <c r="F19" s="42">
        <v>380</v>
      </c>
      <c r="G19" s="49"/>
    </row>
    <row r="20" spans="1:7">
      <c r="A20" s="41" t="s">
        <v>26</v>
      </c>
      <c r="B20" s="34" t="s">
        <v>16</v>
      </c>
      <c r="C20" s="48" t="s">
        <v>30</v>
      </c>
      <c r="D20" s="35" t="str">
        <f t="shared" si="0"/>
        <v>1550241</v>
      </c>
      <c r="E20" s="37" t="s">
        <v>18</v>
      </c>
      <c r="F20" s="42">
        <v>380</v>
      </c>
      <c r="G20" s="49"/>
    </row>
    <row r="21" spans="1:7">
      <c r="A21" s="41" t="s">
        <v>26</v>
      </c>
      <c r="B21" s="34" t="s">
        <v>16</v>
      </c>
      <c r="C21" s="48" t="s">
        <v>31</v>
      </c>
      <c r="D21" s="35" t="str">
        <f t="shared" si="0"/>
        <v>1545512</v>
      </c>
      <c r="E21" s="37" t="s">
        <v>18</v>
      </c>
      <c r="F21" s="42">
        <v>380</v>
      </c>
      <c r="G21" s="49"/>
    </row>
    <row r="22" spans="1:7">
      <c r="A22" s="41" t="s">
        <v>32</v>
      </c>
      <c r="B22" s="34" t="s">
        <v>16</v>
      </c>
      <c r="C22" s="48" t="s">
        <v>33</v>
      </c>
      <c r="D22" s="35" t="str">
        <f t="shared" si="0"/>
        <v>1556327</v>
      </c>
      <c r="E22" s="37" t="s">
        <v>18</v>
      </c>
      <c r="F22" s="42">
        <v>380</v>
      </c>
      <c r="G22" s="49"/>
    </row>
    <row r="23" spans="1:7">
      <c r="A23" s="41" t="s">
        <v>32</v>
      </c>
      <c r="B23" s="34" t="s">
        <v>16</v>
      </c>
      <c r="C23" s="48" t="s">
        <v>34</v>
      </c>
      <c r="D23" s="50" t="str">
        <f t="shared" si="0"/>
        <v>1556303</v>
      </c>
      <c r="E23" s="37" t="s">
        <v>18</v>
      </c>
      <c r="F23" s="42">
        <v>380</v>
      </c>
      <c r="G23" s="49"/>
    </row>
    <row r="24" spans="1:7">
      <c r="A24" s="41" t="s">
        <v>32</v>
      </c>
      <c r="B24" s="34" t="s">
        <v>16</v>
      </c>
      <c r="C24" s="48" t="s">
        <v>35</v>
      </c>
      <c r="D24" s="50" t="str">
        <f t="shared" si="0"/>
        <v>1556303</v>
      </c>
      <c r="E24" s="37" t="s">
        <v>18</v>
      </c>
      <c r="F24" s="42">
        <v>380</v>
      </c>
      <c r="G24" s="49"/>
    </row>
    <row r="25" spans="1:7">
      <c r="A25" s="41" t="s">
        <v>32</v>
      </c>
      <c r="B25" s="34" t="s">
        <v>16</v>
      </c>
      <c r="C25" s="51" t="s">
        <v>36</v>
      </c>
      <c r="D25" s="50" t="str">
        <f t="shared" si="0"/>
        <v>1556303</v>
      </c>
      <c r="E25" s="37" t="s">
        <v>18</v>
      </c>
      <c r="F25" s="42">
        <v>380</v>
      </c>
      <c r="G25" s="49"/>
    </row>
    <row r="26" spans="1:7">
      <c r="A26" s="41" t="s">
        <v>32</v>
      </c>
      <c r="B26" s="34" t="s">
        <v>16</v>
      </c>
      <c r="C26" s="48" t="s">
        <v>29</v>
      </c>
      <c r="D26" s="35" t="str">
        <f t="shared" si="0"/>
        <v>1547418</v>
      </c>
      <c r="E26" s="37" t="s">
        <v>18</v>
      </c>
      <c r="F26" s="42">
        <v>380</v>
      </c>
      <c r="G26" s="49"/>
    </row>
    <row r="27" spans="1:7">
      <c r="A27" s="41" t="s">
        <v>32</v>
      </c>
      <c r="B27" s="34" t="s">
        <v>16</v>
      </c>
      <c r="C27" s="48" t="s">
        <v>37</v>
      </c>
      <c r="D27" s="35" t="str">
        <f t="shared" si="0"/>
        <v>1550241</v>
      </c>
      <c r="E27" s="37" t="s">
        <v>18</v>
      </c>
      <c r="F27" s="42">
        <v>380</v>
      </c>
      <c r="G27" s="49"/>
    </row>
    <row r="28" spans="1:7">
      <c r="A28" s="41" t="s">
        <v>38</v>
      </c>
      <c r="B28" s="34" t="s">
        <v>16</v>
      </c>
      <c r="C28" s="48" t="s">
        <v>39</v>
      </c>
      <c r="D28" s="35" t="str">
        <f t="shared" si="0"/>
        <v>1528004</v>
      </c>
      <c r="E28" s="37" t="s">
        <v>18</v>
      </c>
      <c r="F28" s="42">
        <v>380</v>
      </c>
      <c r="G28" s="49"/>
    </row>
    <row r="29" spans="1:7">
      <c r="A29" s="41" t="s">
        <v>38</v>
      </c>
      <c r="B29" s="34" t="s">
        <v>16</v>
      </c>
      <c r="C29" s="48" t="s">
        <v>40</v>
      </c>
      <c r="D29" s="35" t="str">
        <f t="shared" si="0"/>
        <v>1528004</v>
      </c>
      <c r="E29" s="37" t="s">
        <v>18</v>
      </c>
      <c r="F29" s="42">
        <v>380</v>
      </c>
      <c r="G29" s="49"/>
    </row>
    <row r="30" spans="1:7">
      <c r="A30" s="41" t="s">
        <v>38</v>
      </c>
      <c r="B30" s="34" t="s">
        <v>16</v>
      </c>
      <c r="C30" s="48" t="s">
        <v>41</v>
      </c>
      <c r="D30" s="35" t="str">
        <f t="shared" si="0"/>
        <v>1528013</v>
      </c>
      <c r="E30" s="37" t="s">
        <v>18</v>
      </c>
      <c r="F30" s="42">
        <v>380</v>
      </c>
      <c r="G30" s="49"/>
    </row>
    <row r="31" spans="1:7">
      <c r="A31" s="41" t="s">
        <v>38</v>
      </c>
      <c r="B31" s="34" t="s">
        <v>16</v>
      </c>
      <c r="C31" s="48" t="s">
        <v>42</v>
      </c>
      <c r="D31" s="35" t="str">
        <f t="shared" si="0"/>
        <v>1540664</v>
      </c>
      <c r="E31" s="37" t="s">
        <v>18</v>
      </c>
      <c r="F31" s="42">
        <v>380</v>
      </c>
      <c r="G31" s="49"/>
    </row>
    <row r="32" spans="1:7">
      <c r="A32" s="41" t="s">
        <v>38</v>
      </c>
      <c r="B32" s="34" t="s">
        <v>16</v>
      </c>
      <c r="C32" s="48" t="s">
        <v>43</v>
      </c>
      <c r="D32" s="35" t="str">
        <f t="shared" si="0"/>
        <v>1540664</v>
      </c>
      <c r="E32" s="37" t="s">
        <v>18</v>
      </c>
      <c r="F32" s="42">
        <v>380</v>
      </c>
      <c r="G32" s="49"/>
    </row>
    <row r="33" spans="1:7">
      <c r="A33" s="52" t="s">
        <v>38</v>
      </c>
      <c r="B33" s="44" t="s">
        <v>16</v>
      </c>
      <c r="C33" s="53" t="s">
        <v>44</v>
      </c>
      <c r="D33" s="35" t="str">
        <f t="shared" si="0"/>
        <v>1528013</v>
      </c>
      <c r="E33" s="46" t="s">
        <v>18</v>
      </c>
      <c r="F33" s="47">
        <v>380</v>
      </c>
      <c r="G33" s="49"/>
    </row>
    <row r="34" spans="1:7">
      <c r="A34" s="41" t="s">
        <v>45</v>
      </c>
      <c r="B34" s="34" t="s">
        <v>16</v>
      </c>
      <c r="C34" s="48" t="s">
        <v>46</v>
      </c>
      <c r="D34" s="35" t="str">
        <f t="shared" ref="D34:D67" si="1">RIGHT(C34,7)</f>
        <v>1528004</v>
      </c>
      <c r="E34" s="37" t="s">
        <v>18</v>
      </c>
      <c r="F34" s="42">
        <v>380</v>
      </c>
      <c r="G34" s="43"/>
    </row>
    <row r="35" spans="1:7">
      <c r="A35" s="41" t="s">
        <v>45</v>
      </c>
      <c r="B35" s="34" t="s">
        <v>16</v>
      </c>
      <c r="C35" s="48" t="s">
        <v>40</v>
      </c>
      <c r="D35" s="35" t="str">
        <f t="shared" si="1"/>
        <v>1528004</v>
      </c>
      <c r="E35" s="37" t="s">
        <v>18</v>
      </c>
      <c r="F35" s="42">
        <v>380</v>
      </c>
      <c r="G35" s="43"/>
    </row>
    <row r="36" spans="1:7">
      <c r="A36" s="41" t="s">
        <v>45</v>
      </c>
      <c r="B36" s="34" t="s">
        <v>16</v>
      </c>
      <c r="C36" s="48" t="s">
        <v>41</v>
      </c>
      <c r="D36" s="35" t="str">
        <f t="shared" si="1"/>
        <v>1528013</v>
      </c>
      <c r="E36" s="37" t="s">
        <v>18</v>
      </c>
      <c r="F36" s="42">
        <v>380</v>
      </c>
      <c r="G36" s="43"/>
    </row>
    <row r="37" spans="1:7">
      <c r="A37" s="41" t="s">
        <v>45</v>
      </c>
      <c r="B37" s="34" t="s">
        <v>16</v>
      </c>
      <c r="C37" s="48" t="s">
        <v>42</v>
      </c>
      <c r="D37" s="35" t="str">
        <f t="shared" si="1"/>
        <v>1540664</v>
      </c>
      <c r="E37" s="37" t="s">
        <v>18</v>
      </c>
      <c r="F37" s="42">
        <v>380</v>
      </c>
      <c r="G37" s="43"/>
    </row>
    <row r="38" spans="1:7">
      <c r="A38" s="41" t="s">
        <v>45</v>
      </c>
      <c r="B38" s="34" t="s">
        <v>16</v>
      </c>
      <c r="C38" s="48" t="s">
        <v>43</v>
      </c>
      <c r="D38" s="35" t="str">
        <f t="shared" si="1"/>
        <v>1540664</v>
      </c>
      <c r="E38" s="37" t="s">
        <v>18</v>
      </c>
      <c r="F38" s="42">
        <v>380</v>
      </c>
      <c r="G38" s="43"/>
    </row>
    <row r="39" spans="1:7">
      <c r="A39" s="41" t="s">
        <v>45</v>
      </c>
      <c r="B39" s="34" t="s">
        <v>16</v>
      </c>
      <c r="C39" s="48" t="s">
        <v>44</v>
      </c>
      <c r="D39" s="35" t="str">
        <f t="shared" si="1"/>
        <v>1528013</v>
      </c>
      <c r="E39" s="37" t="s">
        <v>18</v>
      </c>
      <c r="F39" s="42">
        <v>380</v>
      </c>
      <c r="G39" s="43"/>
    </row>
    <row r="40" spans="1:7">
      <c r="A40" s="41" t="s">
        <v>45</v>
      </c>
      <c r="B40" s="34" t="s">
        <v>16</v>
      </c>
      <c r="C40" s="48" t="s">
        <v>47</v>
      </c>
      <c r="D40" s="35" t="str">
        <f t="shared" si="1"/>
        <v>1526798</v>
      </c>
      <c r="E40" s="37" t="s">
        <v>18</v>
      </c>
      <c r="F40" s="42">
        <v>380</v>
      </c>
      <c r="G40" s="43"/>
    </row>
    <row r="41" spans="1:7">
      <c r="A41" s="41" t="s">
        <v>45</v>
      </c>
      <c r="B41" s="34" t="s">
        <v>16</v>
      </c>
      <c r="C41" s="48" t="s">
        <v>48</v>
      </c>
      <c r="D41" s="35" t="str">
        <f t="shared" si="1"/>
        <v>1555896</v>
      </c>
      <c r="E41" s="37" t="s">
        <v>18</v>
      </c>
      <c r="F41" s="42">
        <v>380</v>
      </c>
      <c r="G41" s="43"/>
    </row>
    <row r="42" spans="1:7">
      <c r="A42" s="41" t="s">
        <v>49</v>
      </c>
      <c r="B42" s="34" t="s">
        <v>16</v>
      </c>
      <c r="C42" s="48" t="s">
        <v>50</v>
      </c>
      <c r="D42" s="35" t="str">
        <f t="shared" si="1"/>
        <v>1544917</v>
      </c>
      <c r="E42" s="37" t="s">
        <v>18</v>
      </c>
      <c r="F42" s="42">
        <v>380</v>
      </c>
      <c r="G42" s="43"/>
    </row>
    <row r="43" spans="1:7">
      <c r="A43" s="41" t="s">
        <v>49</v>
      </c>
      <c r="B43" s="34" t="s">
        <v>16</v>
      </c>
      <c r="C43" s="48" t="s">
        <v>42</v>
      </c>
      <c r="D43" s="35" t="str">
        <f t="shared" si="1"/>
        <v>1540664</v>
      </c>
      <c r="E43" s="37" t="s">
        <v>18</v>
      </c>
      <c r="F43" s="42">
        <v>380</v>
      </c>
      <c r="G43" s="43"/>
    </row>
    <row r="44" spans="1:7">
      <c r="A44" s="41" t="s">
        <v>49</v>
      </c>
      <c r="B44" s="34" t="s">
        <v>16</v>
      </c>
      <c r="C44" s="48" t="s">
        <v>43</v>
      </c>
      <c r="D44" s="35" t="str">
        <f t="shared" si="1"/>
        <v>1540664</v>
      </c>
      <c r="E44" s="37" t="s">
        <v>18</v>
      </c>
      <c r="F44" s="42">
        <v>380</v>
      </c>
      <c r="G44" s="43"/>
    </row>
    <row r="45" spans="1:7">
      <c r="A45" s="41" t="s">
        <v>49</v>
      </c>
      <c r="B45" s="34" t="s">
        <v>16</v>
      </c>
      <c r="C45" s="48" t="s">
        <v>51</v>
      </c>
      <c r="D45" s="35" t="str">
        <f t="shared" si="1"/>
        <v>1546799</v>
      </c>
      <c r="E45" s="37" t="s">
        <v>18</v>
      </c>
      <c r="F45" s="42">
        <v>380</v>
      </c>
      <c r="G45" s="43"/>
    </row>
    <row r="46" spans="1:7">
      <c r="A46" s="41" t="s">
        <v>49</v>
      </c>
      <c r="B46" s="34" t="s">
        <v>16</v>
      </c>
      <c r="C46" s="48" t="s">
        <v>52</v>
      </c>
      <c r="D46" s="35" t="str">
        <f t="shared" si="1"/>
        <v>1546799</v>
      </c>
      <c r="E46" s="37" t="s">
        <v>18</v>
      </c>
      <c r="F46" s="42">
        <v>380</v>
      </c>
      <c r="G46" s="43"/>
    </row>
    <row r="47" spans="1:7">
      <c r="A47" s="41" t="s">
        <v>49</v>
      </c>
      <c r="B47" s="34" t="s">
        <v>16</v>
      </c>
      <c r="C47" s="48" t="s">
        <v>53</v>
      </c>
      <c r="D47" s="35" t="str">
        <f t="shared" si="1"/>
        <v>1538525</v>
      </c>
      <c r="E47" s="37" t="s">
        <v>18</v>
      </c>
      <c r="F47" s="42">
        <v>380</v>
      </c>
      <c r="G47" s="43"/>
    </row>
    <row r="48" spans="1:7">
      <c r="A48" s="52" t="s">
        <v>49</v>
      </c>
      <c r="B48" s="44" t="s">
        <v>16</v>
      </c>
      <c r="C48" s="53" t="s">
        <v>54</v>
      </c>
      <c r="D48" s="35" t="str">
        <f t="shared" si="1"/>
        <v>1534071</v>
      </c>
      <c r="E48" s="46" t="s">
        <v>18</v>
      </c>
      <c r="F48" s="47">
        <v>380</v>
      </c>
      <c r="G48" s="43"/>
    </row>
    <row r="49" spans="1:7">
      <c r="A49" s="41" t="s">
        <v>55</v>
      </c>
      <c r="B49" s="34" t="s">
        <v>16</v>
      </c>
      <c r="C49" s="48" t="s">
        <v>50</v>
      </c>
      <c r="D49" s="35" t="str">
        <f t="shared" si="1"/>
        <v>1544917</v>
      </c>
      <c r="E49" s="37" t="s">
        <v>18</v>
      </c>
      <c r="F49" s="42">
        <v>380</v>
      </c>
      <c r="G49" s="43"/>
    </row>
    <row r="50" spans="1:7">
      <c r="A50" s="41" t="s">
        <v>55</v>
      </c>
      <c r="B50" s="34" t="s">
        <v>16</v>
      </c>
      <c r="C50" s="48" t="s">
        <v>42</v>
      </c>
      <c r="D50" s="35" t="str">
        <f t="shared" si="1"/>
        <v>1540664</v>
      </c>
      <c r="E50" s="37" t="s">
        <v>18</v>
      </c>
      <c r="F50" s="42">
        <v>380</v>
      </c>
      <c r="G50" s="43"/>
    </row>
    <row r="51" spans="1:7">
      <c r="A51" s="41" t="s">
        <v>55</v>
      </c>
      <c r="B51" s="34" t="s">
        <v>16</v>
      </c>
      <c r="C51" s="48" t="s">
        <v>43</v>
      </c>
      <c r="D51" s="35" t="str">
        <f t="shared" si="1"/>
        <v>1540664</v>
      </c>
      <c r="E51" s="37" t="s">
        <v>18</v>
      </c>
      <c r="F51" s="42">
        <v>380</v>
      </c>
      <c r="G51" s="43"/>
    </row>
    <row r="52" spans="1:7">
      <c r="A52" s="41" t="s">
        <v>55</v>
      </c>
      <c r="B52" s="34" t="s">
        <v>16</v>
      </c>
      <c r="C52" s="48" t="s">
        <v>51</v>
      </c>
      <c r="D52" s="35" t="str">
        <f t="shared" si="1"/>
        <v>1546799</v>
      </c>
      <c r="E52" s="37" t="s">
        <v>18</v>
      </c>
      <c r="F52" s="42">
        <v>380</v>
      </c>
      <c r="G52" s="43"/>
    </row>
    <row r="53" spans="1:7">
      <c r="A53" s="41" t="s">
        <v>55</v>
      </c>
      <c r="B53" s="34" t="s">
        <v>16</v>
      </c>
      <c r="C53" s="48" t="s">
        <v>52</v>
      </c>
      <c r="D53" s="35" t="str">
        <f t="shared" si="1"/>
        <v>1546799</v>
      </c>
      <c r="E53" s="37" t="s">
        <v>18</v>
      </c>
      <c r="F53" s="42">
        <v>380</v>
      </c>
      <c r="G53" s="43"/>
    </row>
    <row r="54" spans="1:7">
      <c r="A54" s="41" t="s">
        <v>55</v>
      </c>
      <c r="B54" s="34" t="s">
        <v>16</v>
      </c>
      <c r="C54" s="48" t="s">
        <v>53</v>
      </c>
      <c r="D54" s="35" t="str">
        <f t="shared" si="1"/>
        <v>1538525</v>
      </c>
      <c r="E54" s="37" t="s">
        <v>18</v>
      </c>
      <c r="F54" s="42">
        <v>380</v>
      </c>
      <c r="G54" s="43"/>
    </row>
    <row r="55" spans="1:7">
      <c r="A55" s="41" t="s">
        <v>55</v>
      </c>
      <c r="B55" s="34" t="s">
        <v>16</v>
      </c>
      <c r="C55" s="48" t="s">
        <v>54</v>
      </c>
      <c r="D55" s="35" t="str">
        <f t="shared" si="1"/>
        <v>1534071</v>
      </c>
      <c r="E55" s="37" t="s">
        <v>18</v>
      </c>
      <c r="F55" s="42">
        <v>380</v>
      </c>
      <c r="G55" s="43"/>
    </row>
    <row r="56" spans="1:7">
      <c r="A56" s="41" t="s">
        <v>56</v>
      </c>
      <c r="B56" s="34" t="s">
        <v>16</v>
      </c>
      <c r="C56" s="48" t="s">
        <v>57</v>
      </c>
      <c r="D56" s="35" t="str">
        <f t="shared" si="1"/>
        <v>1540854</v>
      </c>
      <c r="E56" s="37" t="s">
        <v>18</v>
      </c>
      <c r="F56" s="42">
        <v>380</v>
      </c>
      <c r="G56" s="43"/>
    </row>
    <row r="57" spans="1:7">
      <c r="A57" s="41" t="s">
        <v>56</v>
      </c>
      <c r="B57" s="34" t="s">
        <v>16</v>
      </c>
      <c r="C57" s="48" t="s">
        <v>42</v>
      </c>
      <c r="D57" s="35" t="str">
        <f t="shared" si="1"/>
        <v>1540664</v>
      </c>
      <c r="E57" s="37" t="s">
        <v>18</v>
      </c>
      <c r="F57" s="42">
        <v>380</v>
      </c>
      <c r="G57" s="43"/>
    </row>
    <row r="58" spans="1:7">
      <c r="A58" s="41" t="s">
        <v>56</v>
      </c>
      <c r="B58" s="34" t="s">
        <v>16</v>
      </c>
      <c r="C58" s="48" t="s">
        <v>43</v>
      </c>
      <c r="D58" s="35" t="str">
        <f t="shared" si="1"/>
        <v>1540664</v>
      </c>
      <c r="E58" s="37" t="s">
        <v>18</v>
      </c>
      <c r="F58" s="42">
        <v>380</v>
      </c>
      <c r="G58" s="43"/>
    </row>
    <row r="59" spans="1:7">
      <c r="A59" s="41" t="s">
        <v>56</v>
      </c>
      <c r="B59" s="34" t="s">
        <v>16</v>
      </c>
      <c r="C59" s="48" t="s">
        <v>51</v>
      </c>
      <c r="D59" s="35" t="str">
        <f t="shared" si="1"/>
        <v>1546799</v>
      </c>
      <c r="E59" s="37" t="s">
        <v>18</v>
      </c>
      <c r="F59" s="42">
        <v>380</v>
      </c>
      <c r="G59" s="43"/>
    </row>
    <row r="60" spans="1:7">
      <c r="A60" s="41" t="s">
        <v>56</v>
      </c>
      <c r="B60" s="34" t="s">
        <v>16</v>
      </c>
      <c r="C60" s="48" t="s">
        <v>52</v>
      </c>
      <c r="D60" s="35" t="str">
        <f t="shared" si="1"/>
        <v>1546799</v>
      </c>
      <c r="E60" s="37" t="s">
        <v>18</v>
      </c>
      <c r="F60" s="42">
        <v>380</v>
      </c>
      <c r="G60" s="43"/>
    </row>
    <row r="61" spans="1:7">
      <c r="A61" s="41" t="s">
        <v>56</v>
      </c>
      <c r="B61" s="34" t="s">
        <v>16</v>
      </c>
      <c r="C61" s="48" t="s">
        <v>53</v>
      </c>
      <c r="D61" s="35" t="str">
        <f t="shared" si="1"/>
        <v>1538525</v>
      </c>
      <c r="E61" s="37" t="s">
        <v>18</v>
      </c>
      <c r="F61" s="42">
        <v>380</v>
      </c>
      <c r="G61" s="43"/>
    </row>
    <row r="62" spans="1:7">
      <c r="A62" s="41" t="s">
        <v>56</v>
      </c>
      <c r="B62" s="34" t="s">
        <v>16</v>
      </c>
      <c r="C62" s="48" t="s">
        <v>54</v>
      </c>
      <c r="D62" s="35" t="str">
        <f t="shared" si="1"/>
        <v>1534071</v>
      </c>
      <c r="E62" s="37" t="s">
        <v>18</v>
      </c>
      <c r="F62" s="42">
        <v>380</v>
      </c>
      <c r="G62" s="43"/>
    </row>
    <row r="63" spans="1:7">
      <c r="A63" s="41" t="s">
        <v>58</v>
      </c>
      <c r="B63" s="34" t="s">
        <v>16</v>
      </c>
      <c r="C63" s="48" t="s">
        <v>59</v>
      </c>
      <c r="D63" s="35" t="str">
        <f t="shared" si="1"/>
        <v>1550333</v>
      </c>
      <c r="E63" s="37" t="s">
        <v>18</v>
      </c>
      <c r="F63" s="42">
        <v>380</v>
      </c>
      <c r="G63" s="43"/>
    </row>
    <row r="64" spans="1:7">
      <c r="A64" s="52" t="s">
        <v>58</v>
      </c>
      <c r="B64" s="44" t="s">
        <v>16</v>
      </c>
      <c r="C64" s="53" t="s">
        <v>57</v>
      </c>
      <c r="D64" s="35" t="str">
        <f t="shared" si="1"/>
        <v>1540854</v>
      </c>
      <c r="E64" s="46" t="s">
        <v>18</v>
      </c>
      <c r="F64" s="47">
        <v>380</v>
      </c>
      <c r="G64" s="43"/>
    </row>
    <row r="65" spans="1:7">
      <c r="A65" s="41" t="s">
        <v>58</v>
      </c>
      <c r="B65" s="34" t="s">
        <v>16</v>
      </c>
      <c r="C65" s="48" t="s">
        <v>53</v>
      </c>
      <c r="D65" s="35" t="str">
        <f t="shared" si="1"/>
        <v>1538525</v>
      </c>
      <c r="E65" s="37" t="s">
        <v>18</v>
      </c>
      <c r="F65" s="42">
        <v>380</v>
      </c>
      <c r="G65" s="43"/>
    </row>
    <row r="66" spans="1:7">
      <c r="A66" s="41" t="s">
        <v>58</v>
      </c>
      <c r="B66" s="34" t="s">
        <v>16</v>
      </c>
      <c r="C66" s="48" t="s">
        <v>60</v>
      </c>
      <c r="D66" s="35" t="str">
        <f t="shared" si="1"/>
        <v>1543189</v>
      </c>
      <c r="E66" s="37" t="s">
        <v>18</v>
      </c>
      <c r="F66" s="42">
        <v>380</v>
      </c>
      <c r="G66" s="43"/>
    </row>
    <row r="67" spans="1:7">
      <c r="A67" s="41" t="s">
        <v>58</v>
      </c>
      <c r="B67" s="34" t="s">
        <v>16</v>
      </c>
      <c r="C67" s="48" t="s">
        <v>61</v>
      </c>
      <c r="D67" s="35" t="str">
        <f t="shared" si="1"/>
        <v>1555253</v>
      </c>
      <c r="E67" s="37" t="s">
        <v>18</v>
      </c>
      <c r="F67" s="42">
        <v>380</v>
      </c>
      <c r="G67" s="43"/>
    </row>
    <row r="68" spans="1:7">
      <c r="A68" s="41" t="s">
        <v>58</v>
      </c>
      <c r="B68" s="34" t="s">
        <v>16</v>
      </c>
      <c r="C68" s="48" t="s">
        <v>54</v>
      </c>
      <c r="D68" s="35" t="str">
        <f t="shared" ref="D68:D131" si="2">RIGHT(C68,7)</f>
        <v>1534071</v>
      </c>
      <c r="E68" s="37" t="s">
        <v>18</v>
      </c>
      <c r="F68" s="42">
        <v>380</v>
      </c>
      <c r="G68" s="43"/>
    </row>
    <row r="69" spans="1:7">
      <c r="A69" s="41" t="s">
        <v>58</v>
      </c>
      <c r="B69" s="34" t="s">
        <v>16</v>
      </c>
      <c r="C69" s="48" t="s">
        <v>62</v>
      </c>
      <c r="D69" s="35" t="str">
        <f t="shared" si="2"/>
        <v>1555253</v>
      </c>
      <c r="E69" s="37" t="s">
        <v>18</v>
      </c>
      <c r="F69" s="42">
        <v>380</v>
      </c>
      <c r="G69" s="43"/>
    </row>
    <row r="70" spans="1:7">
      <c r="A70" s="41" t="s">
        <v>63</v>
      </c>
      <c r="B70" s="34" t="s">
        <v>16</v>
      </c>
      <c r="C70" s="48" t="s">
        <v>59</v>
      </c>
      <c r="D70" s="35" t="str">
        <f t="shared" si="2"/>
        <v>1550333</v>
      </c>
      <c r="E70" s="37" t="s">
        <v>18</v>
      </c>
      <c r="F70" s="42">
        <v>380</v>
      </c>
      <c r="G70" s="43"/>
    </row>
    <row r="71" spans="1:7">
      <c r="A71" s="41" t="s">
        <v>63</v>
      </c>
      <c r="B71" s="34" t="s">
        <v>16</v>
      </c>
      <c r="C71" s="48" t="s">
        <v>57</v>
      </c>
      <c r="D71" s="35" t="str">
        <f t="shared" si="2"/>
        <v>1540854</v>
      </c>
      <c r="E71" s="37" t="s">
        <v>18</v>
      </c>
      <c r="F71" s="42">
        <v>380</v>
      </c>
      <c r="G71" s="43"/>
    </row>
    <row r="72" spans="1:7">
      <c r="A72" s="41" t="s">
        <v>63</v>
      </c>
      <c r="B72" s="34" t="s">
        <v>16</v>
      </c>
      <c r="C72" s="48" t="s">
        <v>53</v>
      </c>
      <c r="D72" s="35" t="str">
        <f t="shared" si="2"/>
        <v>1538525</v>
      </c>
      <c r="E72" s="37" t="s">
        <v>18</v>
      </c>
      <c r="F72" s="42">
        <v>380</v>
      </c>
      <c r="G72" s="43"/>
    </row>
    <row r="73" spans="1:7">
      <c r="A73" s="41" t="s">
        <v>63</v>
      </c>
      <c r="B73" s="34" t="s">
        <v>16</v>
      </c>
      <c r="C73" s="48" t="s">
        <v>60</v>
      </c>
      <c r="D73" s="35" t="str">
        <f t="shared" si="2"/>
        <v>1543189</v>
      </c>
      <c r="E73" s="37" t="s">
        <v>18</v>
      </c>
      <c r="F73" s="42">
        <v>380</v>
      </c>
      <c r="G73" s="43"/>
    </row>
    <row r="74" spans="1:7">
      <c r="A74" s="41" t="s">
        <v>63</v>
      </c>
      <c r="B74" s="34" t="s">
        <v>16</v>
      </c>
      <c r="C74" s="48" t="s">
        <v>64</v>
      </c>
      <c r="D74" s="35" t="str">
        <f t="shared" si="2"/>
        <v>1555253</v>
      </c>
      <c r="E74" s="37" t="s">
        <v>18</v>
      </c>
      <c r="F74" s="42">
        <v>380</v>
      </c>
      <c r="G74" s="43"/>
    </row>
    <row r="75" spans="1:7">
      <c r="A75" s="41" t="s">
        <v>63</v>
      </c>
      <c r="B75" s="34" t="s">
        <v>16</v>
      </c>
      <c r="C75" s="48" t="s">
        <v>54</v>
      </c>
      <c r="D75" s="35" t="str">
        <f t="shared" si="2"/>
        <v>1534071</v>
      </c>
      <c r="E75" s="37" t="s">
        <v>18</v>
      </c>
      <c r="F75" s="42">
        <v>380</v>
      </c>
      <c r="G75" s="43"/>
    </row>
    <row r="76" spans="1:7">
      <c r="A76" s="41" t="s">
        <v>63</v>
      </c>
      <c r="B76" s="34" t="s">
        <v>16</v>
      </c>
      <c r="C76" s="48" t="s">
        <v>62</v>
      </c>
      <c r="D76" s="35" t="str">
        <f t="shared" si="2"/>
        <v>1555253</v>
      </c>
      <c r="E76" s="37" t="s">
        <v>18</v>
      </c>
      <c r="F76" s="42">
        <v>380</v>
      </c>
      <c r="G76" s="43"/>
    </row>
    <row r="77" spans="1:7">
      <c r="A77" s="41" t="s">
        <v>65</v>
      </c>
      <c r="B77" s="34" t="s">
        <v>16</v>
      </c>
      <c r="C77" s="48" t="s">
        <v>66</v>
      </c>
      <c r="D77" s="35" t="str">
        <f t="shared" si="2"/>
        <v>1538525</v>
      </c>
      <c r="E77" s="37" t="s">
        <v>18</v>
      </c>
      <c r="F77" s="54">
        <v>1900</v>
      </c>
      <c r="G77" s="43"/>
    </row>
    <row r="78" spans="1:7">
      <c r="A78" s="41" t="s">
        <v>65</v>
      </c>
      <c r="B78" s="34" t="s">
        <v>16</v>
      </c>
      <c r="C78" s="48" t="s">
        <v>67</v>
      </c>
      <c r="D78" s="35" t="str">
        <f t="shared" si="2"/>
        <v>1543453</v>
      </c>
      <c r="E78" s="37" t="s">
        <v>18</v>
      </c>
      <c r="F78" s="42">
        <v>380</v>
      </c>
      <c r="G78" s="43"/>
    </row>
    <row r="79" spans="1:7">
      <c r="A79" s="41" t="s">
        <v>65</v>
      </c>
      <c r="B79" s="34" t="s">
        <v>16</v>
      </c>
      <c r="C79" s="48" t="s">
        <v>68</v>
      </c>
      <c r="D79" s="35" t="str">
        <f t="shared" si="2"/>
        <v>1544503</v>
      </c>
      <c r="E79" s="37" t="s">
        <v>18</v>
      </c>
      <c r="F79" s="42">
        <v>380</v>
      </c>
      <c r="G79" s="43"/>
    </row>
    <row r="80" spans="1:7">
      <c r="A80" s="52" t="s">
        <v>65</v>
      </c>
      <c r="B80" s="44" t="s">
        <v>16</v>
      </c>
      <c r="C80" s="53" t="s">
        <v>69</v>
      </c>
      <c r="D80" s="35" t="str">
        <f t="shared" si="2"/>
        <v>1542672</v>
      </c>
      <c r="E80" s="46" t="s">
        <v>18</v>
      </c>
      <c r="F80" s="47">
        <v>380</v>
      </c>
      <c r="G80" s="43"/>
    </row>
    <row r="81" spans="1:7">
      <c r="A81" s="41" t="s">
        <v>65</v>
      </c>
      <c r="B81" s="34" t="s">
        <v>16</v>
      </c>
      <c r="C81" s="48" t="s">
        <v>70</v>
      </c>
      <c r="D81" s="35" t="str">
        <f t="shared" si="2"/>
        <v>1534050</v>
      </c>
      <c r="E81" s="48" t="s">
        <v>18</v>
      </c>
      <c r="F81" s="42">
        <v>380</v>
      </c>
      <c r="G81" s="43"/>
    </row>
    <row r="82" spans="1:7">
      <c r="A82" s="41" t="s">
        <v>65</v>
      </c>
      <c r="B82" s="34" t="s">
        <v>16</v>
      </c>
      <c r="C82" s="48" t="s">
        <v>71</v>
      </c>
      <c r="D82" s="35" t="str">
        <f t="shared" si="2"/>
        <v>1533476</v>
      </c>
      <c r="E82" s="48" t="s">
        <v>18</v>
      </c>
      <c r="F82" s="42">
        <v>380</v>
      </c>
      <c r="G82" s="43"/>
    </row>
    <row r="83" spans="1:7">
      <c r="A83" s="41" t="s">
        <v>65</v>
      </c>
      <c r="B83" s="34" t="s">
        <v>16</v>
      </c>
      <c r="C83" s="48" t="s">
        <v>60</v>
      </c>
      <c r="D83" s="35" t="str">
        <f t="shared" si="2"/>
        <v>1543189</v>
      </c>
      <c r="E83" s="48" t="s">
        <v>18</v>
      </c>
      <c r="F83" s="42">
        <v>380</v>
      </c>
      <c r="G83" s="43"/>
    </row>
    <row r="84" spans="1:7">
      <c r="A84" s="41" t="s">
        <v>65</v>
      </c>
      <c r="B84" s="34" t="s">
        <v>16</v>
      </c>
      <c r="C84" s="48" t="s">
        <v>72</v>
      </c>
      <c r="D84" s="35" t="str">
        <f t="shared" si="2"/>
        <v>1533479</v>
      </c>
      <c r="E84" s="48" t="s">
        <v>18</v>
      </c>
      <c r="F84" s="42">
        <v>380</v>
      </c>
      <c r="G84" s="43"/>
    </row>
    <row r="85" spans="1:7">
      <c r="A85" s="41" t="s">
        <v>65</v>
      </c>
      <c r="B85" s="34" t="s">
        <v>16</v>
      </c>
      <c r="C85" s="48" t="s">
        <v>61</v>
      </c>
      <c r="D85" s="35" t="str">
        <f t="shared" si="2"/>
        <v>1555253</v>
      </c>
      <c r="E85" s="48" t="s">
        <v>18</v>
      </c>
      <c r="F85" s="42">
        <v>380</v>
      </c>
      <c r="G85" s="43"/>
    </row>
    <row r="86" spans="1:7">
      <c r="A86" s="41" t="s">
        <v>65</v>
      </c>
      <c r="B86" s="34" t="s">
        <v>16</v>
      </c>
      <c r="C86" s="48" t="s">
        <v>62</v>
      </c>
      <c r="D86" s="35" t="str">
        <f t="shared" si="2"/>
        <v>1555253</v>
      </c>
      <c r="E86" s="48" t="s">
        <v>18</v>
      </c>
      <c r="F86" s="42">
        <v>380</v>
      </c>
      <c r="G86" s="43"/>
    </row>
    <row r="87" spans="1:7">
      <c r="A87" s="41" t="s">
        <v>65</v>
      </c>
      <c r="B87" s="34" t="s">
        <v>16</v>
      </c>
      <c r="C87" s="48" t="s">
        <v>73</v>
      </c>
      <c r="D87" s="35" t="str">
        <f t="shared" si="2"/>
        <v>1540525</v>
      </c>
      <c r="E87" s="48" t="s">
        <v>18</v>
      </c>
      <c r="F87" s="42">
        <v>380</v>
      </c>
      <c r="G87" s="43"/>
    </row>
    <row r="88" spans="1:7">
      <c r="A88" s="41" t="s">
        <v>74</v>
      </c>
      <c r="B88" s="34" t="s">
        <v>16</v>
      </c>
      <c r="C88" s="48" t="s">
        <v>75</v>
      </c>
      <c r="D88" s="35" t="str">
        <f t="shared" si="2"/>
        <v>1551537</v>
      </c>
      <c r="E88" s="48" t="s">
        <v>18</v>
      </c>
      <c r="F88" s="42">
        <v>380</v>
      </c>
      <c r="G88" s="43"/>
    </row>
    <row r="89" spans="1:7">
      <c r="A89" s="41" t="s">
        <v>74</v>
      </c>
      <c r="B89" s="34" t="s">
        <v>16</v>
      </c>
      <c r="C89" s="48" t="s">
        <v>67</v>
      </c>
      <c r="D89" s="35" t="str">
        <f t="shared" si="2"/>
        <v>1543453</v>
      </c>
      <c r="E89" s="48" t="s">
        <v>18</v>
      </c>
      <c r="F89" s="42">
        <v>380</v>
      </c>
      <c r="G89" s="43"/>
    </row>
    <row r="90" spans="1:7">
      <c r="A90" s="41" t="s">
        <v>74</v>
      </c>
      <c r="B90" s="34" t="s">
        <v>16</v>
      </c>
      <c r="C90" s="48" t="s">
        <v>68</v>
      </c>
      <c r="D90" s="35" t="str">
        <f t="shared" si="2"/>
        <v>1544503</v>
      </c>
      <c r="E90" s="48" t="s">
        <v>18</v>
      </c>
      <c r="F90" s="42">
        <v>380</v>
      </c>
      <c r="G90" s="43"/>
    </row>
    <row r="91" spans="1:7">
      <c r="A91" s="41" t="s">
        <v>74</v>
      </c>
      <c r="B91" s="34" t="s">
        <v>16</v>
      </c>
      <c r="C91" s="48" t="s">
        <v>69</v>
      </c>
      <c r="D91" s="35" t="str">
        <f t="shared" si="2"/>
        <v>1542672</v>
      </c>
      <c r="E91" s="48" t="s">
        <v>18</v>
      </c>
      <c r="F91" s="42">
        <v>380</v>
      </c>
      <c r="G91" s="43"/>
    </row>
    <row r="92" spans="1:7">
      <c r="A92" s="41" t="s">
        <v>74</v>
      </c>
      <c r="B92" s="34" t="s">
        <v>16</v>
      </c>
      <c r="C92" s="48" t="s">
        <v>70</v>
      </c>
      <c r="D92" s="35" t="str">
        <f t="shared" si="2"/>
        <v>1534050</v>
      </c>
      <c r="E92" s="48" t="s">
        <v>18</v>
      </c>
      <c r="F92" s="42">
        <v>380</v>
      </c>
      <c r="G92" s="43"/>
    </row>
    <row r="93" spans="1:7">
      <c r="A93" s="41" t="s">
        <v>74</v>
      </c>
      <c r="B93" s="34" t="s">
        <v>16</v>
      </c>
      <c r="C93" s="48" t="s">
        <v>71</v>
      </c>
      <c r="D93" s="35" t="str">
        <f t="shared" si="2"/>
        <v>1533476</v>
      </c>
      <c r="E93" s="48" t="s">
        <v>18</v>
      </c>
      <c r="F93" s="42">
        <v>380</v>
      </c>
      <c r="G93" s="43"/>
    </row>
    <row r="94" spans="1:7">
      <c r="A94" s="41" t="s">
        <v>74</v>
      </c>
      <c r="B94" s="34" t="s">
        <v>16</v>
      </c>
      <c r="C94" s="48" t="s">
        <v>72</v>
      </c>
      <c r="D94" s="35" t="str">
        <f t="shared" si="2"/>
        <v>1533479</v>
      </c>
      <c r="E94" s="48" t="s">
        <v>18</v>
      </c>
      <c r="F94" s="42">
        <v>380</v>
      </c>
      <c r="G94" s="43"/>
    </row>
    <row r="95" spans="1:7">
      <c r="A95" s="41" t="s">
        <v>74</v>
      </c>
      <c r="B95" s="34" t="s">
        <v>16</v>
      </c>
      <c r="C95" s="48" t="s">
        <v>64</v>
      </c>
      <c r="D95" s="35" t="str">
        <f t="shared" si="2"/>
        <v>1555253</v>
      </c>
      <c r="E95" s="48" t="s">
        <v>18</v>
      </c>
      <c r="F95" s="42">
        <v>380</v>
      </c>
      <c r="G95" s="43"/>
    </row>
    <row r="96" spans="1:7">
      <c r="A96" s="52" t="s">
        <v>74</v>
      </c>
      <c r="B96" s="44" t="s">
        <v>16</v>
      </c>
      <c r="C96" s="53" t="s">
        <v>62</v>
      </c>
      <c r="D96" s="35" t="str">
        <f t="shared" si="2"/>
        <v>1555253</v>
      </c>
      <c r="E96" s="46" t="s">
        <v>18</v>
      </c>
      <c r="F96" s="47">
        <v>380</v>
      </c>
      <c r="G96" s="43"/>
    </row>
    <row r="97" spans="1:7">
      <c r="A97" s="41" t="s">
        <v>74</v>
      </c>
      <c r="B97" s="34" t="s">
        <v>16</v>
      </c>
      <c r="C97" s="48" t="s">
        <v>73</v>
      </c>
      <c r="D97" s="35" t="str">
        <f t="shared" si="2"/>
        <v>1540525</v>
      </c>
      <c r="E97" s="37" t="s">
        <v>18</v>
      </c>
      <c r="F97" s="42">
        <v>380</v>
      </c>
      <c r="G97" s="43"/>
    </row>
    <row r="98" spans="1:7">
      <c r="A98" s="41" t="s">
        <v>76</v>
      </c>
      <c r="B98" s="34" t="s">
        <v>16</v>
      </c>
      <c r="C98" s="48" t="s">
        <v>77</v>
      </c>
      <c r="D98" s="35" t="str">
        <f t="shared" si="2"/>
        <v>1551537</v>
      </c>
      <c r="E98" s="37" t="s">
        <v>18</v>
      </c>
      <c r="F98" s="42">
        <v>380</v>
      </c>
      <c r="G98" s="43"/>
    </row>
    <row r="99" spans="1:7">
      <c r="A99" s="41" t="s">
        <v>76</v>
      </c>
      <c r="B99" s="34" t="s">
        <v>16</v>
      </c>
      <c r="C99" s="48" t="s">
        <v>78</v>
      </c>
      <c r="D99" s="35" t="str">
        <f t="shared" si="2"/>
        <v>1557641</v>
      </c>
      <c r="E99" s="37" t="s">
        <v>18</v>
      </c>
      <c r="F99" s="42">
        <v>380</v>
      </c>
      <c r="G99" s="43"/>
    </row>
    <row r="100" spans="1:7">
      <c r="A100" s="41" t="s">
        <v>76</v>
      </c>
      <c r="B100" s="34" t="s">
        <v>16</v>
      </c>
      <c r="C100" s="48" t="s">
        <v>68</v>
      </c>
      <c r="D100" s="35" t="str">
        <f t="shared" si="2"/>
        <v>1544503</v>
      </c>
      <c r="E100" s="37" t="s">
        <v>18</v>
      </c>
      <c r="F100" s="42">
        <v>380</v>
      </c>
      <c r="G100" s="43"/>
    </row>
    <row r="101" spans="1:7">
      <c r="A101" s="41" t="s">
        <v>76</v>
      </c>
      <c r="B101" s="34" t="s">
        <v>16</v>
      </c>
      <c r="C101" s="48" t="s">
        <v>69</v>
      </c>
      <c r="D101" s="35" t="str">
        <f t="shared" si="2"/>
        <v>1542672</v>
      </c>
      <c r="E101" s="37" t="s">
        <v>18</v>
      </c>
      <c r="F101" s="42">
        <v>380</v>
      </c>
      <c r="G101" s="43"/>
    </row>
    <row r="102" spans="1:7">
      <c r="A102" s="41" t="s">
        <v>76</v>
      </c>
      <c r="B102" s="34" t="s">
        <v>16</v>
      </c>
      <c r="C102" s="48" t="s">
        <v>70</v>
      </c>
      <c r="D102" s="35" t="str">
        <f t="shared" si="2"/>
        <v>1534050</v>
      </c>
      <c r="E102" s="37" t="s">
        <v>18</v>
      </c>
      <c r="F102" s="42">
        <v>380</v>
      </c>
      <c r="G102" s="43"/>
    </row>
    <row r="103" spans="1:7">
      <c r="A103" s="41" t="s">
        <v>76</v>
      </c>
      <c r="B103" s="34" t="s">
        <v>16</v>
      </c>
      <c r="C103" s="48" t="s">
        <v>71</v>
      </c>
      <c r="D103" s="35" t="str">
        <f t="shared" si="2"/>
        <v>1533476</v>
      </c>
      <c r="E103" s="37" t="s">
        <v>18</v>
      </c>
      <c r="F103" s="42">
        <v>380</v>
      </c>
      <c r="G103" s="43"/>
    </row>
    <row r="104" spans="1:7">
      <c r="A104" s="41" t="s">
        <v>76</v>
      </c>
      <c r="B104" s="34" t="s">
        <v>16</v>
      </c>
      <c r="C104" s="48" t="s">
        <v>79</v>
      </c>
      <c r="D104" s="35" t="str">
        <f t="shared" si="2"/>
        <v>1533479</v>
      </c>
      <c r="E104" s="37" t="s">
        <v>18</v>
      </c>
      <c r="F104" s="42">
        <v>380</v>
      </c>
      <c r="G104" s="43"/>
    </row>
    <row r="105" spans="1:7">
      <c r="A105" s="41" t="s">
        <v>76</v>
      </c>
      <c r="B105" s="34" t="s">
        <v>16</v>
      </c>
      <c r="C105" s="48" t="s">
        <v>80</v>
      </c>
      <c r="D105" s="35" t="str">
        <f t="shared" si="2"/>
        <v>1549399</v>
      </c>
      <c r="E105" s="37" t="s">
        <v>18</v>
      </c>
      <c r="F105" s="42">
        <v>380</v>
      </c>
      <c r="G105" s="43"/>
    </row>
    <row r="106" spans="1:7">
      <c r="A106" s="41" t="s">
        <v>76</v>
      </c>
      <c r="B106" s="34" t="s">
        <v>16</v>
      </c>
      <c r="C106" s="48" t="s">
        <v>73</v>
      </c>
      <c r="D106" s="35" t="str">
        <f t="shared" si="2"/>
        <v>1540525</v>
      </c>
      <c r="E106" s="37" t="s">
        <v>18</v>
      </c>
      <c r="F106" s="42">
        <v>380</v>
      </c>
      <c r="G106" s="43"/>
    </row>
    <row r="107" spans="1:7">
      <c r="A107" s="41" t="s">
        <v>81</v>
      </c>
      <c r="B107" s="34" t="s">
        <v>16</v>
      </c>
      <c r="C107" s="48" t="s">
        <v>82</v>
      </c>
      <c r="D107" s="35" t="str">
        <f t="shared" si="2"/>
        <v>1542468</v>
      </c>
      <c r="E107" s="37" t="s">
        <v>18</v>
      </c>
      <c r="F107" s="42">
        <v>380</v>
      </c>
      <c r="G107" s="43"/>
    </row>
    <row r="108" spans="1:7">
      <c r="A108" s="41" t="s">
        <v>81</v>
      </c>
      <c r="B108" s="34" t="s">
        <v>16</v>
      </c>
      <c r="C108" s="48" t="s">
        <v>75</v>
      </c>
      <c r="D108" s="35" t="str">
        <f t="shared" si="2"/>
        <v>1551537</v>
      </c>
      <c r="E108" s="37" t="s">
        <v>18</v>
      </c>
      <c r="F108" s="42">
        <v>380</v>
      </c>
      <c r="G108" s="43"/>
    </row>
    <row r="109" spans="1:7">
      <c r="A109" s="41" t="s">
        <v>81</v>
      </c>
      <c r="B109" s="34" t="s">
        <v>16</v>
      </c>
      <c r="C109" s="48" t="s">
        <v>83</v>
      </c>
      <c r="D109" s="35" t="str">
        <f t="shared" si="2"/>
        <v>1550992</v>
      </c>
      <c r="E109" s="37" t="s">
        <v>18</v>
      </c>
      <c r="F109" s="42">
        <v>380</v>
      </c>
      <c r="G109" s="43"/>
    </row>
    <row r="110" spans="1:7">
      <c r="A110" s="41" t="s">
        <v>81</v>
      </c>
      <c r="B110" s="34" t="s">
        <v>16</v>
      </c>
      <c r="C110" s="48" t="s">
        <v>84</v>
      </c>
      <c r="D110" s="35" t="str">
        <f t="shared" si="2"/>
        <v>1550993</v>
      </c>
      <c r="E110" s="37" t="s">
        <v>18</v>
      </c>
      <c r="F110" s="42">
        <v>380</v>
      </c>
      <c r="G110" s="43"/>
    </row>
    <row r="111" spans="1:7">
      <c r="A111" s="41" t="s">
        <v>81</v>
      </c>
      <c r="B111" s="34" t="s">
        <v>16</v>
      </c>
      <c r="C111" s="48" t="s">
        <v>70</v>
      </c>
      <c r="D111" s="35" t="str">
        <f t="shared" si="2"/>
        <v>1534050</v>
      </c>
      <c r="E111" s="37" t="s">
        <v>18</v>
      </c>
      <c r="F111" s="42">
        <v>380</v>
      </c>
      <c r="G111" s="43"/>
    </row>
    <row r="112" spans="1:7">
      <c r="A112" s="52" t="s">
        <v>81</v>
      </c>
      <c r="B112" s="44" t="s">
        <v>16</v>
      </c>
      <c r="C112" s="53" t="s">
        <v>71</v>
      </c>
      <c r="D112" s="35" t="str">
        <f t="shared" si="2"/>
        <v>1533476</v>
      </c>
      <c r="E112" s="46" t="s">
        <v>18</v>
      </c>
      <c r="F112" s="47">
        <v>380</v>
      </c>
      <c r="G112" s="43"/>
    </row>
    <row r="113" spans="1:7">
      <c r="A113" s="41" t="s">
        <v>81</v>
      </c>
      <c r="B113" s="34" t="s">
        <v>16</v>
      </c>
      <c r="C113" s="48" t="s">
        <v>72</v>
      </c>
      <c r="D113" s="35" t="str">
        <f t="shared" si="2"/>
        <v>1533479</v>
      </c>
      <c r="E113" s="55" t="s">
        <v>18</v>
      </c>
      <c r="F113" s="42">
        <v>380</v>
      </c>
      <c r="G113" s="43"/>
    </row>
    <row r="114" spans="1:7">
      <c r="A114" s="41" t="s">
        <v>81</v>
      </c>
      <c r="B114" s="34" t="s">
        <v>16</v>
      </c>
      <c r="C114" s="48" t="s">
        <v>80</v>
      </c>
      <c r="D114" s="35" t="str">
        <f t="shared" si="2"/>
        <v>1549399</v>
      </c>
      <c r="E114" s="55" t="s">
        <v>18</v>
      </c>
      <c r="F114" s="42">
        <v>380</v>
      </c>
      <c r="G114" s="43"/>
    </row>
    <row r="115" spans="1:7">
      <c r="A115" s="41" t="s">
        <v>81</v>
      </c>
      <c r="B115" s="34" t="s">
        <v>16</v>
      </c>
      <c r="C115" s="48" t="s">
        <v>85</v>
      </c>
      <c r="D115" s="35" t="str">
        <f t="shared" si="2"/>
        <v>1556729</v>
      </c>
      <c r="E115" s="55" t="s">
        <v>18</v>
      </c>
      <c r="F115" s="42">
        <v>380</v>
      </c>
      <c r="G115" s="43"/>
    </row>
    <row r="116" spans="1:7">
      <c r="A116" s="41" t="s">
        <v>81</v>
      </c>
      <c r="B116" s="34" t="s">
        <v>16</v>
      </c>
      <c r="C116" s="48" t="s">
        <v>73</v>
      </c>
      <c r="D116" s="35" t="str">
        <f t="shared" si="2"/>
        <v>1540525</v>
      </c>
      <c r="E116" s="55" t="s">
        <v>18</v>
      </c>
      <c r="F116" s="42">
        <v>380</v>
      </c>
      <c r="G116" s="43"/>
    </row>
    <row r="117" spans="1:7">
      <c r="A117" s="41" t="s">
        <v>86</v>
      </c>
      <c r="B117" s="34" t="s">
        <v>16</v>
      </c>
      <c r="C117" s="48" t="s">
        <v>87</v>
      </c>
      <c r="D117" s="35" t="str">
        <f t="shared" si="2"/>
        <v>1540839</v>
      </c>
      <c r="E117" s="55" t="s">
        <v>18</v>
      </c>
      <c r="F117" s="42">
        <v>380</v>
      </c>
      <c r="G117" s="43"/>
    </row>
    <row r="118" spans="1:7">
      <c r="A118" s="41" t="s">
        <v>86</v>
      </c>
      <c r="B118" s="34" t="s">
        <v>16</v>
      </c>
      <c r="C118" s="48" t="s">
        <v>77</v>
      </c>
      <c r="D118" s="35" t="str">
        <f t="shared" si="2"/>
        <v>1551537</v>
      </c>
      <c r="E118" s="55" t="s">
        <v>18</v>
      </c>
      <c r="F118" s="42">
        <v>380</v>
      </c>
      <c r="G118" s="43"/>
    </row>
    <row r="119" spans="1:7">
      <c r="A119" s="41" t="s">
        <v>86</v>
      </c>
      <c r="B119" s="34" t="s">
        <v>16</v>
      </c>
      <c r="C119" s="48" t="s">
        <v>88</v>
      </c>
      <c r="D119" s="35" t="str">
        <f t="shared" si="2"/>
        <v>1544983</v>
      </c>
      <c r="E119" s="55" t="s">
        <v>18</v>
      </c>
      <c r="F119" s="42">
        <v>380</v>
      </c>
      <c r="G119" s="43"/>
    </row>
    <row r="120" spans="1:7">
      <c r="A120" s="41" t="s">
        <v>86</v>
      </c>
      <c r="B120" s="34" t="s">
        <v>16</v>
      </c>
      <c r="C120" s="48" t="s">
        <v>83</v>
      </c>
      <c r="D120" s="35" t="str">
        <f t="shared" si="2"/>
        <v>1550992</v>
      </c>
      <c r="E120" s="55" t="s">
        <v>18</v>
      </c>
      <c r="F120" s="42">
        <v>380</v>
      </c>
      <c r="G120" s="43"/>
    </row>
    <row r="121" spans="1:7">
      <c r="A121" s="41" t="s">
        <v>86</v>
      </c>
      <c r="B121" s="34" t="s">
        <v>16</v>
      </c>
      <c r="C121" s="48" t="s">
        <v>84</v>
      </c>
      <c r="D121" s="35" t="str">
        <f t="shared" si="2"/>
        <v>1550993</v>
      </c>
      <c r="E121" s="55" t="s">
        <v>18</v>
      </c>
      <c r="F121" s="42">
        <v>380</v>
      </c>
      <c r="G121" s="43"/>
    </row>
    <row r="122" spans="1:7">
      <c r="A122" s="41" t="s">
        <v>86</v>
      </c>
      <c r="B122" s="34" t="s">
        <v>16</v>
      </c>
      <c r="C122" s="48" t="s">
        <v>89</v>
      </c>
      <c r="D122" s="35" t="str">
        <f t="shared" si="2"/>
        <v>1540842</v>
      </c>
      <c r="E122" s="55" t="s">
        <v>18</v>
      </c>
      <c r="F122" s="42">
        <v>380</v>
      </c>
      <c r="G122" s="43"/>
    </row>
    <row r="123" spans="1:7">
      <c r="A123" s="41" t="s">
        <v>86</v>
      </c>
      <c r="B123" s="34" t="s">
        <v>16</v>
      </c>
      <c r="C123" s="48" t="s">
        <v>90</v>
      </c>
      <c r="D123" s="35" t="str">
        <f t="shared" si="2"/>
        <v>1554603</v>
      </c>
      <c r="E123" s="55" t="s">
        <v>18</v>
      </c>
      <c r="F123" s="42">
        <v>380</v>
      </c>
      <c r="G123" s="43"/>
    </row>
    <row r="124" spans="1:7">
      <c r="A124" s="41" t="s">
        <v>86</v>
      </c>
      <c r="B124" s="34" t="s">
        <v>16</v>
      </c>
      <c r="C124" s="48" t="s">
        <v>80</v>
      </c>
      <c r="D124" s="35" t="str">
        <f t="shared" si="2"/>
        <v>1549399</v>
      </c>
      <c r="E124" s="55" t="s">
        <v>18</v>
      </c>
      <c r="F124" s="42">
        <v>380</v>
      </c>
      <c r="G124" s="43"/>
    </row>
    <row r="125" spans="1:7">
      <c r="A125" s="41" t="s">
        <v>91</v>
      </c>
      <c r="B125" s="34" t="s">
        <v>16</v>
      </c>
      <c r="C125" s="48" t="s">
        <v>92</v>
      </c>
      <c r="D125" s="35" t="str">
        <f t="shared" si="2"/>
        <v>1546901</v>
      </c>
      <c r="E125" s="55" t="s">
        <v>18</v>
      </c>
      <c r="F125" s="42">
        <v>380</v>
      </c>
      <c r="G125" s="43"/>
    </row>
    <row r="126" spans="1:7">
      <c r="A126" s="41" t="s">
        <v>91</v>
      </c>
      <c r="B126" s="34" t="s">
        <v>16</v>
      </c>
      <c r="C126" s="48" t="s">
        <v>87</v>
      </c>
      <c r="D126" s="35" t="str">
        <f t="shared" si="2"/>
        <v>1540839</v>
      </c>
      <c r="E126" s="55" t="s">
        <v>18</v>
      </c>
      <c r="F126" s="42">
        <v>380</v>
      </c>
      <c r="G126" s="43"/>
    </row>
    <row r="127" spans="1:7">
      <c r="A127" s="41" t="s">
        <v>91</v>
      </c>
      <c r="B127" s="34" t="s">
        <v>16</v>
      </c>
      <c r="C127" s="48" t="s">
        <v>93</v>
      </c>
      <c r="D127" s="35" t="str">
        <f t="shared" si="2"/>
        <v>1527374</v>
      </c>
      <c r="E127" s="55" t="s">
        <v>18</v>
      </c>
      <c r="F127" s="42">
        <v>380</v>
      </c>
      <c r="G127" s="43"/>
    </row>
    <row r="128" spans="1:7">
      <c r="A128" s="52" t="s">
        <v>91</v>
      </c>
      <c r="B128" s="44" t="s">
        <v>16</v>
      </c>
      <c r="C128" s="53" t="s">
        <v>88</v>
      </c>
      <c r="D128" s="35" t="str">
        <f t="shared" si="2"/>
        <v>1544983</v>
      </c>
      <c r="E128" s="56" t="s">
        <v>18</v>
      </c>
      <c r="F128" s="47">
        <v>380</v>
      </c>
      <c r="G128" s="43"/>
    </row>
    <row r="129" spans="1:7">
      <c r="A129" s="41" t="s">
        <v>91</v>
      </c>
      <c r="B129" s="34" t="s">
        <v>16</v>
      </c>
      <c r="C129" s="48" t="s">
        <v>89</v>
      </c>
      <c r="D129" s="35" t="str">
        <f t="shared" si="2"/>
        <v>1540842</v>
      </c>
      <c r="E129" s="37" t="s">
        <v>18</v>
      </c>
      <c r="F129" s="42">
        <v>380</v>
      </c>
      <c r="G129" s="43"/>
    </row>
    <row r="130" spans="1:7">
      <c r="A130" s="41" t="s">
        <v>91</v>
      </c>
      <c r="B130" s="34" t="s">
        <v>16</v>
      </c>
      <c r="C130" s="48" t="s">
        <v>90</v>
      </c>
      <c r="D130" s="35" t="str">
        <f t="shared" si="2"/>
        <v>1554603</v>
      </c>
      <c r="E130" s="37" t="s">
        <v>18</v>
      </c>
      <c r="F130" s="42">
        <v>380</v>
      </c>
      <c r="G130" s="43"/>
    </row>
    <row r="131" spans="1:7">
      <c r="A131" s="41" t="s">
        <v>91</v>
      </c>
      <c r="B131" s="34" t="s">
        <v>16</v>
      </c>
      <c r="C131" s="48" t="s">
        <v>80</v>
      </c>
      <c r="D131" s="35" t="str">
        <f t="shared" si="2"/>
        <v>1549399</v>
      </c>
      <c r="E131" s="37" t="s">
        <v>18</v>
      </c>
      <c r="F131" s="42">
        <v>380</v>
      </c>
      <c r="G131" s="43"/>
    </row>
    <row r="132" spans="1:7">
      <c r="A132" s="41" t="s">
        <v>94</v>
      </c>
      <c r="B132" s="34" t="s">
        <v>16</v>
      </c>
      <c r="C132" s="48" t="s">
        <v>95</v>
      </c>
      <c r="D132" s="35" t="str">
        <f t="shared" ref="D132:D195" si="3">RIGHT(C132,7)</f>
        <v>1527877</v>
      </c>
      <c r="E132" s="37" t="s">
        <v>18</v>
      </c>
      <c r="F132" s="42">
        <v>380</v>
      </c>
      <c r="G132" s="43"/>
    </row>
    <row r="133" spans="1:7">
      <c r="A133" s="41" t="s">
        <v>94</v>
      </c>
      <c r="B133" s="34" t="s">
        <v>16</v>
      </c>
      <c r="C133" s="48" t="s">
        <v>92</v>
      </c>
      <c r="D133" s="35" t="str">
        <f t="shared" si="3"/>
        <v>1546901</v>
      </c>
      <c r="E133" s="37" t="s">
        <v>18</v>
      </c>
      <c r="F133" s="42">
        <v>380</v>
      </c>
      <c r="G133" s="43"/>
    </row>
    <row r="134" spans="1:7">
      <c r="A134" s="41" t="s">
        <v>94</v>
      </c>
      <c r="B134" s="34" t="s">
        <v>16</v>
      </c>
      <c r="C134" s="48" t="s">
        <v>87</v>
      </c>
      <c r="D134" s="35" t="str">
        <f t="shared" si="3"/>
        <v>1540839</v>
      </c>
      <c r="E134" s="37" t="s">
        <v>18</v>
      </c>
      <c r="F134" s="42">
        <v>380</v>
      </c>
      <c r="G134" s="43"/>
    </row>
    <row r="135" spans="1:7">
      <c r="A135" s="41" t="s">
        <v>94</v>
      </c>
      <c r="B135" s="34" t="s">
        <v>16</v>
      </c>
      <c r="C135" s="48" t="s">
        <v>96</v>
      </c>
      <c r="D135" s="35" t="str">
        <f t="shared" si="3"/>
        <v>1527374</v>
      </c>
      <c r="E135" s="37" t="s">
        <v>18</v>
      </c>
      <c r="F135" s="42">
        <v>380</v>
      </c>
      <c r="G135" s="43"/>
    </row>
    <row r="136" spans="1:7">
      <c r="A136" s="41" t="s">
        <v>94</v>
      </c>
      <c r="B136" s="34" t="s">
        <v>16</v>
      </c>
      <c r="C136" s="48" t="s">
        <v>88</v>
      </c>
      <c r="D136" s="35" t="str">
        <f t="shared" si="3"/>
        <v>1544983</v>
      </c>
      <c r="E136" s="37" t="s">
        <v>18</v>
      </c>
      <c r="F136" s="42">
        <v>380</v>
      </c>
      <c r="G136" s="43"/>
    </row>
    <row r="137" spans="1:7">
      <c r="A137" s="41" t="s">
        <v>94</v>
      </c>
      <c r="B137" s="34" t="s">
        <v>16</v>
      </c>
      <c r="C137" s="48" t="s">
        <v>89</v>
      </c>
      <c r="D137" s="35" t="str">
        <f t="shared" si="3"/>
        <v>1540842</v>
      </c>
      <c r="E137" s="37" t="s">
        <v>18</v>
      </c>
      <c r="F137" s="42">
        <v>380</v>
      </c>
      <c r="G137" s="43"/>
    </row>
    <row r="138" spans="1:7">
      <c r="A138" s="41" t="s">
        <v>94</v>
      </c>
      <c r="B138" s="34" t="s">
        <v>16</v>
      </c>
      <c r="C138" s="48" t="s">
        <v>90</v>
      </c>
      <c r="D138" s="35" t="str">
        <f t="shared" si="3"/>
        <v>1554603</v>
      </c>
      <c r="E138" s="37" t="s">
        <v>18</v>
      </c>
      <c r="F138" s="42">
        <v>380</v>
      </c>
      <c r="G138" s="43"/>
    </row>
    <row r="139" spans="1:7">
      <c r="A139" s="41" t="s">
        <v>97</v>
      </c>
      <c r="B139" s="34" t="s">
        <v>16</v>
      </c>
      <c r="C139" s="48" t="s">
        <v>98</v>
      </c>
      <c r="D139" s="35" t="str">
        <f t="shared" si="3"/>
        <v>1527374</v>
      </c>
      <c r="E139" s="37" t="s">
        <v>18</v>
      </c>
      <c r="F139" s="42">
        <v>760</v>
      </c>
      <c r="G139" s="43"/>
    </row>
    <row r="140" spans="1:7">
      <c r="A140" s="41" t="s">
        <v>97</v>
      </c>
      <c r="B140" s="34" t="s">
        <v>16</v>
      </c>
      <c r="C140" s="48" t="s">
        <v>95</v>
      </c>
      <c r="D140" s="35" t="str">
        <f t="shared" si="3"/>
        <v>1527877</v>
      </c>
      <c r="E140" s="37" t="s">
        <v>18</v>
      </c>
      <c r="F140" s="42">
        <v>380</v>
      </c>
      <c r="G140" s="43"/>
    </row>
    <row r="141" spans="1:7">
      <c r="A141" s="41" t="s">
        <v>97</v>
      </c>
      <c r="B141" s="34" t="s">
        <v>16</v>
      </c>
      <c r="C141" s="48" t="s">
        <v>92</v>
      </c>
      <c r="D141" s="35" t="str">
        <f t="shared" si="3"/>
        <v>1546901</v>
      </c>
      <c r="E141" s="37" t="s">
        <v>18</v>
      </c>
      <c r="F141" s="42">
        <v>380</v>
      </c>
      <c r="G141" s="43"/>
    </row>
    <row r="142" spans="1:7">
      <c r="A142" s="41" t="s">
        <v>97</v>
      </c>
      <c r="B142" s="34" t="s">
        <v>16</v>
      </c>
      <c r="C142" s="48" t="s">
        <v>99</v>
      </c>
      <c r="D142" s="35" t="str">
        <f t="shared" si="3"/>
        <v>1558018</v>
      </c>
      <c r="E142" s="37" t="s">
        <v>18</v>
      </c>
      <c r="F142" s="42">
        <v>380</v>
      </c>
      <c r="G142" s="43"/>
    </row>
    <row r="143" spans="1:7">
      <c r="A143" s="41" t="s">
        <v>97</v>
      </c>
      <c r="B143" s="34" t="s">
        <v>16</v>
      </c>
      <c r="C143" s="48" t="s">
        <v>88</v>
      </c>
      <c r="D143" s="35" t="str">
        <f t="shared" si="3"/>
        <v>1544983</v>
      </c>
      <c r="E143" s="37" t="s">
        <v>18</v>
      </c>
      <c r="F143" s="42">
        <v>380</v>
      </c>
      <c r="G143" s="43"/>
    </row>
    <row r="144" spans="1:7">
      <c r="A144" s="52" t="s">
        <v>97</v>
      </c>
      <c r="B144" s="44" t="s">
        <v>16</v>
      </c>
      <c r="C144" s="53" t="s">
        <v>100</v>
      </c>
      <c r="D144" s="35" t="str">
        <f t="shared" si="3"/>
        <v>1568082</v>
      </c>
      <c r="E144" s="46" t="s">
        <v>18</v>
      </c>
      <c r="F144" s="47">
        <v>380</v>
      </c>
      <c r="G144" s="43"/>
    </row>
    <row r="145" spans="1:7">
      <c r="A145" s="41" t="s">
        <v>97</v>
      </c>
      <c r="B145" s="34" t="s">
        <v>16</v>
      </c>
      <c r="C145" s="48" t="s">
        <v>89</v>
      </c>
      <c r="D145" s="35" t="str">
        <f t="shared" si="3"/>
        <v>1540842</v>
      </c>
      <c r="E145" s="37" t="s">
        <v>18</v>
      </c>
      <c r="F145" s="42">
        <v>380</v>
      </c>
      <c r="G145" s="43"/>
    </row>
    <row r="146" spans="1:7">
      <c r="A146" s="41" t="s">
        <v>97</v>
      </c>
      <c r="B146" s="34" t="s">
        <v>16</v>
      </c>
      <c r="C146" s="48" t="s">
        <v>90</v>
      </c>
      <c r="D146" s="35" t="str">
        <f t="shared" si="3"/>
        <v>1554603</v>
      </c>
      <c r="E146" s="37" t="s">
        <v>18</v>
      </c>
      <c r="F146" s="42">
        <v>380</v>
      </c>
      <c r="G146" s="43"/>
    </row>
    <row r="147" spans="1:7">
      <c r="A147" s="41" t="s">
        <v>97</v>
      </c>
      <c r="B147" s="34" t="s">
        <v>16</v>
      </c>
      <c r="C147" s="48" t="s">
        <v>101</v>
      </c>
      <c r="D147" s="35" t="str">
        <f t="shared" si="3"/>
        <v>1569819</v>
      </c>
      <c r="E147" s="37" t="s">
        <v>18</v>
      </c>
      <c r="F147" s="42">
        <v>380</v>
      </c>
      <c r="G147" s="43"/>
    </row>
    <row r="148" spans="1:7">
      <c r="A148" s="41" t="s">
        <v>102</v>
      </c>
      <c r="B148" s="34" t="s">
        <v>16</v>
      </c>
      <c r="C148" s="48" t="s">
        <v>103</v>
      </c>
      <c r="D148" s="35" t="str">
        <f t="shared" si="3"/>
        <v>1569516</v>
      </c>
      <c r="E148" s="37" t="s">
        <v>18</v>
      </c>
      <c r="F148" s="42">
        <v>380</v>
      </c>
      <c r="G148" s="43"/>
    </row>
    <row r="149" spans="1:7">
      <c r="A149" s="41" t="s">
        <v>102</v>
      </c>
      <c r="B149" s="34" t="s">
        <v>16</v>
      </c>
      <c r="C149" s="48" t="s">
        <v>95</v>
      </c>
      <c r="D149" s="35" t="str">
        <f t="shared" si="3"/>
        <v>1527877</v>
      </c>
      <c r="E149" s="37" t="s">
        <v>18</v>
      </c>
      <c r="F149" s="42">
        <v>380</v>
      </c>
      <c r="G149" s="43"/>
    </row>
    <row r="150" spans="1:7">
      <c r="A150" s="41" t="s">
        <v>102</v>
      </c>
      <c r="B150" s="34" t="s">
        <v>16</v>
      </c>
      <c r="C150" s="48" t="s">
        <v>104</v>
      </c>
      <c r="D150" s="35" t="str">
        <f t="shared" si="3"/>
        <v>1552993</v>
      </c>
      <c r="E150" s="37" t="s">
        <v>18</v>
      </c>
      <c r="F150" s="42">
        <v>380</v>
      </c>
      <c r="G150" s="43"/>
    </row>
    <row r="151" spans="1:7">
      <c r="A151" s="41" t="s">
        <v>102</v>
      </c>
      <c r="B151" s="34" t="s">
        <v>16</v>
      </c>
      <c r="C151" s="48" t="s">
        <v>105</v>
      </c>
      <c r="D151" s="35" t="str">
        <f t="shared" si="3"/>
        <v>1553762</v>
      </c>
      <c r="E151" s="37" t="s">
        <v>18</v>
      </c>
      <c r="F151" s="42">
        <v>380</v>
      </c>
      <c r="G151" s="43"/>
    </row>
    <row r="152" spans="1:7">
      <c r="A152" s="41" t="s">
        <v>102</v>
      </c>
      <c r="B152" s="34" t="s">
        <v>16</v>
      </c>
      <c r="C152" s="48" t="s">
        <v>88</v>
      </c>
      <c r="D152" s="35" t="str">
        <f t="shared" si="3"/>
        <v>1544983</v>
      </c>
      <c r="E152" s="37" t="s">
        <v>18</v>
      </c>
      <c r="F152" s="42">
        <v>380</v>
      </c>
      <c r="G152" s="43"/>
    </row>
    <row r="153" spans="1:7">
      <c r="A153" s="41" t="s">
        <v>102</v>
      </c>
      <c r="B153" s="34" t="s">
        <v>16</v>
      </c>
      <c r="C153" s="48" t="s">
        <v>100</v>
      </c>
      <c r="D153" s="35" t="str">
        <f t="shared" si="3"/>
        <v>1568082</v>
      </c>
      <c r="E153" s="37" t="s">
        <v>18</v>
      </c>
      <c r="F153" s="42">
        <v>380</v>
      </c>
      <c r="G153" s="43"/>
    </row>
    <row r="154" spans="1:7">
      <c r="A154" s="41" t="s">
        <v>102</v>
      </c>
      <c r="B154" s="34" t="s">
        <v>16</v>
      </c>
      <c r="C154" s="48" t="s">
        <v>106</v>
      </c>
      <c r="D154" s="35" t="str">
        <f t="shared" si="3"/>
        <v>1566203</v>
      </c>
      <c r="E154" s="37" t="s">
        <v>18</v>
      </c>
      <c r="F154" s="42">
        <v>380</v>
      </c>
      <c r="G154" s="43"/>
    </row>
    <row r="155" spans="1:7">
      <c r="A155" s="41" t="s">
        <v>102</v>
      </c>
      <c r="B155" s="34" t="s">
        <v>16</v>
      </c>
      <c r="C155" s="48" t="s">
        <v>107</v>
      </c>
      <c r="D155" s="35" t="str">
        <f t="shared" si="3"/>
        <v>1551258</v>
      </c>
      <c r="E155" s="37" t="s">
        <v>18</v>
      </c>
      <c r="F155" s="42">
        <v>380</v>
      </c>
      <c r="G155" s="43"/>
    </row>
    <row r="156" spans="1:7">
      <c r="A156" s="41" t="s">
        <v>108</v>
      </c>
      <c r="B156" s="34" t="s">
        <v>16</v>
      </c>
      <c r="C156" s="48" t="s">
        <v>109</v>
      </c>
      <c r="D156" s="35" t="str">
        <f t="shared" si="3"/>
        <v>1554711</v>
      </c>
      <c r="E156" s="37" t="s">
        <v>18</v>
      </c>
      <c r="F156" s="42">
        <v>380</v>
      </c>
      <c r="G156" s="43"/>
    </row>
    <row r="157" spans="1:7">
      <c r="A157" s="41" t="s">
        <v>108</v>
      </c>
      <c r="B157" s="34" t="s">
        <v>16</v>
      </c>
      <c r="C157" s="48" t="s">
        <v>110</v>
      </c>
      <c r="D157" s="35" t="str">
        <f t="shared" si="3"/>
        <v>1545634</v>
      </c>
      <c r="E157" s="37" t="s">
        <v>18</v>
      </c>
      <c r="F157" s="42">
        <v>380</v>
      </c>
      <c r="G157" s="43"/>
    </row>
    <row r="158" spans="1:7">
      <c r="A158" s="41" t="s">
        <v>108</v>
      </c>
      <c r="B158" s="34" t="s">
        <v>16</v>
      </c>
      <c r="C158" s="48" t="s">
        <v>111</v>
      </c>
      <c r="D158" s="35" t="str">
        <f t="shared" si="3"/>
        <v>1552931</v>
      </c>
      <c r="E158" s="37" t="s">
        <v>18</v>
      </c>
      <c r="F158" s="42">
        <v>380</v>
      </c>
      <c r="G158" s="43"/>
    </row>
    <row r="159" spans="1:7">
      <c r="A159" s="41" t="s">
        <v>108</v>
      </c>
      <c r="B159" s="34" t="s">
        <v>16</v>
      </c>
      <c r="C159" s="48" t="s">
        <v>104</v>
      </c>
      <c r="D159" s="35" t="str">
        <f t="shared" si="3"/>
        <v>1552993</v>
      </c>
      <c r="E159" s="37" t="s">
        <v>18</v>
      </c>
      <c r="F159" s="42">
        <v>380</v>
      </c>
      <c r="G159" s="43"/>
    </row>
    <row r="160" spans="1:7">
      <c r="A160" s="52" t="s">
        <v>108</v>
      </c>
      <c r="B160" s="44" t="s">
        <v>16</v>
      </c>
      <c r="C160" s="53" t="s">
        <v>105</v>
      </c>
      <c r="D160" s="35" t="str">
        <f t="shared" si="3"/>
        <v>1553762</v>
      </c>
      <c r="E160" s="46" t="s">
        <v>18</v>
      </c>
      <c r="F160" s="47">
        <v>380</v>
      </c>
      <c r="G160" s="43"/>
    </row>
    <row r="161" spans="1:7">
      <c r="A161" s="41" t="s">
        <v>108</v>
      </c>
      <c r="B161" s="34" t="s">
        <v>16</v>
      </c>
      <c r="C161" s="48" t="s">
        <v>106</v>
      </c>
      <c r="D161" s="35" t="str">
        <f t="shared" si="3"/>
        <v>1566203</v>
      </c>
      <c r="E161" s="37" t="s">
        <v>18</v>
      </c>
      <c r="F161" s="42">
        <v>380</v>
      </c>
      <c r="G161" s="43"/>
    </row>
    <row r="162" spans="1:7">
      <c r="A162" s="41" t="s">
        <v>108</v>
      </c>
      <c r="B162" s="34" t="s">
        <v>16</v>
      </c>
      <c r="C162" s="48" t="s">
        <v>112</v>
      </c>
      <c r="D162" s="35" t="str">
        <f t="shared" si="3"/>
        <v>1543140</v>
      </c>
      <c r="E162" s="37" t="s">
        <v>18</v>
      </c>
      <c r="F162" s="42">
        <v>380</v>
      </c>
      <c r="G162" s="43"/>
    </row>
    <row r="163" spans="1:7">
      <c r="A163" s="41" t="s">
        <v>108</v>
      </c>
      <c r="B163" s="34" t="s">
        <v>16</v>
      </c>
      <c r="C163" s="48" t="s">
        <v>107</v>
      </c>
      <c r="D163" s="35" t="str">
        <f t="shared" si="3"/>
        <v>1551258</v>
      </c>
      <c r="E163" s="37" t="s">
        <v>18</v>
      </c>
      <c r="F163" s="42">
        <v>380</v>
      </c>
      <c r="G163" s="43"/>
    </row>
    <row r="164" spans="1:7">
      <c r="A164" s="41" t="s">
        <v>108</v>
      </c>
      <c r="B164" s="34" t="s">
        <v>16</v>
      </c>
      <c r="C164" s="48" t="s">
        <v>113</v>
      </c>
      <c r="D164" s="35" t="str">
        <f t="shared" si="3"/>
        <v>1555159</v>
      </c>
      <c r="E164" s="37" t="s">
        <v>18</v>
      </c>
      <c r="F164" s="42">
        <v>380</v>
      </c>
      <c r="G164" s="43"/>
    </row>
    <row r="165" spans="1:7">
      <c r="A165" s="41" t="s">
        <v>108</v>
      </c>
      <c r="B165" s="34" t="s">
        <v>16</v>
      </c>
      <c r="C165" s="48" t="s">
        <v>114</v>
      </c>
      <c r="D165" s="35" t="str">
        <f t="shared" si="3"/>
        <v>1566282</v>
      </c>
      <c r="E165" s="37" t="s">
        <v>18</v>
      </c>
      <c r="F165" s="42">
        <v>380</v>
      </c>
      <c r="G165" s="43"/>
    </row>
    <row r="166" spans="1:7">
      <c r="A166" s="41" t="s">
        <v>115</v>
      </c>
      <c r="B166" s="34" t="s">
        <v>16</v>
      </c>
      <c r="C166" s="48" t="s">
        <v>110</v>
      </c>
      <c r="D166" s="35" t="str">
        <f t="shared" si="3"/>
        <v>1545634</v>
      </c>
      <c r="E166" s="37" t="s">
        <v>18</v>
      </c>
      <c r="F166" s="42">
        <v>380</v>
      </c>
      <c r="G166" s="43"/>
    </row>
    <row r="167" spans="1:7">
      <c r="A167" s="41" t="s">
        <v>115</v>
      </c>
      <c r="B167" s="34" t="s">
        <v>16</v>
      </c>
      <c r="C167" s="48" t="s">
        <v>116</v>
      </c>
      <c r="D167" s="35" t="str">
        <f t="shared" si="3"/>
        <v>1557026</v>
      </c>
      <c r="E167" s="37" t="s">
        <v>18</v>
      </c>
      <c r="F167" s="42">
        <v>380</v>
      </c>
      <c r="G167" s="43"/>
    </row>
    <row r="168" spans="1:7">
      <c r="A168" s="41" t="s">
        <v>115</v>
      </c>
      <c r="B168" s="34" t="s">
        <v>16</v>
      </c>
      <c r="C168" s="48" t="s">
        <v>117</v>
      </c>
      <c r="D168" s="35" t="str">
        <f t="shared" si="3"/>
        <v>1548030</v>
      </c>
      <c r="E168" s="37" t="s">
        <v>18</v>
      </c>
      <c r="F168" s="42">
        <v>380</v>
      </c>
      <c r="G168" s="43"/>
    </row>
    <row r="169" spans="1:7">
      <c r="A169" s="41" t="s">
        <v>115</v>
      </c>
      <c r="B169" s="34" t="s">
        <v>16</v>
      </c>
      <c r="C169" s="48" t="s">
        <v>111</v>
      </c>
      <c r="D169" s="35" t="str">
        <f t="shared" si="3"/>
        <v>1552931</v>
      </c>
      <c r="E169" s="37" t="s">
        <v>18</v>
      </c>
      <c r="F169" s="42">
        <v>380</v>
      </c>
      <c r="G169" s="43"/>
    </row>
    <row r="170" spans="1:7">
      <c r="A170" s="41" t="s">
        <v>115</v>
      </c>
      <c r="B170" s="34" t="s">
        <v>16</v>
      </c>
      <c r="C170" s="48" t="s">
        <v>105</v>
      </c>
      <c r="D170" s="35" t="str">
        <f t="shared" si="3"/>
        <v>1553762</v>
      </c>
      <c r="E170" s="37" t="s">
        <v>18</v>
      </c>
      <c r="F170" s="42">
        <v>380</v>
      </c>
      <c r="G170" s="43"/>
    </row>
    <row r="171" spans="1:7">
      <c r="A171" s="41" t="s">
        <v>115</v>
      </c>
      <c r="B171" s="34" t="s">
        <v>16</v>
      </c>
      <c r="C171" s="48" t="s">
        <v>118</v>
      </c>
      <c r="D171" s="35" t="str">
        <f t="shared" si="3"/>
        <v>1550717</v>
      </c>
      <c r="E171" s="37" t="s">
        <v>18</v>
      </c>
      <c r="F171" s="42">
        <v>380</v>
      </c>
      <c r="G171" s="43"/>
    </row>
    <row r="172" spans="1:7">
      <c r="A172" s="41" t="s">
        <v>115</v>
      </c>
      <c r="B172" s="34" t="s">
        <v>16</v>
      </c>
      <c r="C172" s="48" t="s">
        <v>106</v>
      </c>
      <c r="D172" s="35" t="str">
        <f t="shared" si="3"/>
        <v>1566203</v>
      </c>
      <c r="E172" s="37" t="s">
        <v>18</v>
      </c>
      <c r="F172" s="42">
        <v>380</v>
      </c>
      <c r="G172" s="43"/>
    </row>
    <row r="173" spans="1:7">
      <c r="A173" s="41" t="s">
        <v>115</v>
      </c>
      <c r="B173" s="34" t="s">
        <v>16</v>
      </c>
      <c r="C173" s="48" t="s">
        <v>107</v>
      </c>
      <c r="D173" s="35" t="str">
        <f t="shared" si="3"/>
        <v>1551258</v>
      </c>
      <c r="E173" s="37" t="s">
        <v>18</v>
      </c>
      <c r="F173" s="42">
        <v>380</v>
      </c>
      <c r="G173" s="43"/>
    </row>
    <row r="174" spans="1:7">
      <c r="A174" s="41" t="s">
        <v>115</v>
      </c>
      <c r="B174" s="34" t="s">
        <v>16</v>
      </c>
      <c r="C174" s="48" t="s">
        <v>119</v>
      </c>
      <c r="D174" s="35" t="str">
        <f t="shared" si="3"/>
        <v>1569485</v>
      </c>
      <c r="E174" s="37" t="s">
        <v>18</v>
      </c>
      <c r="F174" s="42">
        <v>380</v>
      </c>
      <c r="G174" s="43"/>
    </row>
    <row r="175" spans="1:7">
      <c r="A175" s="41" t="s">
        <v>115</v>
      </c>
      <c r="B175" s="34" t="s">
        <v>16</v>
      </c>
      <c r="C175" s="48" t="s">
        <v>113</v>
      </c>
      <c r="D175" s="35" t="str">
        <f t="shared" si="3"/>
        <v>1555159</v>
      </c>
      <c r="E175" s="37" t="s">
        <v>18</v>
      </c>
      <c r="F175" s="42">
        <v>380</v>
      </c>
      <c r="G175" s="43"/>
    </row>
    <row r="176" spans="1:7">
      <c r="A176" s="52" t="s">
        <v>115</v>
      </c>
      <c r="B176" s="44" t="s">
        <v>16</v>
      </c>
      <c r="C176" s="53" t="s">
        <v>120</v>
      </c>
      <c r="D176" s="35" t="str">
        <f t="shared" si="3"/>
        <v>1564785</v>
      </c>
      <c r="E176" s="46" t="s">
        <v>18</v>
      </c>
      <c r="F176" s="47">
        <v>380</v>
      </c>
      <c r="G176" s="43"/>
    </row>
    <row r="177" spans="1:7">
      <c r="A177" s="41" t="s">
        <v>121</v>
      </c>
      <c r="B177" s="34" t="s">
        <v>16</v>
      </c>
      <c r="C177" s="48" t="s">
        <v>110</v>
      </c>
      <c r="D177" s="35" t="str">
        <f t="shared" si="3"/>
        <v>1545634</v>
      </c>
      <c r="E177" s="37" t="s">
        <v>18</v>
      </c>
      <c r="F177" s="42">
        <v>380</v>
      </c>
      <c r="G177" s="43"/>
    </row>
    <row r="178" spans="1:7">
      <c r="A178" s="41" t="s">
        <v>121</v>
      </c>
      <c r="B178" s="34" t="s">
        <v>16</v>
      </c>
      <c r="C178" s="48" t="s">
        <v>116</v>
      </c>
      <c r="D178" s="35" t="str">
        <f t="shared" si="3"/>
        <v>1557026</v>
      </c>
      <c r="E178" s="37" t="s">
        <v>18</v>
      </c>
      <c r="F178" s="42">
        <v>380</v>
      </c>
      <c r="G178" s="43"/>
    </row>
    <row r="179" spans="1:7">
      <c r="A179" s="41" t="s">
        <v>121</v>
      </c>
      <c r="B179" s="34" t="s">
        <v>16</v>
      </c>
      <c r="C179" s="48" t="s">
        <v>117</v>
      </c>
      <c r="D179" s="35" t="str">
        <f t="shared" si="3"/>
        <v>1548030</v>
      </c>
      <c r="E179" s="37" t="s">
        <v>18</v>
      </c>
      <c r="F179" s="42">
        <v>380</v>
      </c>
      <c r="G179" s="43"/>
    </row>
    <row r="180" spans="1:7">
      <c r="A180" s="41" t="s">
        <v>121</v>
      </c>
      <c r="B180" s="34" t="s">
        <v>16</v>
      </c>
      <c r="C180" s="48" t="s">
        <v>111</v>
      </c>
      <c r="D180" s="35" t="str">
        <f t="shared" si="3"/>
        <v>1552931</v>
      </c>
      <c r="E180" s="37" t="s">
        <v>18</v>
      </c>
      <c r="F180" s="42">
        <v>380</v>
      </c>
      <c r="G180" s="43"/>
    </row>
    <row r="181" spans="1:7">
      <c r="A181" s="41" t="s">
        <v>121</v>
      </c>
      <c r="B181" s="34" t="s">
        <v>16</v>
      </c>
      <c r="C181" s="48" t="s">
        <v>122</v>
      </c>
      <c r="D181" s="35" t="str">
        <f t="shared" si="3"/>
        <v>1564037</v>
      </c>
      <c r="E181" s="37" t="s">
        <v>18</v>
      </c>
      <c r="F181" s="42">
        <v>380</v>
      </c>
      <c r="G181" s="43"/>
    </row>
    <row r="182" spans="1:7">
      <c r="A182" s="41" t="s">
        <v>121</v>
      </c>
      <c r="B182" s="34" t="s">
        <v>16</v>
      </c>
      <c r="C182" s="48" t="s">
        <v>105</v>
      </c>
      <c r="D182" s="35" t="str">
        <f t="shared" si="3"/>
        <v>1553762</v>
      </c>
      <c r="E182" s="37" t="s">
        <v>18</v>
      </c>
      <c r="F182" s="42">
        <v>380</v>
      </c>
      <c r="G182" s="43"/>
    </row>
    <row r="183" spans="1:7">
      <c r="A183" s="41" t="s">
        <v>121</v>
      </c>
      <c r="B183" s="34" t="s">
        <v>16</v>
      </c>
      <c r="C183" s="48" t="s">
        <v>123</v>
      </c>
      <c r="D183" s="35" t="str">
        <f t="shared" si="3"/>
        <v>1547035</v>
      </c>
      <c r="E183" s="37" t="s">
        <v>18</v>
      </c>
      <c r="F183" s="42">
        <v>380</v>
      </c>
      <c r="G183" s="43"/>
    </row>
    <row r="184" spans="1:7">
      <c r="A184" s="41" t="s">
        <v>121</v>
      </c>
      <c r="B184" s="34" t="s">
        <v>16</v>
      </c>
      <c r="C184" s="48" t="s">
        <v>107</v>
      </c>
      <c r="D184" s="35" t="str">
        <f t="shared" si="3"/>
        <v>1551258</v>
      </c>
      <c r="E184" s="37" t="s">
        <v>18</v>
      </c>
      <c r="F184" s="42">
        <v>380</v>
      </c>
      <c r="G184" s="43"/>
    </row>
    <row r="185" spans="1:7">
      <c r="A185" s="41" t="s">
        <v>121</v>
      </c>
      <c r="B185" s="34" t="s">
        <v>16</v>
      </c>
      <c r="C185" s="48" t="s">
        <v>119</v>
      </c>
      <c r="D185" s="35" t="str">
        <f t="shared" si="3"/>
        <v>1569485</v>
      </c>
      <c r="E185" s="37" t="s">
        <v>18</v>
      </c>
      <c r="F185" s="42">
        <v>380</v>
      </c>
      <c r="G185" s="43"/>
    </row>
    <row r="186" spans="1:7">
      <c r="A186" s="41" t="s">
        <v>121</v>
      </c>
      <c r="B186" s="34" t="s">
        <v>16</v>
      </c>
      <c r="C186" s="48" t="s">
        <v>113</v>
      </c>
      <c r="D186" s="35" t="str">
        <f t="shared" si="3"/>
        <v>1555159</v>
      </c>
      <c r="E186" s="37" t="s">
        <v>18</v>
      </c>
      <c r="F186" s="42">
        <v>380</v>
      </c>
      <c r="G186" s="43"/>
    </row>
    <row r="187" spans="1:7">
      <c r="A187" s="41" t="s">
        <v>121</v>
      </c>
      <c r="B187" s="34" t="s">
        <v>16</v>
      </c>
      <c r="C187" s="48" t="s">
        <v>120</v>
      </c>
      <c r="D187" s="35" t="str">
        <f t="shared" si="3"/>
        <v>1564785</v>
      </c>
      <c r="E187" s="37" t="s">
        <v>18</v>
      </c>
      <c r="F187" s="42">
        <v>380</v>
      </c>
      <c r="G187" s="43"/>
    </row>
    <row r="188" spans="1:7">
      <c r="A188" s="41" t="s">
        <v>124</v>
      </c>
      <c r="B188" s="34" t="s">
        <v>16</v>
      </c>
      <c r="C188" s="48" t="s">
        <v>125</v>
      </c>
      <c r="D188" s="35" t="str">
        <f t="shared" si="3"/>
        <v>1573333</v>
      </c>
      <c r="E188" s="37" t="s">
        <v>18</v>
      </c>
      <c r="F188" s="42">
        <v>380</v>
      </c>
      <c r="G188" s="43"/>
    </row>
    <row r="189" spans="1:7">
      <c r="A189" s="41" t="s">
        <v>124</v>
      </c>
      <c r="B189" s="34" t="s">
        <v>16</v>
      </c>
      <c r="C189" s="48" t="s">
        <v>116</v>
      </c>
      <c r="D189" s="35" t="str">
        <f t="shared" si="3"/>
        <v>1557026</v>
      </c>
      <c r="E189" s="37" t="s">
        <v>18</v>
      </c>
      <c r="F189" s="42">
        <v>380</v>
      </c>
      <c r="G189" s="43"/>
    </row>
    <row r="190" spans="1:7">
      <c r="A190" s="41" t="s">
        <v>124</v>
      </c>
      <c r="B190" s="34" t="s">
        <v>16</v>
      </c>
      <c r="C190" s="48" t="s">
        <v>126</v>
      </c>
      <c r="D190" s="35" t="str">
        <f t="shared" si="3"/>
        <v>1529904</v>
      </c>
      <c r="E190" s="37" t="s">
        <v>18</v>
      </c>
      <c r="F190" s="42">
        <v>380</v>
      </c>
      <c r="G190" s="43"/>
    </row>
    <row r="191" spans="1:7">
      <c r="A191" s="41" t="s">
        <v>124</v>
      </c>
      <c r="B191" s="34" t="s">
        <v>16</v>
      </c>
      <c r="C191" s="48" t="s">
        <v>127</v>
      </c>
      <c r="D191" s="35" t="str">
        <f t="shared" si="3"/>
        <v>1529904</v>
      </c>
      <c r="E191" s="37" t="s">
        <v>18</v>
      </c>
      <c r="F191" s="42">
        <v>380</v>
      </c>
      <c r="G191" s="43"/>
    </row>
    <row r="192" spans="1:7">
      <c r="A192" s="52" t="s">
        <v>124</v>
      </c>
      <c r="B192" s="44" t="s">
        <v>16</v>
      </c>
      <c r="C192" s="53" t="s">
        <v>117</v>
      </c>
      <c r="D192" s="35" t="str">
        <f t="shared" si="3"/>
        <v>1548030</v>
      </c>
      <c r="E192" s="46" t="s">
        <v>18</v>
      </c>
      <c r="F192" s="47">
        <v>380</v>
      </c>
      <c r="G192" s="43"/>
    </row>
    <row r="193" spans="1:7">
      <c r="A193" s="41" t="s">
        <v>124</v>
      </c>
      <c r="B193" s="34" t="s">
        <v>16</v>
      </c>
      <c r="C193" s="48" t="s">
        <v>128</v>
      </c>
      <c r="D193" s="35" t="str">
        <f t="shared" si="3"/>
        <v>1561041</v>
      </c>
      <c r="E193" s="37" t="s">
        <v>18</v>
      </c>
      <c r="F193" s="42">
        <v>380</v>
      </c>
      <c r="G193" s="43"/>
    </row>
    <row r="194" spans="1:7">
      <c r="A194" s="41" t="s">
        <v>124</v>
      </c>
      <c r="B194" s="34" t="s">
        <v>16</v>
      </c>
      <c r="C194" s="48" t="s">
        <v>122</v>
      </c>
      <c r="D194" s="35" t="str">
        <f t="shared" si="3"/>
        <v>1564037</v>
      </c>
      <c r="E194" s="37" t="s">
        <v>18</v>
      </c>
      <c r="F194" s="42">
        <v>380</v>
      </c>
      <c r="G194" s="43"/>
    </row>
    <row r="195" spans="1:7">
      <c r="A195" s="41" t="s">
        <v>124</v>
      </c>
      <c r="B195" s="34" t="s">
        <v>16</v>
      </c>
      <c r="C195" s="48" t="s">
        <v>123</v>
      </c>
      <c r="D195" s="35" t="str">
        <f t="shared" si="3"/>
        <v>1547035</v>
      </c>
      <c r="E195" s="37" t="s">
        <v>18</v>
      </c>
      <c r="F195" s="42">
        <v>380</v>
      </c>
      <c r="G195" s="43"/>
    </row>
    <row r="196" spans="1:7">
      <c r="A196" s="41" t="s">
        <v>124</v>
      </c>
      <c r="B196" s="34" t="s">
        <v>16</v>
      </c>
      <c r="C196" s="48" t="s">
        <v>129</v>
      </c>
      <c r="D196" s="35" t="str">
        <f t="shared" ref="D196:D259" si="4">RIGHT(C196,7)</f>
        <v>1557126</v>
      </c>
      <c r="E196" s="37" t="s">
        <v>18</v>
      </c>
      <c r="F196" s="42">
        <v>380</v>
      </c>
      <c r="G196" s="43"/>
    </row>
    <row r="197" spans="1:7">
      <c r="A197" s="41" t="s">
        <v>124</v>
      </c>
      <c r="B197" s="34" t="s">
        <v>16</v>
      </c>
      <c r="C197" s="48" t="s">
        <v>119</v>
      </c>
      <c r="D197" s="35" t="str">
        <f t="shared" si="4"/>
        <v>1569485</v>
      </c>
      <c r="E197" s="37" t="s">
        <v>18</v>
      </c>
      <c r="F197" s="42">
        <v>380</v>
      </c>
      <c r="G197" s="43"/>
    </row>
    <row r="198" spans="1:7">
      <c r="A198" s="41" t="s">
        <v>124</v>
      </c>
      <c r="B198" s="34" t="s">
        <v>16</v>
      </c>
      <c r="C198" s="48" t="s">
        <v>130</v>
      </c>
      <c r="D198" s="35" t="str">
        <f t="shared" si="4"/>
        <v>1557126</v>
      </c>
      <c r="E198" s="37" t="s">
        <v>18</v>
      </c>
      <c r="F198" s="42">
        <v>380</v>
      </c>
      <c r="G198" s="43"/>
    </row>
    <row r="199" spans="1:7">
      <c r="A199" s="41" t="s">
        <v>124</v>
      </c>
      <c r="B199" s="34" t="s">
        <v>16</v>
      </c>
      <c r="C199" s="48" t="s">
        <v>113</v>
      </c>
      <c r="D199" s="35" t="str">
        <f t="shared" si="4"/>
        <v>1555159</v>
      </c>
      <c r="E199" s="37" t="s">
        <v>18</v>
      </c>
      <c r="F199" s="42">
        <v>380</v>
      </c>
      <c r="G199" s="43"/>
    </row>
    <row r="200" spans="1:7">
      <c r="A200" s="41" t="s">
        <v>124</v>
      </c>
      <c r="B200" s="34" t="s">
        <v>16</v>
      </c>
      <c r="C200" s="48" t="s">
        <v>120</v>
      </c>
      <c r="D200" s="35" t="str">
        <f t="shared" si="4"/>
        <v>1564785</v>
      </c>
      <c r="E200" s="37" t="s">
        <v>18</v>
      </c>
      <c r="F200" s="42">
        <v>380</v>
      </c>
      <c r="G200" s="43"/>
    </row>
    <row r="201" spans="1:7">
      <c r="A201" s="41" t="s">
        <v>131</v>
      </c>
      <c r="B201" s="34" t="s">
        <v>16</v>
      </c>
      <c r="C201" s="48" t="s">
        <v>132</v>
      </c>
      <c r="D201" s="35" t="str">
        <f t="shared" si="4"/>
        <v>1564329</v>
      </c>
      <c r="E201" s="37" t="s">
        <v>18</v>
      </c>
      <c r="F201" s="42">
        <v>380</v>
      </c>
      <c r="G201" s="43"/>
    </row>
    <row r="202" spans="1:7">
      <c r="A202" s="41" t="s">
        <v>131</v>
      </c>
      <c r="B202" s="34" t="s">
        <v>16</v>
      </c>
      <c r="C202" s="48" t="s">
        <v>127</v>
      </c>
      <c r="D202" s="35" t="str">
        <f t="shared" si="4"/>
        <v>1529904</v>
      </c>
      <c r="E202" s="37" t="s">
        <v>18</v>
      </c>
      <c r="F202" s="42">
        <v>380</v>
      </c>
      <c r="G202" s="43"/>
    </row>
    <row r="203" spans="1:7">
      <c r="A203" s="41" t="s">
        <v>131</v>
      </c>
      <c r="B203" s="34" t="s">
        <v>16</v>
      </c>
      <c r="C203" s="48" t="s">
        <v>126</v>
      </c>
      <c r="D203" s="35" t="str">
        <f t="shared" si="4"/>
        <v>1529904</v>
      </c>
      <c r="E203" s="37" t="s">
        <v>18</v>
      </c>
      <c r="F203" s="42">
        <v>380</v>
      </c>
      <c r="G203" s="43"/>
    </row>
    <row r="204" spans="1:7">
      <c r="A204" s="41" t="s">
        <v>131</v>
      </c>
      <c r="B204" s="34" t="s">
        <v>16</v>
      </c>
      <c r="C204" s="48" t="s">
        <v>128</v>
      </c>
      <c r="D204" s="35" t="str">
        <f t="shared" si="4"/>
        <v>1561041</v>
      </c>
      <c r="E204" s="37" t="s">
        <v>18</v>
      </c>
      <c r="F204" s="42">
        <v>380</v>
      </c>
      <c r="G204" s="43"/>
    </row>
    <row r="205" spans="1:7">
      <c r="A205" s="41" t="s">
        <v>131</v>
      </c>
      <c r="B205" s="34" t="s">
        <v>16</v>
      </c>
      <c r="C205" s="48" t="s">
        <v>122</v>
      </c>
      <c r="D205" s="35" t="str">
        <f t="shared" si="4"/>
        <v>1564037</v>
      </c>
      <c r="E205" s="37" t="s">
        <v>18</v>
      </c>
      <c r="F205" s="42">
        <v>380</v>
      </c>
      <c r="G205" s="43"/>
    </row>
    <row r="206" spans="1:7">
      <c r="A206" s="41" t="s">
        <v>131</v>
      </c>
      <c r="B206" s="34" t="s">
        <v>16</v>
      </c>
      <c r="C206" s="48" t="s">
        <v>123</v>
      </c>
      <c r="D206" s="35" t="str">
        <f t="shared" si="4"/>
        <v>1547035</v>
      </c>
      <c r="E206" s="37" t="s">
        <v>18</v>
      </c>
      <c r="F206" s="42">
        <v>380</v>
      </c>
      <c r="G206" s="43"/>
    </row>
    <row r="207" spans="1:7">
      <c r="A207" s="41" t="s">
        <v>131</v>
      </c>
      <c r="B207" s="34" t="s">
        <v>16</v>
      </c>
      <c r="C207" s="48" t="s">
        <v>113</v>
      </c>
      <c r="D207" s="35" t="str">
        <f t="shared" si="4"/>
        <v>1555159</v>
      </c>
      <c r="E207" s="37" t="s">
        <v>18</v>
      </c>
      <c r="F207" s="42">
        <v>380</v>
      </c>
      <c r="G207" s="43"/>
    </row>
    <row r="208" spans="1:7">
      <c r="A208" s="52" t="s">
        <v>131</v>
      </c>
      <c r="B208" s="44" t="s">
        <v>16</v>
      </c>
      <c r="C208" s="53" t="s">
        <v>133</v>
      </c>
      <c r="D208" s="35" t="str">
        <f t="shared" si="4"/>
        <v>1546685</v>
      </c>
      <c r="E208" s="46" t="s">
        <v>18</v>
      </c>
      <c r="F208" s="47">
        <v>380</v>
      </c>
      <c r="G208" s="43"/>
    </row>
    <row r="209" ht="19.5" spans="1:7">
      <c r="A209" s="41" t="s">
        <v>134</v>
      </c>
      <c r="B209" s="57" t="s">
        <v>135</v>
      </c>
      <c r="C209" s="34" t="s">
        <v>136</v>
      </c>
      <c r="D209" s="35" t="str">
        <f t="shared" si="4"/>
        <v>1568746</v>
      </c>
      <c r="E209" s="58" t="s">
        <v>18</v>
      </c>
      <c r="F209" s="42">
        <v>380</v>
      </c>
      <c r="G209" s="43"/>
    </row>
    <row r="210" ht="19.5" spans="1:7">
      <c r="A210" s="41" t="s">
        <v>134</v>
      </c>
      <c r="B210" s="57" t="s">
        <v>135</v>
      </c>
      <c r="C210" s="34" t="s">
        <v>137</v>
      </c>
      <c r="D210" s="35" t="str">
        <f t="shared" si="4"/>
        <v>1568746</v>
      </c>
      <c r="E210" s="58" t="s">
        <v>18</v>
      </c>
      <c r="F210" s="42">
        <v>380</v>
      </c>
      <c r="G210" s="43"/>
    </row>
    <row r="211" spans="1:7">
      <c r="A211" s="41" t="s">
        <v>134</v>
      </c>
      <c r="B211" s="34" t="s">
        <v>16</v>
      </c>
      <c r="C211" s="34" t="s">
        <v>138</v>
      </c>
      <c r="D211" s="35" t="str">
        <f t="shared" si="4"/>
        <v>1546496</v>
      </c>
      <c r="E211" s="58" t="s">
        <v>18</v>
      </c>
      <c r="F211" s="42">
        <v>380</v>
      </c>
      <c r="G211" s="43"/>
    </row>
    <row r="212" spans="1:7">
      <c r="A212" s="41" t="s">
        <v>134</v>
      </c>
      <c r="B212" s="34" t="s">
        <v>16</v>
      </c>
      <c r="C212" s="34" t="s">
        <v>139</v>
      </c>
      <c r="D212" s="35" t="str">
        <f t="shared" si="4"/>
        <v>1546496</v>
      </c>
      <c r="E212" s="58" t="s">
        <v>18</v>
      </c>
      <c r="F212" s="42">
        <v>380</v>
      </c>
      <c r="G212" s="43"/>
    </row>
    <row r="213" spans="1:7">
      <c r="A213" s="41" t="s">
        <v>134</v>
      </c>
      <c r="B213" s="34" t="s">
        <v>16</v>
      </c>
      <c r="C213" s="34" t="s">
        <v>127</v>
      </c>
      <c r="D213" s="35" t="str">
        <f t="shared" si="4"/>
        <v>1529904</v>
      </c>
      <c r="E213" s="58" t="s">
        <v>18</v>
      </c>
      <c r="F213" s="42">
        <v>380</v>
      </c>
      <c r="G213" s="43"/>
    </row>
    <row r="214" spans="1:7">
      <c r="A214" s="41" t="s">
        <v>134</v>
      </c>
      <c r="B214" s="34" t="s">
        <v>16</v>
      </c>
      <c r="C214" s="34" t="s">
        <v>126</v>
      </c>
      <c r="D214" s="35" t="str">
        <f t="shared" si="4"/>
        <v>1529904</v>
      </c>
      <c r="E214" s="58" t="s">
        <v>18</v>
      </c>
      <c r="F214" s="42">
        <v>380</v>
      </c>
      <c r="G214" s="43"/>
    </row>
    <row r="215" spans="1:7">
      <c r="A215" s="41" t="s">
        <v>134</v>
      </c>
      <c r="B215" s="34" t="s">
        <v>16</v>
      </c>
      <c r="C215" s="34" t="s">
        <v>140</v>
      </c>
      <c r="D215" s="35" t="str">
        <f t="shared" si="4"/>
        <v>1547031</v>
      </c>
      <c r="E215" s="58" t="s">
        <v>18</v>
      </c>
      <c r="F215" s="42">
        <v>380</v>
      </c>
      <c r="G215" s="43"/>
    </row>
    <row r="216" spans="1:7">
      <c r="A216" s="41" t="s">
        <v>134</v>
      </c>
      <c r="B216" s="34" t="s">
        <v>16</v>
      </c>
      <c r="C216" s="34" t="s">
        <v>122</v>
      </c>
      <c r="D216" s="35" t="str">
        <f t="shared" si="4"/>
        <v>1564037</v>
      </c>
      <c r="E216" s="58" t="s">
        <v>18</v>
      </c>
      <c r="F216" s="42">
        <v>380</v>
      </c>
      <c r="G216" s="43"/>
    </row>
    <row r="217" spans="1:7">
      <c r="A217" s="41" t="s">
        <v>134</v>
      </c>
      <c r="B217" s="34" t="s">
        <v>16</v>
      </c>
      <c r="C217" s="34" t="s">
        <v>141</v>
      </c>
      <c r="D217" s="35" t="str">
        <f t="shared" si="4"/>
        <v>1565551</v>
      </c>
      <c r="E217" s="58" t="s">
        <v>18</v>
      </c>
      <c r="F217" s="42">
        <v>380</v>
      </c>
      <c r="G217" s="43"/>
    </row>
    <row r="218" spans="1:7">
      <c r="A218" s="41" t="s">
        <v>134</v>
      </c>
      <c r="B218" s="34" t="s">
        <v>16</v>
      </c>
      <c r="C218" s="34" t="s">
        <v>142</v>
      </c>
      <c r="D218" s="35" t="str">
        <f t="shared" si="4"/>
        <v>1565551</v>
      </c>
      <c r="E218" s="58" t="s">
        <v>18</v>
      </c>
      <c r="F218" s="42">
        <v>380</v>
      </c>
      <c r="G218" s="43"/>
    </row>
    <row r="219" spans="1:7">
      <c r="A219" s="41" t="s">
        <v>134</v>
      </c>
      <c r="B219" s="34" t="s">
        <v>16</v>
      </c>
      <c r="C219" s="34" t="s">
        <v>123</v>
      </c>
      <c r="D219" s="35" t="str">
        <f t="shared" si="4"/>
        <v>1547035</v>
      </c>
      <c r="E219" s="58" t="s">
        <v>18</v>
      </c>
      <c r="F219" s="42">
        <v>380</v>
      </c>
      <c r="G219" s="43"/>
    </row>
    <row r="220" spans="1:7">
      <c r="A220" s="41" t="s">
        <v>134</v>
      </c>
      <c r="B220" s="34" t="s">
        <v>16</v>
      </c>
      <c r="C220" s="34" t="s">
        <v>133</v>
      </c>
      <c r="D220" s="35" t="str">
        <f t="shared" si="4"/>
        <v>1546685</v>
      </c>
      <c r="E220" s="58" t="s">
        <v>18</v>
      </c>
      <c r="F220" s="42">
        <v>380</v>
      </c>
      <c r="G220" s="43"/>
    </row>
    <row r="221" spans="1:7">
      <c r="A221" s="41" t="s">
        <v>143</v>
      </c>
      <c r="B221" s="34" t="s">
        <v>16</v>
      </c>
      <c r="C221" s="34" t="s">
        <v>138</v>
      </c>
      <c r="D221" s="35" t="str">
        <f t="shared" si="4"/>
        <v>1546496</v>
      </c>
      <c r="E221" s="58" t="s">
        <v>18</v>
      </c>
      <c r="F221" s="42">
        <v>380</v>
      </c>
      <c r="G221" s="43"/>
    </row>
    <row r="222" spans="1:7">
      <c r="A222" s="41" t="s">
        <v>143</v>
      </c>
      <c r="B222" s="34" t="s">
        <v>16</v>
      </c>
      <c r="C222" s="34" t="s">
        <v>139</v>
      </c>
      <c r="D222" s="35" t="str">
        <f t="shared" si="4"/>
        <v>1546496</v>
      </c>
      <c r="E222" s="58" t="s">
        <v>18</v>
      </c>
      <c r="F222" s="42">
        <v>380</v>
      </c>
      <c r="G222" s="43"/>
    </row>
    <row r="223" spans="1:7">
      <c r="A223" s="41" t="s">
        <v>143</v>
      </c>
      <c r="B223" s="34" t="s">
        <v>16</v>
      </c>
      <c r="C223" s="34" t="s">
        <v>127</v>
      </c>
      <c r="D223" s="35" t="str">
        <f t="shared" si="4"/>
        <v>1529904</v>
      </c>
      <c r="E223" s="58" t="s">
        <v>18</v>
      </c>
      <c r="F223" s="42">
        <v>380</v>
      </c>
      <c r="G223" s="43"/>
    </row>
    <row r="224" spans="1:7">
      <c r="A224" s="41" t="s">
        <v>143</v>
      </c>
      <c r="B224" s="34" t="s">
        <v>16</v>
      </c>
      <c r="C224" s="34" t="s">
        <v>144</v>
      </c>
      <c r="D224" s="35" t="str">
        <f t="shared" si="4"/>
        <v>1529904</v>
      </c>
      <c r="E224" s="58" t="s">
        <v>18</v>
      </c>
      <c r="F224" s="42">
        <v>380</v>
      </c>
      <c r="G224" s="43"/>
    </row>
    <row r="225" spans="1:7">
      <c r="A225" s="41" t="s">
        <v>143</v>
      </c>
      <c r="B225" s="34" t="s">
        <v>16</v>
      </c>
      <c r="C225" s="48" t="s">
        <v>140</v>
      </c>
      <c r="D225" s="35" t="str">
        <f t="shared" si="4"/>
        <v>1547031</v>
      </c>
      <c r="E225" s="37" t="s">
        <v>18</v>
      </c>
      <c r="F225" s="42">
        <v>380</v>
      </c>
      <c r="G225" s="43"/>
    </row>
    <row r="226" spans="1:7">
      <c r="A226" s="41" t="s">
        <v>143</v>
      </c>
      <c r="B226" s="34" t="s">
        <v>16</v>
      </c>
      <c r="C226" s="48" t="s">
        <v>145</v>
      </c>
      <c r="D226" s="35" t="str">
        <f t="shared" si="4"/>
        <v>1565579</v>
      </c>
      <c r="E226" s="37" t="s">
        <v>18</v>
      </c>
      <c r="F226" s="42">
        <v>380</v>
      </c>
      <c r="G226" s="43"/>
    </row>
    <row r="227" spans="1:7">
      <c r="A227" s="41" t="s">
        <v>143</v>
      </c>
      <c r="B227" s="34" t="s">
        <v>16</v>
      </c>
      <c r="C227" s="48" t="s">
        <v>122</v>
      </c>
      <c r="D227" s="35" t="str">
        <f t="shared" si="4"/>
        <v>1564037</v>
      </c>
      <c r="E227" s="37" t="s">
        <v>18</v>
      </c>
      <c r="F227" s="42">
        <v>380</v>
      </c>
      <c r="G227" s="43"/>
    </row>
    <row r="228" spans="1:7">
      <c r="A228" s="41" t="s">
        <v>143</v>
      </c>
      <c r="B228" s="34" t="s">
        <v>16</v>
      </c>
      <c r="C228" s="48" t="s">
        <v>133</v>
      </c>
      <c r="D228" s="35" t="str">
        <f t="shared" si="4"/>
        <v>1546685</v>
      </c>
      <c r="E228" s="37" t="s">
        <v>18</v>
      </c>
      <c r="F228" s="42">
        <v>380</v>
      </c>
      <c r="G228" s="43"/>
    </row>
    <row r="229" spans="1:7">
      <c r="A229" s="41" t="s">
        <v>146</v>
      </c>
      <c r="B229" s="34" t="s">
        <v>16</v>
      </c>
      <c r="C229" s="48" t="s">
        <v>147</v>
      </c>
      <c r="D229" s="35" t="str">
        <f t="shared" si="4"/>
        <v>1541191</v>
      </c>
      <c r="E229" s="37" t="s">
        <v>18</v>
      </c>
      <c r="F229" s="42">
        <v>380</v>
      </c>
      <c r="G229" s="43"/>
    </row>
    <row r="230" spans="1:7">
      <c r="A230" s="41" t="s">
        <v>146</v>
      </c>
      <c r="B230" s="34" t="s">
        <v>16</v>
      </c>
      <c r="C230" s="48" t="s">
        <v>138</v>
      </c>
      <c r="D230" s="35" t="str">
        <f t="shared" si="4"/>
        <v>1546496</v>
      </c>
      <c r="E230" s="37" t="s">
        <v>18</v>
      </c>
      <c r="F230" s="42">
        <v>380</v>
      </c>
      <c r="G230" s="43"/>
    </row>
    <row r="231" spans="1:7">
      <c r="A231" s="41" t="s">
        <v>146</v>
      </c>
      <c r="B231" s="34" t="s">
        <v>16</v>
      </c>
      <c r="C231" s="48" t="s">
        <v>139</v>
      </c>
      <c r="D231" s="35" t="str">
        <f t="shared" si="4"/>
        <v>1546496</v>
      </c>
      <c r="E231" s="37" t="s">
        <v>18</v>
      </c>
      <c r="F231" s="42">
        <v>380</v>
      </c>
      <c r="G231" s="43"/>
    </row>
    <row r="232" spans="1:7">
      <c r="A232" s="41" t="s">
        <v>146</v>
      </c>
      <c r="B232" s="34" t="s">
        <v>16</v>
      </c>
      <c r="C232" s="48" t="s">
        <v>148</v>
      </c>
      <c r="D232" s="35" t="str">
        <f t="shared" si="4"/>
        <v>1532828</v>
      </c>
      <c r="E232" s="37" t="s">
        <v>18</v>
      </c>
      <c r="F232" s="42">
        <v>380</v>
      </c>
      <c r="G232" s="43"/>
    </row>
    <row r="233" spans="1:7">
      <c r="A233" s="41" t="s">
        <v>146</v>
      </c>
      <c r="B233" s="34" t="s">
        <v>16</v>
      </c>
      <c r="C233" s="48" t="s">
        <v>149</v>
      </c>
      <c r="D233" s="35" t="str">
        <f t="shared" si="4"/>
        <v>1529352</v>
      </c>
      <c r="E233" s="37" t="s">
        <v>18</v>
      </c>
      <c r="F233" s="42">
        <v>380</v>
      </c>
      <c r="G233" s="43"/>
    </row>
    <row r="234" spans="1:7">
      <c r="A234" s="41" t="s">
        <v>146</v>
      </c>
      <c r="B234" s="34" t="s">
        <v>16</v>
      </c>
      <c r="C234" s="48" t="s">
        <v>145</v>
      </c>
      <c r="D234" s="35" t="str">
        <f t="shared" si="4"/>
        <v>1565579</v>
      </c>
      <c r="E234" s="37" t="s">
        <v>18</v>
      </c>
      <c r="F234" s="42">
        <v>380</v>
      </c>
      <c r="G234" s="43"/>
    </row>
    <row r="235" spans="1:7">
      <c r="A235" s="41" t="s">
        <v>146</v>
      </c>
      <c r="B235" s="34" t="s">
        <v>16</v>
      </c>
      <c r="C235" s="48" t="s">
        <v>150</v>
      </c>
      <c r="D235" s="35" t="str">
        <f t="shared" si="4"/>
        <v>1563453</v>
      </c>
      <c r="E235" s="37" t="s">
        <v>18</v>
      </c>
      <c r="F235" s="42">
        <v>380</v>
      </c>
      <c r="G235" s="43"/>
    </row>
    <row r="236" spans="1:7">
      <c r="A236" s="41" t="s">
        <v>146</v>
      </c>
      <c r="B236" s="34" t="s">
        <v>16</v>
      </c>
      <c r="C236" s="48" t="s">
        <v>151</v>
      </c>
      <c r="D236" s="35" t="str">
        <f t="shared" si="4"/>
        <v>1563453</v>
      </c>
      <c r="E236" s="37" t="s">
        <v>18</v>
      </c>
      <c r="F236" s="42">
        <v>380</v>
      </c>
      <c r="G236" s="43"/>
    </row>
    <row r="237" spans="1:7">
      <c r="A237" s="41" t="s">
        <v>146</v>
      </c>
      <c r="B237" s="34" t="s">
        <v>16</v>
      </c>
      <c r="C237" s="48" t="s">
        <v>152</v>
      </c>
      <c r="D237" s="35" t="str">
        <f t="shared" si="4"/>
        <v>1546984</v>
      </c>
      <c r="E237" s="37" t="s">
        <v>18</v>
      </c>
      <c r="F237" s="42">
        <v>380</v>
      </c>
      <c r="G237" s="43"/>
    </row>
    <row r="238" spans="1:7">
      <c r="A238" s="41" t="s">
        <v>153</v>
      </c>
      <c r="B238" s="34" t="s">
        <v>16</v>
      </c>
      <c r="C238" s="48" t="s">
        <v>147</v>
      </c>
      <c r="D238" s="35" t="str">
        <f t="shared" si="4"/>
        <v>1541191</v>
      </c>
      <c r="E238" s="37" t="s">
        <v>18</v>
      </c>
      <c r="F238" s="42">
        <v>380</v>
      </c>
      <c r="G238" s="43"/>
    </row>
    <row r="239" spans="1:7">
      <c r="A239" s="41" t="s">
        <v>153</v>
      </c>
      <c r="B239" s="34" t="s">
        <v>16</v>
      </c>
      <c r="C239" s="48" t="s">
        <v>138</v>
      </c>
      <c r="D239" s="35" t="str">
        <f t="shared" si="4"/>
        <v>1546496</v>
      </c>
      <c r="E239" s="37" t="s">
        <v>18</v>
      </c>
      <c r="F239" s="42">
        <v>380</v>
      </c>
      <c r="G239" s="43"/>
    </row>
    <row r="240" spans="1:7">
      <c r="A240" s="52" t="s">
        <v>153</v>
      </c>
      <c r="B240" s="44" t="s">
        <v>16</v>
      </c>
      <c r="C240" s="53" t="s">
        <v>139</v>
      </c>
      <c r="D240" s="35" t="str">
        <f t="shared" si="4"/>
        <v>1546496</v>
      </c>
      <c r="E240" s="46" t="s">
        <v>18</v>
      </c>
      <c r="F240" s="47">
        <v>380</v>
      </c>
      <c r="G240" s="43"/>
    </row>
    <row r="241" spans="1:7">
      <c r="A241" s="41" t="s">
        <v>153</v>
      </c>
      <c r="B241" s="34" t="s">
        <v>16</v>
      </c>
      <c r="C241" s="48" t="s">
        <v>148</v>
      </c>
      <c r="D241" s="35" t="str">
        <f t="shared" si="4"/>
        <v>1532828</v>
      </c>
      <c r="E241" s="37" t="s">
        <v>18</v>
      </c>
      <c r="F241" s="42">
        <v>380</v>
      </c>
      <c r="G241" s="43"/>
    </row>
    <row r="242" spans="1:7">
      <c r="A242" s="41" t="s">
        <v>153</v>
      </c>
      <c r="B242" s="34" t="s">
        <v>16</v>
      </c>
      <c r="C242" s="48" t="s">
        <v>154</v>
      </c>
      <c r="D242" s="35" t="str">
        <f t="shared" si="4"/>
        <v>1529352</v>
      </c>
      <c r="E242" s="37" t="s">
        <v>18</v>
      </c>
      <c r="F242" s="42">
        <v>380</v>
      </c>
      <c r="G242" s="43"/>
    </row>
    <row r="243" spans="1:7">
      <c r="A243" s="41" t="s">
        <v>153</v>
      </c>
      <c r="B243" s="34" t="s">
        <v>16</v>
      </c>
      <c r="C243" s="48" t="s">
        <v>150</v>
      </c>
      <c r="D243" s="35" t="str">
        <f t="shared" si="4"/>
        <v>1563453</v>
      </c>
      <c r="E243" s="37" t="s">
        <v>18</v>
      </c>
      <c r="F243" s="42">
        <v>380</v>
      </c>
      <c r="G243" s="43"/>
    </row>
    <row r="244" spans="1:7">
      <c r="A244" s="41" t="s">
        <v>153</v>
      </c>
      <c r="B244" s="34" t="s">
        <v>16</v>
      </c>
      <c r="C244" s="48" t="s">
        <v>151</v>
      </c>
      <c r="D244" s="35" t="str">
        <f t="shared" si="4"/>
        <v>1563453</v>
      </c>
      <c r="E244" s="37" t="s">
        <v>18</v>
      </c>
      <c r="F244" s="42">
        <v>380</v>
      </c>
      <c r="G244" s="43"/>
    </row>
    <row r="245" spans="1:7">
      <c r="A245" s="41" t="s">
        <v>153</v>
      </c>
      <c r="B245" s="34" t="s">
        <v>16</v>
      </c>
      <c r="C245" s="48" t="s">
        <v>155</v>
      </c>
      <c r="D245" s="35" t="str">
        <f t="shared" si="4"/>
        <v>1565875</v>
      </c>
      <c r="E245" s="37" t="s">
        <v>18</v>
      </c>
      <c r="F245" s="42">
        <v>380</v>
      </c>
      <c r="G245" s="43"/>
    </row>
    <row r="246" spans="1:7">
      <c r="A246" s="41" t="s">
        <v>156</v>
      </c>
      <c r="B246" s="34" t="s">
        <v>16</v>
      </c>
      <c r="C246" s="48" t="s">
        <v>157</v>
      </c>
      <c r="D246" s="35" t="str">
        <f t="shared" si="4"/>
        <v>1545923</v>
      </c>
      <c r="E246" s="37" t="s">
        <v>18</v>
      </c>
      <c r="F246" s="42">
        <v>380</v>
      </c>
      <c r="G246" s="43"/>
    </row>
    <row r="247" spans="1:7">
      <c r="A247" s="41" t="s">
        <v>156</v>
      </c>
      <c r="B247" s="34" t="s">
        <v>16</v>
      </c>
      <c r="C247" s="48" t="s">
        <v>148</v>
      </c>
      <c r="D247" s="35" t="str">
        <f t="shared" si="4"/>
        <v>1532828</v>
      </c>
      <c r="E247" s="37" t="s">
        <v>18</v>
      </c>
      <c r="F247" s="42">
        <v>380</v>
      </c>
      <c r="G247" s="43"/>
    </row>
    <row r="248" spans="1:7">
      <c r="A248" s="41" t="s">
        <v>156</v>
      </c>
      <c r="B248" s="34" t="s">
        <v>16</v>
      </c>
      <c r="C248" s="48" t="s">
        <v>154</v>
      </c>
      <c r="D248" s="35" t="str">
        <f t="shared" si="4"/>
        <v>1529352</v>
      </c>
      <c r="E248" s="37" t="s">
        <v>18</v>
      </c>
      <c r="F248" s="42">
        <v>380</v>
      </c>
      <c r="G248" s="43"/>
    </row>
    <row r="249" spans="1:7">
      <c r="A249" s="41" t="s">
        <v>156</v>
      </c>
      <c r="B249" s="34" t="s">
        <v>16</v>
      </c>
      <c r="C249" s="48" t="s">
        <v>158</v>
      </c>
      <c r="D249" s="35" t="str">
        <f t="shared" si="4"/>
        <v>1558223</v>
      </c>
      <c r="E249" s="37" t="s">
        <v>18</v>
      </c>
      <c r="F249" s="42">
        <v>380</v>
      </c>
      <c r="G249" s="43"/>
    </row>
    <row r="250" spans="1:7">
      <c r="A250" s="41" t="s">
        <v>156</v>
      </c>
      <c r="B250" s="34" t="s">
        <v>16</v>
      </c>
      <c r="C250" s="48" t="s">
        <v>150</v>
      </c>
      <c r="D250" s="35" t="str">
        <f t="shared" si="4"/>
        <v>1563453</v>
      </c>
      <c r="E250" s="37" t="s">
        <v>18</v>
      </c>
      <c r="F250" s="42">
        <v>380</v>
      </c>
      <c r="G250" s="43"/>
    </row>
    <row r="251" spans="1:7">
      <c r="A251" s="41" t="s">
        <v>156</v>
      </c>
      <c r="B251" s="34" t="s">
        <v>16</v>
      </c>
      <c r="C251" s="48" t="s">
        <v>151</v>
      </c>
      <c r="D251" s="35" t="str">
        <f t="shared" si="4"/>
        <v>1563453</v>
      </c>
      <c r="E251" s="37" t="s">
        <v>18</v>
      </c>
      <c r="F251" s="42">
        <v>380</v>
      </c>
      <c r="G251" s="43"/>
    </row>
    <row r="252" spans="1:7">
      <c r="A252" s="41" t="s">
        <v>156</v>
      </c>
      <c r="B252" s="34" t="s">
        <v>16</v>
      </c>
      <c r="C252" s="48" t="s">
        <v>159</v>
      </c>
      <c r="D252" s="35" t="str">
        <f t="shared" si="4"/>
        <v>1568678</v>
      </c>
      <c r="E252" s="37" t="s">
        <v>18</v>
      </c>
      <c r="F252" s="42">
        <v>380</v>
      </c>
      <c r="G252" s="43"/>
    </row>
    <row r="253" spans="1:7">
      <c r="A253" s="41" t="s">
        <v>156</v>
      </c>
      <c r="B253" s="34" t="s">
        <v>16</v>
      </c>
      <c r="C253" s="48" t="s">
        <v>155</v>
      </c>
      <c r="D253" s="35" t="str">
        <f t="shared" si="4"/>
        <v>1565875</v>
      </c>
      <c r="E253" s="37" t="s">
        <v>18</v>
      </c>
      <c r="F253" s="42">
        <v>380</v>
      </c>
      <c r="G253" s="43"/>
    </row>
    <row r="254" spans="1:7">
      <c r="A254" s="41" t="s">
        <v>160</v>
      </c>
      <c r="B254" s="34" t="s">
        <v>16</v>
      </c>
      <c r="C254" s="48" t="s">
        <v>161</v>
      </c>
      <c r="D254" s="35" t="str">
        <f t="shared" si="4"/>
        <v>1532637</v>
      </c>
      <c r="E254" s="37" t="s">
        <v>18</v>
      </c>
      <c r="F254" s="42">
        <v>380</v>
      </c>
      <c r="G254" s="43"/>
    </row>
    <row r="255" spans="1:7">
      <c r="A255" s="41" t="s">
        <v>160</v>
      </c>
      <c r="B255" s="34" t="s">
        <v>16</v>
      </c>
      <c r="C255" s="48" t="s">
        <v>162</v>
      </c>
      <c r="D255" s="35" t="str">
        <f t="shared" si="4"/>
        <v>1533668</v>
      </c>
      <c r="E255" s="37" t="s">
        <v>18</v>
      </c>
      <c r="F255" s="42">
        <v>380</v>
      </c>
      <c r="G255" s="43"/>
    </row>
    <row r="256" spans="1:7">
      <c r="A256" s="52" t="s">
        <v>160</v>
      </c>
      <c r="B256" s="44" t="s">
        <v>16</v>
      </c>
      <c r="C256" s="53" t="s">
        <v>163</v>
      </c>
      <c r="D256" s="35" t="str">
        <f t="shared" si="4"/>
        <v>1551795</v>
      </c>
      <c r="E256" s="46" t="s">
        <v>18</v>
      </c>
      <c r="F256" s="47">
        <v>380</v>
      </c>
      <c r="G256" s="43"/>
    </row>
    <row r="257" spans="1:7">
      <c r="A257" s="41" t="s">
        <v>160</v>
      </c>
      <c r="B257" s="34" t="s">
        <v>16</v>
      </c>
      <c r="C257" s="48" t="s">
        <v>154</v>
      </c>
      <c r="D257" s="35" t="str">
        <f t="shared" si="4"/>
        <v>1529352</v>
      </c>
      <c r="E257" s="37" t="s">
        <v>18</v>
      </c>
      <c r="F257" s="42">
        <v>380</v>
      </c>
      <c r="G257" s="43"/>
    </row>
    <row r="258" spans="1:7">
      <c r="A258" s="41" t="s">
        <v>160</v>
      </c>
      <c r="B258" s="34" t="s">
        <v>16</v>
      </c>
      <c r="C258" s="48" t="s">
        <v>158</v>
      </c>
      <c r="D258" s="35" t="str">
        <f t="shared" si="4"/>
        <v>1558223</v>
      </c>
      <c r="E258" s="37" t="s">
        <v>18</v>
      </c>
      <c r="F258" s="42">
        <v>380</v>
      </c>
      <c r="G258" s="43"/>
    </row>
    <row r="259" spans="1:7">
      <c r="A259" s="41" t="s">
        <v>160</v>
      </c>
      <c r="B259" s="34" t="s">
        <v>16</v>
      </c>
      <c r="C259" s="48" t="s">
        <v>164</v>
      </c>
      <c r="D259" s="35" t="str">
        <f t="shared" si="4"/>
        <v>1565996</v>
      </c>
      <c r="E259" s="37" t="s">
        <v>18</v>
      </c>
      <c r="F259" s="42">
        <v>380</v>
      </c>
      <c r="G259" s="43"/>
    </row>
    <row r="260" spans="1:7">
      <c r="A260" s="41" t="s">
        <v>160</v>
      </c>
      <c r="B260" s="34" t="s">
        <v>16</v>
      </c>
      <c r="C260" s="48" t="s">
        <v>165</v>
      </c>
      <c r="D260" s="35" t="str">
        <f t="shared" ref="D260:D323" si="5">RIGHT(C260,7)</f>
        <v>1555150</v>
      </c>
      <c r="E260" s="37" t="s">
        <v>18</v>
      </c>
      <c r="F260" s="42">
        <v>380</v>
      </c>
      <c r="G260" s="43"/>
    </row>
    <row r="261" spans="1:7">
      <c r="A261" s="41" t="s">
        <v>160</v>
      </c>
      <c r="B261" s="34" t="s">
        <v>16</v>
      </c>
      <c r="C261" s="48" t="s">
        <v>166</v>
      </c>
      <c r="D261" s="35" t="str">
        <f t="shared" si="5"/>
        <v>1534253</v>
      </c>
      <c r="E261" s="37" t="s">
        <v>18</v>
      </c>
      <c r="F261" s="42">
        <v>380</v>
      </c>
      <c r="G261" s="43"/>
    </row>
    <row r="262" spans="1:7">
      <c r="A262" s="41" t="s">
        <v>160</v>
      </c>
      <c r="B262" s="34" t="s">
        <v>16</v>
      </c>
      <c r="C262" s="48" t="s">
        <v>155</v>
      </c>
      <c r="D262" s="35" t="str">
        <f t="shared" si="5"/>
        <v>1565875</v>
      </c>
      <c r="E262" s="37" t="s">
        <v>18</v>
      </c>
      <c r="F262" s="42">
        <v>380</v>
      </c>
      <c r="G262" s="43"/>
    </row>
    <row r="263" spans="1:7">
      <c r="A263" s="41" t="s">
        <v>160</v>
      </c>
      <c r="B263" s="34" t="s">
        <v>16</v>
      </c>
      <c r="C263" s="48" t="s">
        <v>167</v>
      </c>
      <c r="D263" s="35" t="str">
        <f t="shared" si="5"/>
        <v>1534253</v>
      </c>
      <c r="E263" s="37" t="s">
        <v>18</v>
      </c>
      <c r="F263" s="42">
        <v>380</v>
      </c>
      <c r="G263" s="43"/>
    </row>
    <row r="264" spans="1:7">
      <c r="A264" s="41" t="s">
        <v>168</v>
      </c>
      <c r="B264" s="34" t="s">
        <v>16</v>
      </c>
      <c r="C264" s="48" t="s">
        <v>161</v>
      </c>
      <c r="D264" s="35" t="str">
        <f t="shared" si="5"/>
        <v>1532637</v>
      </c>
      <c r="E264" s="37" t="s">
        <v>18</v>
      </c>
      <c r="F264" s="42">
        <v>380</v>
      </c>
      <c r="G264" s="43"/>
    </row>
    <row r="265" spans="1:7">
      <c r="A265" s="41" t="s">
        <v>168</v>
      </c>
      <c r="B265" s="34" t="s">
        <v>16</v>
      </c>
      <c r="C265" s="48" t="s">
        <v>163</v>
      </c>
      <c r="D265" s="35" t="str">
        <f t="shared" si="5"/>
        <v>1551795</v>
      </c>
      <c r="E265" s="37" t="s">
        <v>18</v>
      </c>
      <c r="F265" s="42">
        <v>380</v>
      </c>
      <c r="G265" s="43"/>
    </row>
    <row r="266" spans="1:7">
      <c r="A266" s="41" t="s">
        <v>168</v>
      </c>
      <c r="B266" s="34" t="s">
        <v>16</v>
      </c>
      <c r="C266" s="48" t="s">
        <v>154</v>
      </c>
      <c r="D266" s="35" t="str">
        <f t="shared" si="5"/>
        <v>1529352</v>
      </c>
      <c r="E266" s="37" t="s">
        <v>18</v>
      </c>
      <c r="F266" s="42">
        <v>380</v>
      </c>
      <c r="G266" s="43"/>
    </row>
    <row r="267" spans="1:7">
      <c r="A267" s="41" t="s">
        <v>168</v>
      </c>
      <c r="B267" s="34" t="s">
        <v>16</v>
      </c>
      <c r="C267" s="48" t="s">
        <v>158</v>
      </c>
      <c r="D267" s="35" t="str">
        <f t="shared" si="5"/>
        <v>1558223</v>
      </c>
      <c r="E267" s="37" t="s">
        <v>18</v>
      </c>
      <c r="F267" s="42">
        <v>380</v>
      </c>
      <c r="G267" s="43"/>
    </row>
    <row r="268" spans="1:7">
      <c r="A268" s="41" t="s">
        <v>168</v>
      </c>
      <c r="B268" s="34" t="s">
        <v>16</v>
      </c>
      <c r="C268" s="48" t="s">
        <v>169</v>
      </c>
      <c r="D268" s="35" t="str">
        <f t="shared" si="5"/>
        <v>1530454</v>
      </c>
      <c r="E268" s="37" t="s">
        <v>18</v>
      </c>
      <c r="F268" s="42">
        <v>380</v>
      </c>
      <c r="G268" s="43"/>
    </row>
    <row r="269" spans="1:7">
      <c r="A269" s="41" t="s">
        <v>168</v>
      </c>
      <c r="B269" s="34" t="s">
        <v>16</v>
      </c>
      <c r="C269" s="48" t="s">
        <v>165</v>
      </c>
      <c r="D269" s="35" t="str">
        <f t="shared" si="5"/>
        <v>1555150</v>
      </c>
      <c r="E269" s="37" t="s">
        <v>18</v>
      </c>
      <c r="F269" s="42">
        <v>380</v>
      </c>
      <c r="G269" s="43"/>
    </row>
    <row r="270" spans="1:7">
      <c r="A270" s="41" t="s">
        <v>168</v>
      </c>
      <c r="B270" s="34" t="s">
        <v>16</v>
      </c>
      <c r="C270" s="48" t="s">
        <v>170</v>
      </c>
      <c r="D270" s="35" t="str">
        <f t="shared" si="5"/>
        <v>1567570</v>
      </c>
      <c r="E270" s="37" t="s">
        <v>18</v>
      </c>
      <c r="F270" s="42">
        <v>380</v>
      </c>
      <c r="G270" s="43"/>
    </row>
    <row r="271" spans="1:7">
      <c r="A271" s="41" t="s">
        <v>168</v>
      </c>
      <c r="B271" s="34" t="s">
        <v>16</v>
      </c>
      <c r="C271" s="48" t="s">
        <v>166</v>
      </c>
      <c r="D271" s="35" t="str">
        <f t="shared" si="5"/>
        <v>1534253</v>
      </c>
      <c r="E271" s="37" t="s">
        <v>18</v>
      </c>
      <c r="F271" s="42">
        <v>380</v>
      </c>
      <c r="G271" s="43"/>
    </row>
    <row r="272" spans="1:7">
      <c r="A272" s="52" t="s">
        <v>168</v>
      </c>
      <c r="B272" s="44" t="s">
        <v>16</v>
      </c>
      <c r="C272" s="53" t="s">
        <v>167</v>
      </c>
      <c r="D272" s="35" t="str">
        <f t="shared" si="5"/>
        <v>1534253</v>
      </c>
      <c r="E272" s="46" t="s">
        <v>18</v>
      </c>
      <c r="F272" s="47">
        <v>380</v>
      </c>
      <c r="G272" s="43"/>
    </row>
    <row r="273" spans="1:7">
      <c r="A273" s="41" t="s">
        <v>171</v>
      </c>
      <c r="B273" s="34" t="s">
        <v>16</v>
      </c>
      <c r="C273" s="48" t="s">
        <v>161</v>
      </c>
      <c r="D273" s="35" t="str">
        <f t="shared" si="5"/>
        <v>1532637</v>
      </c>
      <c r="E273" s="37" t="s">
        <v>18</v>
      </c>
      <c r="F273" s="42">
        <v>380</v>
      </c>
      <c r="G273" s="43"/>
    </row>
    <row r="274" spans="1:7">
      <c r="A274" s="41" t="s">
        <v>171</v>
      </c>
      <c r="B274" s="34" t="s">
        <v>16</v>
      </c>
      <c r="C274" s="48" t="s">
        <v>172</v>
      </c>
      <c r="D274" s="35" t="str">
        <f t="shared" si="5"/>
        <v>1559467</v>
      </c>
      <c r="E274" s="37" t="s">
        <v>18</v>
      </c>
      <c r="F274" s="42">
        <v>380</v>
      </c>
      <c r="G274" s="43"/>
    </row>
    <row r="275" spans="1:7">
      <c r="A275" s="41" t="s">
        <v>171</v>
      </c>
      <c r="B275" s="34" t="s">
        <v>16</v>
      </c>
      <c r="C275" s="48" t="s">
        <v>154</v>
      </c>
      <c r="D275" s="35" t="str">
        <f t="shared" si="5"/>
        <v>1529352</v>
      </c>
      <c r="E275" s="37" t="s">
        <v>18</v>
      </c>
      <c r="F275" s="42">
        <v>380</v>
      </c>
      <c r="G275" s="43"/>
    </row>
    <row r="276" spans="1:7">
      <c r="A276" s="41" t="s">
        <v>171</v>
      </c>
      <c r="B276" s="34" t="s">
        <v>16</v>
      </c>
      <c r="C276" s="48" t="s">
        <v>169</v>
      </c>
      <c r="D276" s="35" t="str">
        <f t="shared" si="5"/>
        <v>1530454</v>
      </c>
      <c r="E276" s="37" t="s">
        <v>18</v>
      </c>
      <c r="F276" s="42">
        <v>380</v>
      </c>
      <c r="G276" s="43"/>
    </row>
    <row r="277" spans="1:7">
      <c r="A277" s="41" t="s">
        <v>171</v>
      </c>
      <c r="B277" s="34" t="s">
        <v>16</v>
      </c>
      <c r="C277" s="48" t="s">
        <v>170</v>
      </c>
      <c r="D277" s="35" t="str">
        <f t="shared" si="5"/>
        <v>1567570</v>
      </c>
      <c r="E277" s="37" t="s">
        <v>18</v>
      </c>
      <c r="F277" s="42">
        <v>380</v>
      </c>
      <c r="G277" s="43"/>
    </row>
    <row r="278" spans="1:7">
      <c r="A278" s="41" t="s">
        <v>171</v>
      </c>
      <c r="B278" s="34" t="s">
        <v>16</v>
      </c>
      <c r="C278" s="48" t="s">
        <v>166</v>
      </c>
      <c r="D278" s="35" t="str">
        <f t="shared" si="5"/>
        <v>1534253</v>
      </c>
      <c r="E278" s="37" t="s">
        <v>18</v>
      </c>
      <c r="F278" s="42">
        <v>380</v>
      </c>
      <c r="G278" s="43"/>
    </row>
    <row r="279" spans="1:7">
      <c r="A279" s="41" t="s">
        <v>171</v>
      </c>
      <c r="B279" s="34" t="s">
        <v>16</v>
      </c>
      <c r="C279" s="48" t="s">
        <v>173</v>
      </c>
      <c r="D279" s="35" t="str">
        <f t="shared" si="5"/>
        <v>1559269</v>
      </c>
      <c r="E279" s="37" t="s">
        <v>18</v>
      </c>
      <c r="F279" s="42">
        <v>380</v>
      </c>
      <c r="G279" s="43"/>
    </row>
    <row r="280" spans="1:7">
      <c r="A280" s="41" t="s">
        <v>171</v>
      </c>
      <c r="B280" s="34" t="s">
        <v>16</v>
      </c>
      <c r="C280" s="48" t="s">
        <v>167</v>
      </c>
      <c r="D280" s="35" t="str">
        <f t="shared" si="5"/>
        <v>1534253</v>
      </c>
      <c r="E280" s="37" t="s">
        <v>18</v>
      </c>
      <c r="F280" s="42">
        <v>380</v>
      </c>
      <c r="G280" s="43"/>
    </row>
    <row r="281" spans="1:7">
      <c r="A281" s="41" t="s">
        <v>174</v>
      </c>
      <c r="B281" s="34" t="s">
        <v>16</v>
      </c>
      <c r="C281" s="48" t="s">
        <v>175</v>
      </c>
      <c r="D281" s="35" t="str">
        <f t="shared" si="5"/>
        <v>1573366</v>
      </c>
      <c r="E281" s="37" t="s">
        <v>18</v>
      </c>
      <c r="F281" s="42">
        <v>380</v>
      </c>
      <c r="G281" s="43"/>
    </row>
    <row r="282" spans="1:7">
      <c r="A282" s="41" t="s">
        <v>174</v>
      </c>
      <c r="B282" s="34" t="s">
        <v>16</v>
      </c>
      <c r="C282" s="48" t="s">
        <v>172</v>
      </c>
      <c r="D282" s="35" t="str">
        <f t="shared" si="5"/>
        <v>1559467</v>
      </c>
      <c r="E282" s="37" t="s">
        <v>18</v>
      </c>
      <c r="F282" s="42">
        <v>380</v>
      </c>
      <c r="G282" s="43"/>
    </row>
    <row r="283" spans="1:7">
      <c r="A283" s="41" t="s">
        <v>174</v>
      </c>
      <c r="B283" s="34" t="s">
        <v>16</v>
      </c>
      <c r="C283" s="48" t="s">
        <v>176</v>
      </c>
      <c r="D283" s="35" t="str">
        <f t="shared" si="5"/>
        <v>1571741</v>
      </c>
      <c r="E283" s="37" t="s">
        <v>18</v>
      </c>
      <c r="F283" s="42">
        <v>380</v>
      </c>
      <c r="G283" s="43"/>
    </row>
    <row r="284" spans="1:7">
      <c r="A284" s="41" t="s">
        <v>174</v>
      </c>
      <c r="B284" s="34" t="s">
        <v>16</v>
      </c>
      <c r="C284" s="48" t="s">
        <v>177</v>
      </c>
      <c r="D284" s="35" t="str">
        <f t="shared" si="5"/>
        <v>1570316</v>
      </c>
      <c r="E284" s="37" t="s">
        <v>18</v>
      </c>
      <c r="F284" s="42">
        <v>380</v>
      </c>
      <c r="G284" s="43"/>
    </row>
    <row r="285" spans="1:7">
      <c r="A285" s="41" t="s">
        <v>174</v>
      </c>
      <c r="B285" s="34" t="s">
        <v>16</v>
      </c>
      <c r="C285" s="48" t="s">
        <v>169</v>
      </c>
      <c r="D285" s="35" t="str">
        <f t="shared" si="5"/>
        <v>1530454</v>
      </c>
      <c r="E285" s="37" t="s">
        <v>18</v>
      </c>
      <c r="F285" s="42">
        <v>380</v>
      </c>
      <c r="G285" s="43"/>
    </row>
    <row r="286" spans="1:7">
      <c r="A286" s="41" t="s">
        <v>174</v>
      </c>
      <c r="B286" s="34" t="s">
        <v>16</v>
      </c>
      <c r="C286" s="48" t="s">
        <v>166</v>
      </c>
      <c r="D286" s="35" t="str">
        <f t="shared" si="5"/>
        <v>1534253</v>
      </c>
      <c r="E286" s="37" t="s">
        <v>18</v>
      </c>
      <c r="F286" s="42">
        <v>380</v>
      </c>
      <c r="G286" s="43"/>
    </row>
    <row r="287" spans="1:7">
      <c r="A287" s="41" t="s">
        <v>174</v>
      </c>
      <c r="B287" s="34" t="s">
        <v>16</v>
      </c>
      <c r="C287" s="48" t="s">
        <v>173</v>
      </c>
      <c r="D287" s="35" t="str">
        <f t="shared" si="5"/>
        <v>1559269</v>
      </c>
      <c r="E287" s="37" t="s">
        <v>18</v>
      </c>
      <c r="F287" s="42">
        <v>380</v>
      </c>
      <c r="G287" s="43"/>
    </row>
    <row r="288" spans="1:7">
      <c r="A288" s="52" t="s">
        <v>174</v>
      </c>
      <c r="B288" s="44" t="s">
        <v>16</v>
      </c>
      <c r="C288" s="53" t="s">
        <v>167</v>
      </c>
      <c r="D288" s="35" t="str">
        <f t="shared" si="5"/>
        <v>1534253</v>
      </c>
      <c r="E288" s="46" t="s">
        <v>18</v>
      </c>
      <c r="F288" s="47">
        <v>380</v>
      </c>
      <c r="G288" s="43"/>
    </row>
    <row r="289" spans="1:7">
      <c r="A289" s="41" t="s">
        <v>178</v>
      </c>
      <c r="B289" s="34" t="s">
        <v>16</v>
      </c>
      <c r="C289" s="48" t="s">
        <v>179</v>
      </c>
      <c r="D289" s="35" t="str">
        <f t="shared" si="5"/>
        <v>1563357</v>
      </c>
      <c r="E289" s="37" t="s">
        <v>18</v>
      </c>
      <c r="F289" s="42">
        <v>380</v>
      </c>
      <c r="G289" s="43"/>
    </row>
    <row r="290" spans="1:7">
      <c r="A290" s="41" t="s">
        <v>178</v>
      </c>
      <c r="B290" s="34" t="s">
        <v>16</v>
      </c>
      <c r="C290" s="48" t="s">
        <v>180</v>
      </c>
      <c r="D290" s="35" t="str">
        <f t="shared" si="5"/>
        <v>1563357</v>
      </c>
      <c r="E290" s="37" t="s">
        <v>18</v>
      </c>
      <c r="F290" s="42">
        <v>380</v>
      </c>
      <c r="G290" s="43"/>
    </row>
    <row r="291" spans="1:7">
      <c r="A291" s="41" t="s">
        <v>178</v>
      </c>
      <c r="B291" s="34" t="s">
        <v>16</v>
      </c>
      <c r="C291" s="48" t="s">
        <v>181</v>
      </c>
      <c r="D291" s="35" t="str">
        <f t="shared" si="5"/>
        <v>1563357</v>
      </c>
      <c r="E291" s="37" t="s">
        <v>18</v>
      </c>
      <c r="F291" s="42">
        <v>380</v>
      </c>
      <c r="G291" s="43"/>
    </row>
    <row r="292" spans="1:7">
      <c r="A292" s="41" t="s">
        <v>178</v>
      </c>
      <c r="B292" s="34" t="s">
        <v>16</v>
      </c>
      <c r="C292" s="48" t="s">
        <v>182</v>
      </c>
      <c r="D292" s="35" t="str">
        <f t="shared" si="5"/>
        <v>1570593</v>
      </c>
      <c r="E292" s="37" t="s">
        <v>18</v>
      </c>
      <c r="F292" s="42">
        <v>380</v>
      </c>
      <c r="G292" s="43"/>
    </row>
    <row r="293" spans="1:7">
      <c r="A293" s="41" t="s">
        <v>178</v>
      </c>
      <c r="B293" s="34" t="s">
        <v>16</v>
      </c>
      <c r="C293" s="48" t="s">
        <v>166</v>
      </c>
      <c r="D293" s="35" t="str">
        <f t="shared" si="5"/>
        <v>1534253</v>
      </c>
      <c r="E293" s="37" t="s">
        <v>18</v>
      </c>
      <c r="F293" s="42">
        <v>380</v>
      </c>
      <c r="G293" s="43"/>
    </row>
    <row r="294" spans="1:7">
      <c r="A294" s="41" t="s">
        <v>178</v>
      </c>
      <c r="B294" s="34" t="s">
        <v>16</v>
      </c>
      <c r="C294" s="48" t="s">
        <v>173</v>
      </c>
      <c r="D294" s="35" t="str">
        <f t="shared" si="5"/>
        <v>1559269</v>
      </c>
      <c r="E294" s="37" t="s">
        <v>18</v>
      </c>
      <c r="F294" s="42">
        <v>380</v>
      </c>
      <c r="G294" s="43"/>
    </row>
    <row r="295" spans="1:7">
      <c r="A295" s="41" t="s">
        <v>178</v>
      </c>
      <c r="B295" s="34" t="s">
        <v>16</v>
      </c>
      <c r="C295" s="48" t="s">
        <v>183</v>
      </c>
      <c r="D295" s="35" t="str">
        <f t="shared" si="5"/>
        <v>1526591</v>
      </c>
      <c r="E295" s="37" t="s">
        <v>18</v>
      </c>
      <c r="F295" s="42">
        <v>380</v>
      </c>
      <c r="G295" s="43"/>
    </row>
    <row r="296" spans="1:7">
      <c r="A296" s="41" t="s">
        <v>178</v>
      </c>
      <c r="B296" s="34" t="s">
        <v>16</v>
      </c>
      <c r="C296" s="48" t="s">
        <v>167</v>
      </c>
      <c r="D296" s="35" t="str">
        <f t="shared" si="5"/>
        <v>1534253</v>
      </c>
      <c r="E296" s="37" t="s">
        <v>18</v>
      </c>
      <c r="F296" s="42">
        <v>380</v>
      </c>
      <c r="G296" s="43"/>
    </row>
    <row r="297" spans="1:7">
      <c r="A297" s="41" t="s">
        <v>184</v>
      </c>
      <c r="B297" s="34" t="s">
        <v>16</v>
      </c>
      <c r="C297" s="48" t="s">
        <v>185</v>
      </c>
      <c r="D297" s="35" t="str">
        <f t="shared" si="5"/>
        <v>1524463</v>
      </c>
      <c r="E297" s="37" t="s">
        <v>18</v>
      </c>
      <c r="F297" s="42">
        <v>380</v>
      </c>
      <c r="G297" s="43"/>
    </row>
    <row r="298" spans="1:7">
      <c r="A298" s="41" t="s">
        <v>184</v>
      </c>
      <c r="B298" s="34" t="s">
        <v>16</v>
      </c>
      <c r="C298" s="48" t="s">
        <v>179</v>
      </c>
      <c r="D298" s="35" t="str">
        <f t="shared" si="5"/>
        <v>1563357</v>
      </c>
      <c r="E298" s="37" t="s">
        <v>18</v>
      </c>
      <c r="F298" s="42">
        <v>380</v>
      </c>
      <c r="G298" s="43"/>
    </row>
    <row r="299" spans="1:7">
      <c r="A299" s="41" t="s">
        <v>184</v>
      </c>
      <c r="B299" s="34" t="s">
        <v>16</v>
      </c>
      <c r="C299" s="48" t="s">
        <v>180</v>
      </c>
      <c r="D299" s="35" t="str">
        <f t="shared" si="5"/>
        <v>1563357</v>
      </c>
      <c r="E299" s="37" t="s">
        <v>18</v>
      </c>
      <c r="F299" s="42">
        <v>380</v>
      </c>
      <c r="G299" s="43"/>
    </row>
    <row r="300" spans="1:7">
      <c r="A300" s="41" t="s">
        <v>184</v>
      </c>
      <c r="B300" s="34" t="s">
        <v>16</v>
      </c>
      <c r="C300" s="48" t="s">
        <v>181</v>
      </c>
      <c r="D300" s="35" t="str">
        <f t="shared" si="5"/>
        <v>1563357</v>
      </c>
      <c r="E300" s="37" t="s">
        <v>18</v>
      </c>
      <c r="F300" s="42">
        <v>380</v>
      </c>
      <c r="G300" s="43"/>
    </row>
    <row r="301" spans="1:7">
      <c r="A301" s="41" t="s">
        <v>184</v>
      </c>
      <c r="B301" s="34" t="s">
        <v>16</v>
      </c>
      <c r="C301" s="48" t="s">
        <v>182</v>
      </c>
      <c r="D301" s="35" t="str">
        <f t="shared" si="5"/>
        <v>1570593</v>
      </c>
      <c r="E301" s="37" t="s">
        <v>18</v>
      </c>
      <c r="F301" s="42">
        <v>380</v>
      </c>
      <c r="G301" s="43"/>
    </row>
    <row r="302" spans="1:7">
      <c r="A302" s="41" t="s">
        <v>184</v>
      </c>
      <c r="B302" s="34" t="s">
        <v>16</v>
      </c>
      <c r="C302" s="48" t="s">
        <v>186</v>
      </c>
      <c r="D302" s="35" t="str">
        <f t="shared" si="5"/>
        <v>1572291</v>
      </c>
      <c r="E302" s="37" t="s">
        <v>18</v>
      </c>
      <c r="F302" s="42">
        <v>380</v>
      </c>
      <c r="G302" s="43"/>
    </row>
    <row r="303" spans="1:7">
      <c r="A303" s="41" t="s">
        <v>184</v>
      </c>
      <c r="B303" s="34" t="s">
        <v>16</v>
      </c>
      <c r="C303" s="48" t="s">
        <v>173</v>
      </c>
      <c r="D303" s="35" t="str">
        <f t="shared" si="5"/>
        <v>1559269</v>
      </c>
      <c r="E303" s="37" t="s">
        <v>18</v>
      </c>
      <c r="F303" s="42">
        <v>380</v>
      </c>
      <c r="G303" s="43"/>
    </row>
    <row r="304" spans="1:7">
      <c r="A304" s="52" t="s">
        <v>184</v>
      </c>
      <c r="B304" s="44" t="s">
        <v>16</v>
      </c>
      <c r="C304" s="53" t="s">
        <v>183</v>
      </c>
      <c r="D304" s="35" t="str">
        <f t="shared" si="5"/>
        <v>1526591</v>
      </c>
      <c r="E304" s="46" t="s">
        <v>18</v>
      </c>
      <c r="F304" s="47">
        <v>380</v>
      </c>
      <c r="G304" s="43"/>
    </row>
    <row r="305" spans="1:7">
      <c r="A305" s="41" t="s">
        <v>184</v>
      </c>
      <c r="B305" s="34" t="s">
        <v>16</v>
      </c>
      <c r="C305" s="48" t="s">
        <v>187</v>
      </c>
      <c r="D305" s="35" t="str">
        <f t="shared" si="5"/>
        <v>1565829</v>
      </c>
      <c r="E305" s="37" t="s">
        <v>18</v>
      </c>
      <c r="F305" s="42">
        <v>380</v>
      </c>
      <c r="G305" s="49"/>
    </row>
    <row r="306" spans="1:7">
      <c r="A306" s="41" t="s">
        <v>188</v>
      </c>
      <c r="B306" s="34" t="s">
        <v>16</v>
      </c>
      <c r="C306" s="48" t="s">
        <v>185</v>
      </c>
      <c r="D306" s="35" t="str">
        <f t="shared" si="5"/>
        <v>1524463</v>
      </c>
      <c r="E306" s="37" t="s">
        <v>18</v>
      </c>
      <c r="F306" s="42">
        <v>380</v>
      </c>
      <c r="G306" s="49"/>
    </row>
    <row r="307" spans="1:7">
      <c r="A307" s="41" t="s">
        <v>188</v>
      </c>
      <c r="B307" s="34" t="s">
        <v>16</v>
      </c>
      <c r="C307" s="48" t="s">
        <v>189</v>
      </c>
      <c r="D307" s="35" t="str">
        <f t="shared" si="5"/>
        <v>1546061</v>
      </c>
      <c r="E307" s="37" t="s">
        <v>18</v>
      </c>
      <c r="F307" s="42">
        <v>380</v>
      </c>
      <c r="G307" s="49"/>
    </row>
    <row r="308" spans="1:7">
      <c r="A308" s="41" t="s">
        <v>188</v>
      </c>
      <c r="B308" s="34" t="s">
        <v>16</v>
      </c>
      <c r="C308" s="48" t="s">
        <v>179</v>
      </c>
      <c r="D308" s="35" t="str">
        <f t="shared" si="5"/>
        <v>1563357</v>
      </c>
      <c r="E308" s="37" t="s">
        <v>18</v>
      </c>
      <c r="F308" s="42">
        <v>380</v>
      </c>
      <c r="G308" s="49"/>
    </row>
    <row r="309" spans="1:7">
      <c r="A309" s="41" t="s">
        <v>188</v>
      </c>
      <c r="B309" s="34" t="s">
        <v>16</v>
      </c>
      <c r="C309" s="48" t="s">
        <v>180</v>
      </c>
      <c r="D309" s="35" t="str">
        <f t="shared" si="5"/>
        <v>1563357</v>
      </c>
      <c r="E309" s="37" t="s">
        <v>18</v>
      </c>
      <c r="F309" s="42">
        <v>380</v>
      </c>
      <c r="G309" s="49"/>
    </row>
    <row r="310" spans="1:7">
      <c r="A310" s="41" t="s">
        <v>188</v>
      </c>
      <c r="B310" s="34" t="s">
        <v>16</v>
      </c>
      <c r="C310" s="48" t="s">
        <v>181</v>
      </c>
      <c r="D310" s="35" t="str">
        <f t="shared" si="5"/>
        <v>1563357</v>
      </c>
      <c r="E310" s="37" t="s">
        <v>18</v>
      </c>
      <c r="F310" s="42">
        <v>380</v>
      </c>
      <c r="G310" s="49"/>
    </row>
    <row r="311" spans="1:7">
      <c r="A311" s="41" t="s">
        <v>188</v>
      </c>
      <c r="B311" s="34" t="s">
        <v>16</v>
      </c>
      <c r="C311" s="48" t="s">
        <v>182</v>
      </c>
      <c r="D311" s="35" t="str">
        <f t="shared" si="5"/>
        <v>1570593</v>
      </c>
      <c r="E311" s="37" t="s">
        <v>18</v>
      </c>
      <c r="F311" s="42">
        <v>380</v>
      </c>
      <c r="G311" s="49"/>
    </row>
    <row r="312" spans="1:7">
      <c r="A312" s="41" t="s">
        <v>188</v>
      </c>
      <c r="B312" s="34" t="s">
        <v>16</v>
      </c>
      <c r="C312" s="48" t="s">
        <v>190</v>
      </c>
      <c r="D312" s="35" t="str">
        <f t="shared" si="5"/>
        <v>1564192</v>
      </c>
      <c r="E312" s="37" t="s">
        <v>18</v>
      </c>
      <c r="F312" s="42">
        <v>380</v>
      </c>
      <c r="G312" s="49"/>
    </row>
    <row r="313" spans="1:7">
      <c r="A313" s="41" t="s">
        <v>188</v>
      </c>
      <c r="B313" s="34" t="s">
        <v>16</v>
      </c>
      <c r="C313" s="48" t="s">
        <v>173</v>
      </c>
      <c r="D313" s="35" t="str">
        <f t="shared" si="5"/>
        <v>1559269</v>
      </c>
      <c r="E313" s="37" t="s">
        <v>18</v>
      </c>
      <c r="F313" s="42">
        <v>380</v>
      </c>
      <c r="G313" s="49"/>
    </row>
    <row r="314" spans="1:7">
      <c r="A314" s="41" t="s">
        <v>188</v>
      </c>
      <c r="B314" s="34" t="s">
        <v>16</v>
      </c>
      <c r="C314" s="48" t="s">
        <v>183</v>
      </c>
      <c r="D314" s="35" t="str">
        <f t="shared" si="5"/>
        <v>1526591</v>
      </c>
      <c r="E314" s="37" t="s">
        <v>18</v>
      </c>
      <c r="F314" s="42">
        <v>380</v>
      </c>
      <c r="G314" s="49"/>
    </row>
    <row r="315" spans="1:7">
      <c r="A315" s="41" t="s">
        <v>188</v>
      </c>
      <c r="B315" s="34" t="s">
        <v>16</v>
      </c>
      <c r="C315" s="48" t="s">
        <v>187</v>
      </c>
      <c r="D315" s="35" t="str">
        <f t="shared" si="5"/>
        <v>1565829</v>
      </c>
      <c r="E315" s="37" t="s">
        <v>18</v>
      </c>
      <c r="F315" s="42">
        <v>380</v>
      </c>
      <c r="G315" s="49"/>
    </row>
    <row r="316" spans="1:7">
      <c r="A316" s="41" t="s">
        <v>191</v>
      </c>
      <c r="B316" s="34" t="s">
        <v>16</v>
      </c>
      <c r="C316" s="48" t="s">
        <v>192</v>
      </c>
      <c r="D316" s="35" t="str">
        <f t="shared" si="5"/>
        <v>1553440</v>
      </c>
      <c r="E316" s="37" t="s">
        <v>18</v>
      </c>
      <c r="F316" s="42">
        <v>380</v>
      </c>
      <c r="G316" s="49"/>
    </row>
    <row r="317" spans="1:7">
      <c r="A317" s="41" t="s">
        <v>191</v>
      </c>
      <c r="B317" s="34" t="s">
        <v>16</v>
      </c>
      <c r="C317" s="48" t="s">
        <v>189</v>
      </c>
      <c r="D317" s="35" t="str">
        <f t="shared" si="5"/>
        <v>1546061</v>
      </c>
      <c r="E317" s="37" t="s">
        <v>18</v>
      </c>
      <c r="F317" s="42">
        <v>380</v>
      </c>
      <c r="G317" s="49"/>
    </row>
    <row r="318" spans="1:7">
      <c r="A318" s="41" t="s">
        <v>191</v>
      </c>
      <c r="B318" s="34" t="s">
        <v>16</v>
      </c>
      <c r="C318" s="48" t="s">
        <v>190</v>
      </c>
      <c r="D318" s="35" t="str">
        <f t="shared" si="5"/>
        <v>1564192</v>
      </c>
      <c r="E318" s="37" t="s">
        <v>18</v>
      </c>
      <c r="F318" s="42">
        <v>380</v>
      </c>
      <c r="G318" s="49"/>
    </row>
    <row r="319" spans="1:7">
      <c r="A319" s="41" t="s">
        <v>191</v>
      </c>
      <c r="B319" s="34" t="s">
        <v>16</v>
      </c>
      <c r="C319" s="48" t="s">
        <v>193</v>
      </c>
      <c r="D319" s="35" t="str">
        <f t="shared" si="5"/>
        <v>1553252</v>
      </c>
      <c r="E319" s="37" t="s">
        <v>18</v>
      </c>
      <c r="F319" s="42">
        <v>380</v>
      </c>
      <c r="G319" s="49"/>
    </row>
    <row r="320" spans="1:7">
      <c r="A320" s="52" t="s">
        <v>191</v>
      </c>
      <c r="B320" s="44" t="s">
        <v>16</v>
      </c>
      <c r="C320" s="53" t="s">
        <v>173</v>
      </c>
      <c r="D320" s="35" t="str">
        <f t="shared" si="5"/>
        <v>1559269</v>
      </c>
      <c r="E320" s="46" t="s">
        <v>18</v>
      </c>
      <c r="F320" s="47">
        <v>380</v>
      </c>
      <c r="G320" s="49"/>
    </row>
    <row r="321" spans="1:7">
      <c r="A321" s="41" t="s">
        <v>191</v>
      </c>
      <c r="B321" s="34" t="s">
        <v>16</v>
      </c>
      <c r="C321" s="48" t="s">
        <v>194</v>
      </c>
      <c r="D321" s="35" t="str">
        <f t="shared" si="5"/>
        <v>1553252</v>
      </c>
      <c r="E321" s="37" t="s">
        <v>18</v>
      </c>
      <c r="F321" s="42">
        <v>380</v>
      </c>
      <c r="G321" s="49"/>
    </row>
    <row r="322" spans="1:7">
      <c r="A322" s="41" t="s">
        <v>191</v>
      </c>
      <c r="B322" s="34" t="s">
        <v>16</v>
      </c>
      <c r="C322" s="48" t="s">
        <v>187</v>
      </c>
      <c r="D322" s="35" t="str">
        <f t="shared" si="5"/>
        <v>1565829</v>
      </c>
      <c r="E322" s="37" t="s">
        <v>18</v>
      </c>
      <c r="F322" s="42">
        <v>380</v>
      </c>
      <c r="G322" s="49"/>
    </row>
    <row r="323" spans="1:7">
      <c r="A323" s="41" t="s">
        <v>191</v>
      </c>
      <c r="B323" s="34" t="s">
        <v>16</v>
      </c>
      <c r="C323" s="48" t="s">
        <v>195</v>
      </c>
      <c r="D323" s="35" t="str">
        <f t="shared" si="5"/>
        <v>1553252</v>
      </c>
      <c r="E323" s="37" t="s">
        <v>18</v>
      </c>
      <c r="F323" s="42">
        <v>380</v>
      </c>
      <c r="G323" s="49"/>
    </row>
    <row r="324" spans="1:7">
      <c r="A324" s="41" t="s">
        <v>196</v>
      </c>
      <c r="B324" s="34" t="s">
        <v>16</v>
      </c>
      <c r="C324" s="48" t="s">
        <v>189</v>
      </c>
      <c r="D324" s="35" t="str">
        <f t="shared" ref="D324:D350" si="6">RIGHT(C324,7)</f>
        <v>1546061</v>
      </c>
      <c r="E324" s="37" t="s">
        <v>18</v>
      </c>
      <c r="F324" s="42">
        <v>380</v>
      </c>
      <c r="G324" s="49"/>
    </row>
    <row r="325" spans="1:7">
      <c r="A325" s="41" t="s">
        <v>196</v>
      </c>
      <c r="B325" s="34" t="s">
        <v>16</v>
      </c>
      <c r="C325" s="48" t="s">
        <v>193</v>
      </c>
      <c r="D325" s="35" t="str">
        <f t="shared" si="6"/>
        <v>1553252</v>
      </c>
      <c r="E325" s="37" t="s">
        <v>18</v>
      </c>
      <c r="F325" s="42">
        <v>380</v>
      </c>
      <c r="G325" s="49"/>
    </row>
    <row r="326" spans="1:7">
      <c r="A326" s="41" t="s">
        <v>196</v>
      </c>
      <c r="B326" s="34" t="s">
        <v>16</v>
      </c>
      <c r="C326" s="48" t="s">
        <v>194</v>
      </c>
      <c r="D326" s="35" t="str">
        <f t="shared" si="6"/>
        <v>1553252</v>
      </c>
      <c r="E326" s="37" t="s">
        <v>18</v>
      </c>
      <c r="F326" s="42">
        <v>380</v>
      </c>
      <c r="G326" s="49"/>
    </row>
    <row r="327" spans="1:7">
      <c r="A327" s="41" t="s">
        <v>196</v>
      </c>
      <c r="B327" s="34" t="s">
        <v>16</v>
      </c>
      <c r="C327" s="48" t="s">
        <v>195</v>
      </c>
      <c r="D327" s="35" t="str">
        <f t="shared" si="6"/>
        <v>1553252</v>
      </c>
      <c r="E327" s="37" t="s">
        <v>18</v>
      </c>
      <c r="F327" s="42">
        <v>380</v>
      </c>
      <c r="G327" s="49"/>
    </row>
    <row r="328" spans="1:7">
      <c r="A328" s="41" t="s">
        <v>197</v>
      </c>
      <c r="B328" s="34" t="s">
        <v>16</v>
      </c>
      <c r="C328" s="48" t="s">
        <v>194</v>
      </c>
      <c r="D328" s="35" t="str">
        <f t="shared" si="6"/>
        <v>1553252</v>
      </c>
      <c r="E328" s="37" t="s">
        <v>18</v>
      </c>
      <c r="F328" s="42">
        <v>380</v>
      </c>
      <c r="G328" s="49"/>
    </row>
    <row r="329" spans="1:7">
      <c r="A329" s="41" t="s">
        <v>197</v>
      </c>
      <c r="B329" s="34" t="s">
        <v>16</v>
      </c>
      <c r="C329" s="48" t="s">
        <v>193</v>
      </c>
      <c r="D329" s="35" t="str">
        <f t="shared" si="6"/>
        <v>1553252</v>
      </c>
      <c r="E329" s="37" t="s">
        <v>18</v>
      </c>
      <c r="F329" s="42">
        <v>380</v>
      </c>
      <c r="G329" s="49"/>
    </row>
    <row r="330" spans="1:7">
      <c r="A330" s="41" t="s">
        <v>197</v>
      </c>
      <c r="B330" s="34" t="s">
        <v>16</v>
      </c>
      <c r="C330" s="48" t="s">
        <v>195</v>
      </c>
      <c r="D330" s="35" t="str">
        <f t="shared" si="6"/>
        <v>1553252</v>
      </c>
      <c r="E330" s="37" t="s">
        <v>18</v>
      </c>
      <c r="F330" s="42">
        <v>380</v>
      </c>
      <c r="G330" s="49"/>
    </row>
    <row r="331" spans="1:7">
      <c r="A331" s="41" t="s">
        <v>197</v>
      </c>
      <c r="B331" s="34" t="s">
        <v>16</v>
      </c>
      <c r="C331" s="48" t="s">
        <v>198</v>
      </c>
      <c r="D331" s="35" t="str">
        <f t="shared" si="6"/>
        <v>1574233</v>
      </c>
      <c r="E331" s="37" t="s">
        <v>18</v>
      </c>
      <c r="F331" s="42">
        <v>380</v>
      </c>
      <c r="G331" s="49"/>
    </row>
    <row r="332" spans="1:7">
      <c r="A332" s="41" t="s">
        <v>197</v>
      </c>
      <c r="B332" s="34" t="s">
        <v>16</v>
      </c>
      <c r="C332" s="48" t="s">
        <v>199</v>
      </c>
      <c r="D332" s="35" t="str">
        <f t="shared" si="6"/>
        <v>1567177</v>
      </c>
      <c r="E332" s="37" t="s">
        <v>18</v>
      </c>
      <c r="F332" s="42">
        <v>380</v>
      </c>
      <c r="G332" s="49"/>
    </row>
    <row r="333" spans="1:7">
      <c r="A333" s="41" t="s">
        <v>197</v>
      </c>
      <c r="B333" s="34" t="s">
        <v>16</v>
      </c>
      <c r="C333" s="48" t="s">
        <v>189</v>
      </c>
      <c r="D333" s="35" t="str">
        <f t="shared" si="6"/>
        <v>1546061</v>
      </c>
      <c r="E333" s="37" t="s">
        <v>18</v>
      </c>
      <c r="F333" s="42">
        <v>380</v>
      </c>
      <c r="G333" s="49"/>
    </row>
    <row r="334" spans="1:7">
      <c r="A334" s="41" t="s">
        <v>197</v>
      </c>
      <c r="B334" s="34" t="s">
        <v>16</v>
      </c>
      <c r="C334" s="48" t="s">
        <v>200</v>
      </c>
      <c r="D334" s="35" t="str">
        <f t="shared" si="6"/>
        <v>1569104</v>
      </c>
      <c r="E334" s="37" t="s">
        <v>18</v>
      </c>
      <c r="F334" s="42">
        <v>380</v>
      </c>
      <c r="G334" s="49"/>
    </row>
    <row r="335" spans="1:7">
      <c r="A335" s="41" t="s">
        <v>197</v>
      </c>
      <c r="B335" s="34" t="s">
        <v>16</v>
      </c>
      <c r="C335" s="48" t="s">
        <v>201</v>
      </c>
      <c r="D335" s="35" t="str">
        <f t="shared" si="6"/>
        <v>1562965</v>
      </c>
      <c r="E335" s="37" t="s">
        <v>18</v>
      </c>
      <c r="F335" s="42">
        <v>380</v>
      </c>
      <c r="G335" s="49"/>
    </row>
    <row r="336" s="32" customFormat="1" spans="1:7">
      <c r="A336" s="59" t="s">
        <v>202</v>
      </c>
      <c r="B336" s="60" t="s">
        <v>16</v>
      </c>
      <c r="C336" s="61" t="s">
        <v>203</v>
      </c>
      <c r="D336" s="62" t="str">
        <f t="shared" si="6"/>
        <v>1569298</v>
      </c>
      <c r="E336" s="63" t="s">
        <v>18</v>
      </c>
      <c r="F336" s="64">
        <v>380</v>
      </c>
      <c r="G336" s="65"/>
    </row>
    <row r="337" s="32" customFormat="1" spans="1:7">
      <c r="A337" s="66" t="s">
        <v>202</v>
      </c>
      <c r="B337" s="67" t="s">
        <v>16</v>
      </c>
      <c r="C337" s="68" t="s">
        <v>199</v>
      </c>
      <c r="D337" s="62" t="str">
        <f t="shared" si="6"/>
        <v>1567177</v>
      </c>
      <c r="E337" s="69" t="s">
        <v>18</v>
      </c>
      <c r="F337" s="70">
        <v>380</v>
      </c>
      <c r="G337" s="71"/>
    </row>
    <row r="338" s="32" customFormat="1" spans="1:7">
      <c r="A338" s="66" t="s">
        <v>202</v>
      </c>
      <c r="B338" s="67" t="s">
        <v>16</v>
      </c>
      <c r="C338" s="68" t="s">
        <v>204</v>
      </c>
      <c r="D338" s="62" t="str">
        <f t="shared" si="6"/>
        <v>1569450</v>
      </c>
      <c r="E338" s="69" t="s">
        <v>18</v>
      </c>
      <c r="F338" s="70">
        <v>380</v>
      </c>
      <c r="G338" s="71"/>
    </row>
    <row r="339" s="32" customFormat="1" spans="1:7">
      <c r="A339" s="66" t="s">
        <v>202</v>
      </c>
      <c r="B339" s="67" t="s">
        <v>16</v>
      </c>
      <c r="C339" s="68" t="s">
        <v>189</v>
      </c>
      <c r="D339" s="62" t="str">
        <f t="shared" si="6"/>
        <v>1546061</v>
      </c>
      <c r="E339" s="69" t="s">
        <v>18</v>
      </c>
      <c r="F339" s="70">
        <v>380</v>
      </c>
      <c r="G339" s="71"/>
    </row>
    <row r="340" s="32" customFormat="1" spans="1:7">
      <c r="A340" s="66" t="s">
        <v>202</v>
      </c>
      <c r="B340" s="67" t="s">
        <v>16</v>
      </c>
      <c r="C340" s="68" t="s">
        <v>205</v>
      </c>
      <c r="D340" s="62" t="str">
        <f t="shared" si="6"/>
        <v>1569576</v>
      </c>
      <c r="E340" s="69" t="s">
        <v>18</v>
      </c>
      <c r="F340" s="70">
        <v>380</v>
      </c>
      <c r="G340" s="71"/>
    </row>
    <row r="341" s="32" customFormat="1" spans="1:7">
      <c r="A341" s="66" t="s">
        <v>202</v>
      </c>
      <c r="B341" s="67" t="s">
        <v>16</v>
      </c>
      <c r="C341" s="68" t="s">
        <v>200</v>
      </c>
      <c r="D341" s="62" t="str">
        <f t="shared" si="6"/>
        <v>1569104</v>
      </c>
      <c r="E341" s="69" t="s">
        <v>18</v>
      </c>
      <c r="F341" s="70">
        <v>380</v>
      </c>
      <c r="G341" s="71"/>
    </row>
    <row r="342" s="32" customFormat="1" spans="1:7">
      <c r="A342" s="66" t="s">
        <v>202</v>
      </c>
      <c r="B342" s="67" t="s">
        <v>16</v>
      </c>
      <c r="C342" s="68" t="s">
        <v>206</v>
      </c>
      <c r="D342" s="62" t="str">
        <f t="shared" si="6"/>
        <v>1570788</v>
      </c>
      <c r="E342" s="69" t="s">
        <v>18</v>
      </c>
      <c r="F342" s="70">
        <v>380</v>
      </c>
      <c r="G342" s="71"/>
    </row>
    <row r="343" s="32" customFormat="1" spans="1:7">
      <c r="A343" s="66" t="s">
        <v>202</v>
      </c>
      <c r="B343" s="67" t="s">
        <v>16</v>
      </c>
      <c r="C343" s="68" t="s">
        <v>201</v>
      </c>
      <c r="D343" s="62" t="str">
        <f t="shared" si="6"/>
        <v>1562965</v>
      </c>
      <c r="E343" s="69" t="s">
        <v>18</v>
      </c>
      <c r="F343" s="70">
        <v>380</v>
      </c>
      <c r="G343" s="71"/>
    </row>
    <row r="344" s="32" customFormat="1" spans="1:7">
      <c r="A344" s="66" t="s">
        <v>207</v>
      </c>
      <c r="B344" s="67" t="s">
        <v>16</v>
      </c>
      <c r="C344" s="68" t="s">
        <v>203</v>
      </c>
      <c r="D344" s="62" t="str">
        <f t="shared" si="6"/>
        <v>1569298</v>
      </c>
      <c r="E344" s="69" t="s">
        <v>18</v>
      </c>
      <c r="F344" s="70">
        <v>380</v>
      </c>
      <c r="G344" s="71"/>
    </row>
    <row r="345" s="32" customFormat="1" spans="1:7">
      <c r="A345" s="66" t="s">
        <v>207</v>
      </c>
      <c r="B345" s="67" t="s">
        <v>16</v>
      </c>
      <c r="C345" s="68" t="s">
        <v>205</v>
      </c>
      <c r="D345" s="62" t="str">
        <f t="shared" si="6"/>
        <v>1569576</v>
      </c>
      <c r="E345" s="69" t="s">
        <v>18</v>
      </c>
      <c r="F345" s="70">
        <v>330</v>
      </c>
      <c r="G345" s="71"/>
    </row>
    <row r="346" s="32" customFormat="1" spans="1:7">
      <c r="A346" s="66" t="s">
        <v>207</v>
      </c>
      <c r="B346" s="67" t="s">
        <v>16</v>
      </c>
      <c r="C346" s="68" t="s">
        <v>206</v>
      </c>
      <c r="D346" s="62" t="str">
        <f t="shared" si="6"/>
        <v>1570788</v>
      </c>
      <c r="E346" s="69" t="s">
        <v>18</v>
      </c>
      <c r="F346" s="70">
        <v>330</v>
      </c>
      <c r="G346" s="71"/>
    </row>
    <row r="347" s="32" customFormat="1" spans="1:7">
      <c r="A347" s="59" t="s">
        <v>207</v>
      </c>
      <c r="B347" s="60" t="s">
        <v>16</v>
      </c>
      <c r="C347" s="61" t="s">
        <v>208</v>
      </c>
      <c r="D347" s="62" t="str">
        <f t="shared" si="6"/>
        <v>1551975</v>
      </c>
      <c r="E347" s="63" t="s">
        <v>18</v>
      </c>
      <c r="F347" s="64">
        <v>330</v>
      </c>
      <c r="G347" s="71"/>
    </row>
    <row r="348" s="32" customFormat="1" spans="1:7">
      <c r="A348" s="71"/>
      <c r="B348" s="71"/>
      <c r="C348" s="72"/>
      <c r="D348" s="62" t="str">
        <f t="shared" si="6"/>
        <v/>
      </c>
      <c r="E348" s="73" t="s">
        <v>209</v>
      </c>
      <c r="F348" s="74">
        <f>SUM(F4:F347)</f>
        <v>132470</v>
      </c>
      <c r="G348" s="74"/>
    </row>
    <row r="349" spans="1:7">
      <c r="A349" s="43"/>
      <c r="B349" s="43"/>
      <c r="C349" s="75"/>
      <c r="D349" s="35" t="str">
        <f t="shared" si="6"/>
        <v/>
      </c>
      <c r="E349" s="76" t="s">
        <v>210</v>
      </c>
      <c r="F349" s="77">
        <v>-63840</v>
      </c>
      <c r="G349" s="78"/>
    </row>
    <row r="350" spans="1:7">
      <c r="A350" s="43"/>
      <c r="B350" s="43"/>
      <c r="C350" s="75"/>
      <c r="D350" s="35" t="str">
        <f t="shared" si="6"/>
        <v/>
      </c>
      <c r="E350" s="76" t="s">
        <v>210</v>
      </c>
      <c r="F350" s="77">
        <v>-63840</v>
      </c>
      <c r="G350" s="78"/>
    </row>
    <row r="351" spans="1:7">
      <c r="A351" s="49"/>
      <c r="B351" s="49"/>
      <c r="C351" s="49"/>
      <c r="D351" s="49"/>
      <c r="E351" s="79" t="s">
        <v>211</v>
      </c>
      <c r="F351" s="37">
        <f>SUM(F348:F350)</f>
        <v>4790</v>
      </c>
      <c r="G351" s="4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04"/>
  <sheetViews>
    <sheetView tabSelected="1" topLeftCell="A10" workbookViewId="0">
      <selection activeCell="I49" sqref="I49"/>
    </sheetView>
  </sheetViews>
  <sheetFormatPr defaultColWidth="9.14285714285714" defaultRowHeight="12.75"/>
  <cols>
    <col min="1" max="1" width="8.97142857142857" style="1" customWidth="1"/>
    <col min="2" max="2" width="21.0571428571429" style="2" customWidth="1"/>
    <col min="3" max="3" width="0.695238095238095" style="2" hidden="1" customWidth="1"/>
    <col min="4" max="4" width="20.5714285714286" style="2" customWidth="1"/>
    <col min="5" max="5" width="6" style="2" customWidth="1"/>
    <col min="6" max="6" width="5" style="2" customWidth="1"/>
    <col min="7" max="7" width="11.9142857142857" style="2" customWidth="1"/>
    <col min="8" max="8" width="28.4" style="3" customWidth="1"/>
    <col min="9" max="9" width="53.1428571428571" style="2" customWidth="1"/>
    <col min="10" max="10" width="12" style="2" customWidth="1"/>
    <col min="11" max="11" width="13.8571428571429" style="2" customWidth="1"/>
    <col min="12" max="12" width="19.1428571428571" style="2" customWidth="1"/>
    <col min="13" max="13" width="11.9142857142857" style="4" hidden="1" customWidth="1"/>
    <col min="14" max="17" width="11.2571428571429" style="4" hidden="1" customWidth="1"/>
    <col min="18" max="20" width="11.4285714285714" style="4" hidden="1" customWidth="1"/>
    <col min="21" max="21" width="12.0857142857143" style="4" hidden="1" customWidth="1"/>
    <col min="22" max="34" width="13.2285714285714" style="4" hidden="1" customWidth="1"/>
    <col min="35" max="35" width="15.6761904761905" style="4" hidden="1" customWidth="1"/>
    <col min="36" max="43" width="13.2285714285714" style="4" hidden="1" customWidth="1"/>
    <col min="44" max="44" width="12.0857142857143" style="5" hidden="1" customWidth="1"/>
    <col min="45" max="45" width="10.2857142857143" style="6"/>
  </cols>
  <sheetData>
    <row r="1" spans="1:43">
      <c r="A1" s="7"/>
      <c r="B1" s="8"/>
      <c r="C1" s="8"/>
      <c r="D1" s="8"/>
      <c r="E1" s="2"/>
      <c r="F1" s="2"/>
      <c r="G1" s="2"/>
      <c r="H1" s="3"/>
      <c r="I1" s="2"/>
      <c r="J1" s="2"/>
      <c r="K1" s="2"/>
      <c r="L1" s="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26"/>
      <c r="AA1" s="26"/>
      <c r="AB1" s="26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4">
      <c r="A2" s="9" t="s">
        <v>212</v>
      </c>
      <c r="B2" s="10" t="s">
        <v>213</v>
      </c>
      <c r="C2" s="10"/>
      <c r="D2" s="10" t="s">
        <v>214</v>
      </c>
      <c r="E2" s="10" t="s">
        <v>215</v>
      </c>
      <c r="F2" s="10" t="s">
        <v>216</v>
      </c>
      <c r="G2" s="10" t="s">
        <v>217</v>
      </c>
      <c r="H2" s="10" t="s">
        <v>218</v>
      </c>
      <c r="I2" s="10" t="s">
        <v>219</v>
      </c>
      <c r="J2" s="19" t="s">
        <v>220</v>
      </c>
      <c r="K2" s="19" t="s">
        <v>221</v>
      </c>
      <c r="L2" s="19" t="s">
        <v>222</v>
      </c>
      <c r="M2" s="20" t="s">
        <v>223</v>
      </c>
      <c r="N2" s="20" t="s">
        <v>224</v>
      </c>
      <c r="O2" s="20" t="s">
        <v>225</v>
      </c>
      <c r="P2" s="20" t="s">
        <v>226</v>
      </c>
      <c r="Q2" s="20" t="s">
        <v>227</v>
      </c>
      <c r="R2" s="20" t="s">
        <v>228</v>
      </c>
      <c r="S2" s="20" t="s">
        <v>229</v>
      </c>
      <c r="T2" s="20" t="s">
        <v>223</v>
      </c>
      <c r="U2" s="20" t="s">
        <v>224</v>
      </c>
      <c r="V2" s="20" t="s">
        <v>225</v>
      </c>
      <c r="W2" s="20" t="s">
        <v>226</v>
      </c>
      <c r="X2" s="20" t="s">
        <v>227</v>
      </c>
      <c r="Y2" s="20" t="s">
        <v>228</v>
      </c>
      <c r="Z2" s="20" t="s">
        <v>229</v>
      </c>
      <c r="AA2" s="20" t="s">
        <v>223</v>
      </c>
      <c r="AB2" s="20" t="s">
        <v>224</v>
      </c>
      <c r="AC2" s="20" t="s">
        <v>225</v>
      </c>
      <c r="AD2" s="20" t="s">
        <v>226</v>
      </c>
      <c r="AE2" s="20" t="s">
        <v>227</v>
      </c>
      <c r="AF2" s="20" t="s">
        <v>228</v>
      </c>
      <c r="AG2" s="20" t="s">
        <v>229</v>
      </c>
      <c r="AH2" s="20" t="s">
        <v>223</v>
      </c>
      <c r="AI2" s="20" t="s">
        <v>224</v>
      </c>
      <c r="AJ2" s="20" t="s">
        <v>225</v>
      </c>
      <c r="AK2" s="20" t="s">
        <v>226</v>
      </c>
      <c r="AL2" s="20" t="s">
        <v>227</v>
      </c>
      <c r="AM2" s="20" t="s">
        <v>228</v>
      </c>
      <c r="AN2" s="20" t="s">
        <v>229</v>
      </c>
      <c r="AO2" s="20" t="s">
        <v>223</v>
      </c>
      <c r="AP2" s="20" t="s">
        <v>224</v>
      </c>
      <c r="AQ2" s="20" t="s">
        <v>225</v>
      </c>
      <c r="AR2" s="27" t="s">
        <v>230</v>
      </c>
    </row>
    <row r="3" ht="13" customHeight="1" spans="1:44">
      <c r="A3" s="11"/>
      <c r="B3" s="12"/>
      <c r="C3" s="12" t="s">
        <v>231</v>
      </c>
      <c r="D3" s="12"/>
      <c r="E3" s="12"/>
      <c r="F3" s="12"/>
      <c r="G3" s="12"/>
      <c r="H3" s="12"/>
      <c r="I3" s="12"/>
      <c r="J3" s="11"/>
      <c r="K3" s="11"/>
      <c r="L3" s="11"/>
      <c r="M3" s="21">
        <v>43831</v>
      </c>
      <c r="N3" s="21">
        <v>43832</v>
      </c>
      <c r="O3" s="21">
        <v>43833</v>
      </c>
      <c r="P3" s="21">
        <v>43834</v>
      </c>
      <c r="Q3" s="21">
        <v>43835</v>
      </c>
      <c r="R3" s="21">
        <v>43836</v>
      </c>
      <c r="S3" s="21">
        <v>43837</v>
      </c>
      <c r="T3" s="21">
        <v>43838</v>
      </c>
      <c r="U3" s="21">
        <v>43839</v>
      </c>
      <c r="V3" s="21">
        <v>43840</v>
      </c>
      <c r="W3" s="21">
        <v>43841</v>
      </c>
      <c r="X3" s="21">
        <v>43842</v>
      </c>
      <c r="Y3" s="21">
        <v>43843</v>
      </c>
      <c r="Z3" s="21">
        <v>43844</v>
      </c>
      <c r="AA3" s="21">
        <v>43845</v>
      </c>
      <c r="AB3" s="21">
        <v>43846</v>
      </c>
      <c r="AC3" s="21">
        <v>43847</v>
      </c>
      <c r="AD3" s="21">
        <v>43848</v>
      </c>
      <c r="AE3" s="21">
        <v>43849</v>
      </c>
      <c r="AF3" s="21">
        <v>43850</v>
      </c>
      <c r="AG3" s="21">
        <v>43851</v>
      </c>
      <c r="AH3" s="21">
        <v>43852</v>
      </c>
      <c r="AI3" s="21">
        <v>43853</v>
      </c>
      <c r="AJ3" s="21">
        <v>43854</v>
      </c>
      <c r="AK3" s="21">
        <v>43855</v>
      </c>
      <c r="AL3" s="21">
        <v>43856</v>
      </c>
      <c r="AM3" s="21">
        <v>43857</v>
      </c>
      <c r="AN3" s="21">
        <v>43858</v>
      </c>
      <c r="AO3" s="21">
        <v>43859</v>
      </c>
      <c r="AP3" s="21">
        <v>43860</v>
      </c>
      <c r="AQ3" s="21">
        <v>43861</v>
      </c>
      <c r="AR3" s="28"/>
    </row>
    <row r="4" spans="1:45">
      <c r="A4" s="13">
        <v>1</v>
      </c>
      <c r="B4" s="14">
        <v>1704833</v>
      </c>
      <c r="C4" s="15" t="s">
        <v>232</v>
      </c>
      <c r="D4" s="14" t="s">
        <v>233</v>
      </c>
      <c r="E4" s="14" t="s">
        <v>234</v>
      </c>
      <c r="F4" s="16">
        <v>1</v>
      </c>
      <c r="G4" s="16">
        <v>1</v>
      </c>
      <c r="H4" s="17">
        <v>3485614</v>
      </c>
      <c r="I4" s="14" t="s">
        <v>235</v>
      </c>
      <c r="J4" s="22">
        <v>43854</v>
      </c>
      <c r="K4" s="22">
        <v>43855</v>
      </c>
      <c r="L4" s="16">
        <v>440</v>
      </c>
      <c r="M4" s="23" t="str">
        <f t="shared" ref="M4:AQ4" si="0">IF(AND(M$3&gt;=$J4,M$3&lt;$K4),$F4,"-")</f>
        <v>-</v>
      </c>
      <c r="N4" s="23" t="str">
        <f t="shared" si="0"/>
        <v>-</v>
      </c>
      <c r="O4" s="23" t="str">
        <f t="shared" si="0"/>
        <v>-</v>
      </c>
      <c r="P4" s="23" t="str">
        <f t="shared" si="0"/>
        <v>-</v>
      </c>
      <c r="Q4" s="23" t="str">
        <f t="shared" si="0"/>
        <v>-</v>
      </c>
      <c r="R4" s="23" t="str">
        <f t="shared" si="0"/>
        <v>-</v>
      </c>
      <c r="S4" s="23" t="str">
        <f t="shared" si="0"/>
        <v>-</v>
      </c>
      <c r="T4" s="23" t="str">
        <f t="shared" si="0"/>
        <v>-</v>
      </c>
      <c r="U4" s="23" t="str">
        <f t="shared" si="0"/>
        <v>-</v>
      </c>
      <c r="V4" s="23" t="str">
        <f t="shared" si="0"/>
        <v>-</v>
      </c>
      <c r="W4" s="23" t="str">
        <f t="shared" si="0"/>
        <v>-</v>
      </c>
      <c r="X4" s="23" t="str">
        <f t="shared" si="0"/>
        <v>-</v>
      </c>
      <c r="Y4" s="23" t="str">
        <f t="shared" si="0"/>
        <v>-</v>
      </c>
      <c r="Z4" s="23" t="str">
        <f t="shared" si="0"/>
        <v>-</v>
      </c>
      <c r="AA4" s="23" t="str">
        <f t="shared" si="0"/>
        <v>-</v>
      </c>
      <c r="AB4" s="23" t="str">
        <f t="shared" si="0"/>
        <v>-</v>
      </c>
      <c r="AC4" s="23" t="str">
        <f t="shared" si="0"/>
        <v>-</v>
      </c>
      <c r="AD4" s="23" t="str">
        <f t="shared" si="0"/>
        <v>-</v>
      </c>
      <c r="AE4" s="23" t="str">
        <f t="shared" si="0"/>
        <v>-</v>
      </c>
      <c r="AF4" s="23" t="str">
        <f t="shared" si="0"/>
        <v>-</v>
      </c>
      <c r="AG4" s="23" t="str">
        <f t="shared" si="0"/>
        <v>-</v>
      </c>
      <c r="AH4" s="23" t="str">
        <f t="shared" si="0"/>
        <v>-</v>
      </c>
      <c r="AI4" s="23" t="str">
        <f t="shared" si="0"/>
        <v>-</v>
      </c>
      <c r="AJ4" s="23">
        <f t="shared" si="0"/>
        <v>1</v>
      </c>
      <c r="AK4" s="23" t="str">
        <f t="shared" si="0"/>
        <v>-</v>
      </c>
      <c r="AL4" s="23" t="str">
        <f t="shared" si="0"/>
        <v>-</v>
      </c>
      <c r="AM4" s="23" t="str">
        <f t="shared" si="0"/>
        <v>-</v>
      </c>
      <c r="AN4" s="23" t="str">
        <f t="shared" si="0"/>
        <v>-</v>
      </c>
      <c r="AO4" s="23" t="str">
        <f t="shared" si="0"/>
        <v>-</v>
      </c>
      <c r="AP4" s="23" t="str">
        <f t="shared" si="0"/>
        <v>-</v>
      </c>
      <c r="AQ4" s="23" t="str">
        <f t="shared" si="0"/>
        <v>-</v>
      </c>
      <c r="AR4" s="29">
        <f t="shared" ref="AR4:AR45" si="1">SUM(M4:AQ4)</f>
        <v>1</v>
      </c>
      <c r="AS4" s="30"/>
    </row>
    <row r="5" spans="1:45">
      <c r="A5" s="13">
        <v>2</v>
      </c>
      <c r="B5" s="16">
        <v>1706828</v>
      </c>
      <c r="C5" s="15" t="s">
        <v>236</v>
      </c>
      <c r="D5" s="14" t="s">
        <v>233</v>
      </c>
      <c r="E5" s="14" t="s">
        <v>234</v>
      </c>
      <c r="F5" s="16">
        <v>2</v>
      </c>
      <c r="G5" s="16">
        <v>3</v>
      </c>
      <c r="H5" s="17" t="s">
        <v>237</v>
      </c>
      <c r="I5" s="14" t="s">
        <v>238</v>
      </c>
      <c r="J5" s="22">
        <v>43859</v>
      </c>
      <c r="K5" s="22">
        <v>43862</v>
      </c>
      <c r="L5" s="16">
        <v>2640</v>
      </c>
      <c r="M5" s="23" t="str">
        <f t="shared" ref="M5:AQ5" si="2">IF(AND(M$3&gt;=$J5,M$3&lt;$K5),$F5,"-")</f>
        <v>-</v>
      </c>
      <c r="N5" s="23" t="str">
        <f t="shared" si="2"/>
        <v>-</v>
      </c>
      <c r="O5" s="23" t="str">
        <f t="shared" si="2"/>
        <v>-</v>
      </c>
      <c r="P5" s="23" t="str">
        <f t="shared" si="2"/>
        <v>-</v>
      </c>
      <c r="Q5" s="23" t="str">
        <f t="shared" si="2"/>
        <v>-</v>
      </c>
      <c r="R5" s="23" t="str">
        <f t="shared" si="2"/>
        <v>-</v>
      </c>
      <c r="S5" s="23" t="str">
        <f t="shared" si="2"/>
        <v>-</v>
      </c>
      <c r="T5" s="23" t="str">
        <f t="shared" si="2"/>
        <v>-</v>
      </c>
      <c r="U5" s="23" t="str">
        <f t="shared" si="2"/>
        <v>-</v>
      </c>
      <c r="V5" s="23" t="str">
        <f t="shared" si="2"/>
        <v>-</v>
      </c>
      <c r="W5" s="23" t="str">
        <f t="shared" si="2"/>
        <v>-</v>
      </c>
      <c r="X5" s="23" t="str">
        <f t="shared" si="2"/>
        <v>-</v>
      </c>
      <c r="Y5" s="23" t="str">
        <f t="shared" si="2"/>
        <v>-</v>
      </c>
      <c r="Z5" s="23" t="str">
        <f t="shared" si="2"/>
        <v>-</v>
      </c>
      <c r="AA5" s="23" t="str">
        <f t="shared" si="2"/>
        <v>-</v>
      </c>
      <c r="AB5" s="23" t="str">
        <f t="shared" si="2"/>
        <v>-</v>
      </c>
      <c r="AC5" s="23" t="str">
        <f t="shared" si="2"/>
        <v>-</v>
      </c>
      <c r="AD5" s="23" t="str">
        <f t="shared" si="2"/>
        <v>-</v>
      </c>
      <c r="AE5" s="23" t="str">
        <f t="shared" si="2"/>
        <v>-</v>
      </c>
      <c r="AF5" s="23" t="str">
        <f t="shared" si="2"/>
        <v>-</v>
      </c>
      <c r="AG5" s="23" t="str">
        <f t="shared" si="2"/>
        <v>-</v>
      </c>
      <c r="AH5" s="23" t="str">
        <f t="shared" si="2"/>
        <v>-</v>
      </c>
      <c r="AI5" s="23" t="str">
        <f t="shared" si="2"/>
        <v>-</v>
      </c>
      <c r="AJ5" s="23" t="str">
        <f t="shared" si="2"/>
        <v>-</v>
      </c>
      <c r="AK5" s="23" t="str">
        <f t="shared" si="2"/>
        <v>-</v>
      </c>
      <c r="AL5" s="23" t="str">
        <f t="shared" si="2"/>
        <v>-</v>
      </c>
      <c r="AM5" s="23" t="str">
        <f t="shared" si="2"/>
        <v>-</v>
      </c>
      <c r="AN5" s="23" t="str">
        <f t="shared" si="2"/>
        <v>-</v>
      </c>
      <c r="AO5" s="23">
        <f t="shared" si="2"/>
        <v>2</v>
      </c>
      <c r="AP5" s="23">
        <f t="shared" si="2"/>
        <v>2</v>
      </c>
      <c r="AQ5" s="23">
        <f t="shared" si="2"/>
        <v>2</v>
      </c>
      <c r="AR5" s="29">
        <f t="shared" si="1"/>
        <v>6</v>
      </c>
      <c r="AS5" s="30"/>
    </row>
    <row r="6" spans="1:45">
      <c r="A6" s="13">
        <v>3</v>
      </c>
      <c r="B6" s="16">
        <v>1709716</v>
      </c>
      <c r="C6" s="15" t="s">
        <v>239</v>
      </c>
      <c r="D6" s="14" t="s">
        <v>233</v>
      </c>
      <c r="E6" s="14" t="s">
        <v>234</v>
      </c>
      <c r="F6" s="16">
        <v>1</v>
      </c>
      <c r="G6" s="16">
        <v>2</v>
      </c>
      <c r="H6" s="17" t="s">
        <v>240</v>
      </c>
      <c r="I6" s="14" t="s">
        <v>241</v>
      </c>
      <c r="J6" s="22">
        <v>43859</v>
      </c>
      <c r="K6" s="22">
        <v>43861</v>
      </c>
      <c r="L6" s="16">
        <v>880</v>
      </c>
      <c r="M6" s="23" t="str">
        <f t="shared" ref="M6:AQ6" si="3">IF(AND(M$3&gt;=$J6,M$3&lt;$K6),$F6,"-")</f>
        <v>-</v>
      </c>
      <c r="N6" s="23" t="str">
        <f t="shared" si="3"/>
        <v>-</v>
      </c>
      <c r="O6" s="23" t="str">
        <f t="shared" si="3"/>
        <v>-</v>
      </c>
      <c r="P6" s="23" t="str">
        <f t="shared" si="3"/>
        <v>-</v>
      </c>
      <c r="Q6" s="23" t="str">
        <f t="shared" si="3"/>
        <v>-</v>
      </c>
      <c r="R6" s="23" t="str">
        <f t="shared" si="3"/>
        <v>-</v>
      </c>
      <c r="S6" s="23" t="str">
        <f t="shared" si="3"/>
        <v>-</v>
      </c>
      <c r="T6" s="23" t="str">
        <f t="shared" si="3"/>
        <v>-</v>
      </c>
      <c r="U6" s="23" t="str">
        <f t="shared" si="3"/>
        <v>-</v>
      </c>
      <c r="V6" s="23" t="str">
        <f t="shared" si="3"/>
        <v>-</v>
      </c>
      <c r="W6" s="23" t="str">
        <f t="shared" si="3"/>
        <v>-</v>
      </c>
      <c r="X6" s="23" t="str">
        <f t="shared" si="3"/>
        <v>-</v>
      </c>
      <c r="Y6" s="23" t="str">
        <f t="shared" si="3"/>
        <v>-</v>
      </c>
      <c r="Z6" s="23" t="str">
        <f t="shared" si="3"/>
        <v>-</v>
      </c>
      <c r="AA6" s="23" t="str">
        <f t="shared" si="3"/>
        <v>-</v>
      </c>
      <c r="AB6" s="23" t="str">
        <f t="shared" si="3"/>
        <v>-</v>
      </c>
      <c r="AC6" s="23" t="str">
        <f t="shared" si="3"/>
        <v>-</v>
      </c>
      <c r="AD6" s="23" t="str">
        <f t="shared" si="3"/>
        <v>-</v>
      </c>
      <c r="AE6" s="23" t="str">
        <f t="shared" si="3"/>
        <v>-</v>
      </c>
      <c r="AF6" s="23" t="str">
        <f t="shared" si="3"/>
        <v>-</v>
      </c>
      <c r="AG6" s="23" t="str">
        <f t="shared" si="3"/>
        <v>-</v>
      </c>
      <c r="AH6" s="23" t="str">
        <f t="shared" si="3"/>
        <v>-</v>
      </c>
      <c r="AI6" s="23" t="str">
        <f t="shared" si="3"/>
        <v>-</v>
      </c>
      <c r="AJ6" s="23" t="str">
        <f t="shared" si="3"/>
        <v>-</v>
      </c>
      <c r="AK6" s="23" t="str">
        <f t="shared" si="3"/>
        <v>-</v>
      </c>
      <c r="AL6" s="23" t="str">
        <f t="shared" si="3"/>
        <v>-</v>
      </c>
      <c r="AM6" s="23" t="str">
        <f t="shared" si="3"/>
        <v>-</v>
      </c>
      <c r="AN6" s="23" t="str">
        <f t="shared" si="3"/>
        <v>-</v>
      </c>
      <c r="AO6" s="23">
        <f t="shared" si="3"/>
        <v>1</v>
      </c>
      <c r="AP6" s="23">
        <f t="shared" si="3"/>
        <v>1</v>
      </c>
      <c r="AQ6" s="23" t="str">
        <f t="shared" si="3"/>
        <v>-</v>
      </c>
      <c r="AR6" s="29">
        <f t="shared" si="1"/>
        <v>2</v>
      </c>
      <c r="AS6" s="30"/>
    </row>
    <row r="7" spans="1:45">
      <c r="A7" s="13">
        <v>4</v>
      </c>
      <c r="B7" s="16">
        <v>1711035</v>
      </c>
      <c r="C7" s="15" t="s">
        <v>242</v>
      </c>
      <c r="D7" s="14" t="s">
        <v>233</v>
      </c>
      <c r="E7" s="14" t="s">
        <v>234</v>
      </c>
      <c r="F7" s="16">
        <v>1</v>
      </c>
      <c r="G7" s="16">
        <v>1</v>
      </c>
      <c r="H7" s="17" t="s">
        <v>243</v>
      </c>
      <c r="I7" s="14" t="s">
        <v>244</v>
      </c>
      <c r="J7" s="22">
        <v>43855</v>
      </c>
      <c r="K7" s="22">
        <v>43856</v>
      </c>
      <c r="L7" s="16">
        <v>440</v>
      </c>
      <c r="M7" s="23" t="str">
        <f t="shared" ref="M7:AQ7" si="4">IF(AND(M$3&gt;=$J7,M$3&lt;$K7),$F7,"-")</f>
        <v>-</v>
      </c>
      <c r="N7" s="23" t="str">
        <f t="shared" si="4"/>
        <v>-</v>
      </c>
      <c r="O7" s="23" t="str">
        <f t="shared" si="4"/>
        <v>-</v>
      </c>
      <c r="P7" s="23" t="str">
        <f t="shared" si="4"/>
        <v>-</v>
      </c>
      <c r="Q7" s="23" t="str">
        <f t="shared" si="4"/>
        <v>-</v>
      </c>
      <c r="R7" s="23" t="str">
        <f t="shared" si="4"/>
        <v>-</v>
      </c>
      <c r="S7" s="23" t="str">
        <f t="shared" si="4"/>
        <v>-</v>
      </c>
      <c r="T7" s="23" t="str">
        <f t="shared" si="4"/>
        <v>-</v>
      </c>
      <c r="U7" s="23" t="str">
        <f t="shared" si="4"/>
        <v>-</v>
      </c>
      <c r="V7" s="23" t="str">
        <f t="shared" si="4"/>
        <v>-</v>
      </c>
      <c r="W7" s="23" t="str">
        <f t="shared" si="4"/>
        <v>-</v>
      </c>
      <c r="X7" s="23" t="str">
        <f t="shared" si="4"/>
        <v>-</v>
      </c>
      <c r="Y7" s="23" t="str">
        <f t="shared" si="4"/>
        <v>-</v>
      </c>
      <c r="Z7" s="23" t="str">
        <f t="shared" si="4"/>
        <v>-</v>
      </c>
      <c r="AA7" s="23" t="str">
        <f t="shared" si="4"/>
        <v>-</v>
      </c>
      <c r="AB7" s="23" t="str">
        <f t="shared" si="4"/>
        <v>-</v>
      </c>
      <c r="AC7" s="23" t="str">
        <f t="shared" si="4"/>
        <v>-</v>
      </c>
      <c r="AD7" s="23" t="str">
        <f t="shared" si="4"/>
        <v>-</v>
      </c>
      <c r="AE7" s="23" t="str">
        <f t="shared" si="4"/>
        <v>-</v>
      </c>
      <c r="AF7" s="23" t="str">
        <f t="shared" si="4"/>
        <v>-</v>
      </c>
      <c r="AG7" s="23" t="str">
        <f t="shared" si="4"/>
        <v>-</v>
      </c>
      <c r="AH7" s="23" t="str">
        <f t="shared" si="4"/>
        <v>-</v>
      </c>
      <c r="AI7" s="23" t="str">
        <f t="shared" si="4"/>
        <v>-</v>
      </c>
      <c r="AJ7" s="23" t="str">
        <f t="shared" si="4"/>
        <v>-</v>
      </c>
      <c r="AK7" s="23">
        <f t="shared" si="4"/>
        <v>1</v>
      </c>
      <c r="AL7" s="23" t="str">
        <f t="shared" si="4"/>
        <v>-</v>
      </c>
      <c r="AM7" s="23" t="str">
        <f t="shared" si="4"/>
        <v>-</v>
      </c>
      <c r="AN7" s="23" t="str">
        <f t="shared" si="4"/>
        <v>-</v>
      </c>
      <c r="AO7" s="23" t="str">
        <f t="shared" si="4"/>
        <v>-</v>
      </c>
      <c r="AP7" s="23" t="str">
        <f t="shared" si="4"/>
        <v>-</v>
      </c>
      <c r="AQ7" s="23" t="str">
        <f t="shared" si="4"/>
        <v>-</v>
      </c>
      <c r="AR7" s="29">
        <f t="shared" si="1"/>
        <v>1</v>
      </c>
      <c r="AS7" s="30"/>
    </row>
    <row r="8" spans="1:45">
      <c r="A8" s="13">
        <v>5</v>
      </c>
      <c r="B8" s="16">
        <v>1713563</v>
      </c>
      <c r="C8" s="15" t="s">
        <v>245</v>
      </c>
      <c r="D8" s="14" t="s">
        <v>233</v>
      </c>
      <c r="E8" s="14" t="s">
        <v>234</v>
      </c>
      <c r="F8" s="16">
        <v>1</v>
      </c>
      <c r="G8" s="16">
        <v>1</v>
      </c>
      <c r="H8" s="17">
        <v>3487064</v>
      </c>
      <c r="I8" s="14" t="s">
        <v>246</v>
      </c>
      <c r="J8" s="22">
        <v>43861</v>
      </c>
      <c r="K8" s="22">
        <v>43862</v>
      </c>
      <c r="L8" s="16">
        <v>440</v>
      </c>
      <c r="M8" s="23" t="str">
        <f t="shared" ref="M8:AQ8" si="5">IF(AND(M$3&gt;=$J8,M$3&lt;$K8),$F8,"-")</f>
        <v>-</v>
      </c>
      <c r="N8" s="23" t="str">
        <f t="shared" si="5"/>
        <v>-</v>
      </c>
      <c r="O8" s="23" t="str">
        <f t="shared" si="5"/>
        <v>-</v>
      </c>
      <c r="P8" s="23" t="str">
        <f t="shared" si="5"/>
        <v>-</v>
      </c>
      <c r="Q8" s="23" t="str">
        <f t="shared" si="5"/>
        <v>-</v>
      </c>
      <c r="R8" s="23" t="str">
        <f t="shared" si="5"/>
        <v>-</v>
      </c>
      <c r="S8" s="23" t="str">
        <f t="shared" si="5"/>
        <v>-</v>
      </c>
      <c r="T8" s="23" t="str">
        <f t="shared" si="5"/>
        <v>-</v>
      </c>
      <c r="U8" s="23" t="str">
        <f t="shared" si="5"/>
        <v>-</v>
      </c>
      <c r="V8" s="23" t="str">
        <f t="shared" si="5"/>
        <v>-</v>
      </c>
      <c r="W8" s="23" t="str">
        <f t="shared" si="5"/>
        <v>-</v>
      </c>
      <c r="X8" s="23" t="str">
        <f t="shared" si="5"/>
        <v>-</v>
      </c>
      <c r="Y8" s="23" t="str">
        <f t="shared" si="5"/>
        <v>-</v>
      </c>
      <c r="Z8" s="23" t="str">
        <f t="shared" si="5"/>
        <v>-</v>
      </c>
      <c r="AA8" s="23" t="str">
        <f t="shared" si="5"/>
        <v>-</v>
      </c>
      <c r="AB8" s="23" t="str">
        <f t="shared" si="5"/>
        <v>-</v>
      </c>
      <c r="AC8" s="23" t="str">
        <f t="shared" si="5"/>
        <v>-</v>
      </c>
      <c r="AD8" s="23" t="str">
        <f t="shared" si="5"/>
        <v>-</v>
      </c>
      <c r="AE8" s="23" t="str">
        <f t="shared" si="5"/>
        <v>-</v>
      </c>
      <c r="AF8" s="23" t="str">
        <f t="shared" si="5"/>
        <v>-</v>
      </c>
      <c r="AG8" s="23" t="str">
        <f t="shared" si="5"/>
        <v>-</v>
      </c>
      <c r="AH8" s="23" t="str">
        <f t="shared" si="5"/>
        <v>-</v>
      </c>
      <c r="AI8" s="23" t="str">
        <f t="shared" si="5"/>
        <v>-</v>
      </c>
      <c r="AJ8" s="23" t="str">
        <f t="shared" si="5"/>
        <v>-</v>
      </c>
      <c r="AK8" s="23" t="str">
        <f t="shared" si="5"/>
        <v>-</v>
      </c>
      <c r="AL8" s="23" t="str">
        <f t="shared" si="5"/>
        <v>-</v>
      </c>
      <c r="AM8" s="23" t="str">
        <f t="shared" si="5"/>
        <v>-</v>
      </c>
      <c r="AN8" s="23" t="str">
        <f t="shared" si="5"/>
        <v>-</v>
      </c>
      <c r="AO8" s="23" t="str">
        <f t="shared" si="5"/>
        <v>-</v>
      </c>
      <c r="AP8" s="23" t="str">
        <f t="shared" si="5"/>
        <v>-</v>
      </c>
      <c r="AQ8" s="23">
        <f t="shared" si="5"/>
        <v>1</v>
      </c>
      <c r="AR8" s="29">
        <f t="shared" si="1"/>
        <v>1</v>
      </c>
      <c r="AS8" s="30"/>
    </row>
    <row r="9" spans="1:45">
      <c r="A9" s="13">
        <v>6</v>
      </c>
      <c r="B9" s="16">
        <v>1715670</v>
      </c>
      <c r="C9" s="15" t="s">
        <v>239</v>
      </c>
      <c r="D9" s="14" t="s">
        <v>233</v>
      </c>
      <c r="E9" s="14" t="s">
        <v>234</v>
      </c>
      <c r="F9" s="16">
        <v>2</v>
      </c>
      <c r="G9" s="16">
        <v>3</v>
      </c>
      <c r="H9" s="17" t="s">
        <v>247</v>
      </c>
      <c r="I9" s="14" t="s">
        <v>248</v>
      </c>
      <c r="J9" s="22">
        <v>43856</v>
      </c>
      <c r="K9" s="22">
        <v>43859</v>
      </c>
      <c r="L9" s="16">
        <v>2640</v>
      </c>
      <c r="M9" s="23" t="str">
        <f t="shared" ref="M9:AQ9" si="6">IF(AND(M$3&gt;=$J9,M$3&lt;$K9),$F9,"-")</f>
        <v>-</v>
      </c>
      <c r="N9" s="23" t="str">
        <f t="shared" si="6"/>
        <v>-</v>
      </c>
      <c r="O9" s="23" t="str">
        <f t="shared" si="6"/>
        <v>-</v>
      </c>
      <c r="P9" s="23" t="str">
        <f t="shared" si="6"/>
        <v>-</v>
      </c>
      <c r="Q9" s="23" t="str">
        <f t="shared" si="6"/>
        <v>-</v>
      </c>
      <c r="R9" s="23" t="str">
        <f t="shared" si="6"/>
        <v>-</v>
      </c>
      <c r="S9" s="23" t="str">
        <f t="shared" si="6"/>
        <v>-</v>
      </c>
      <c r="T9" s="23" t="str">
        <f t="shared" si="6"/>
        <v>-</v>
      </c>
      <c r="U9" s="23" t="str">
        <f t="shared" si="6"/>
        <v>-</v>
      </c>
      <c r="V9" s="23" t="str">
        <f t="shared" si="6"/>
        <v>-</v>
      </c>
      <c r="W9" s="23" t="str">
        <f t="shared" si="6"/>
        <v>-</v>
      </c>
      <c r="X9" s="23" t="str">
        <f t="shared" si="6"/>
        <v>-</v>
      </c>
      <c r="Y9" s="23" t="str">
        <f t="shared" si="6"/>
        <v>-</v>
      </c>
      <c r="Z9" s="23" t="str">
        <f t="shared" si="6"/>
        <v>-</v>
      </c>
      <c r="AA9" s="23" t="str">
        <f t="shared" si="6"/>
        <v>-</v>
      </c>
      <c r="AB9" s="23" t="str">
        <f t="shared" si="6"/>
        <v>-</v>
      </c>
      <c r="AC9" s="23" t="str">
        <f t="shared" si="6"/>
        <v>-</v>
      </c>
      <c r="AD9" s="23" t="str">
        <f t="shared" si="6"/>
        <v>-</v>
      </c>
      <c r="AE9" s="23" t="str">
        <f t="shared" si="6"/>
        <v>-</v>
      </c>
      <c r="AF9" s="23" t="str">
        <f t="shared" si="6"/>
        <v>-</v>
      </c>
      <c r="AG9" s="23" t="str">
        <f t="shared" si="6"/>
        <v>-</v>
      </c>
      <c r="AH9" s="23" t="str">
        <f t="shared" si="6"/>
        <v>-</v>
      </c>
      <c r="AI9" s="23" t="str">
        <f t="shared" si="6"/>
        <v>-</v>
      </c>
      <c r="AJ9" s="23" t="str">
        <f t="shared" si="6"/>
        <v>-</v>
      </c>
      <c r="AK9" s="23" t="str">
        <f t="shared" si="6"/>
        <v>-</v>
      </c>
      <c r="AL9" s="23">
        <f t="shared" si="6"/>
        <v>2</v>
      </c>
      <c r="AM9" s="23">
        <f t="shared" si="6"/>
        <v>2</v>
      </c>
      <c r="AN9" s="23">
        <f t="shared" si="6"/>
        <v>2</v>
      </c>
      <c r="AO9" s="23" t="str">
        <f t="shared" si="6"/>
        <v>-</v>
      </c>
      <c r="AP9" s="23" t="str">
        <f t="shared" si="6"/>
        <v>-</v>
      </c>
      <c r="AQ9" s="23" t="str">
        <f t="shared" si="6"/>
        <v>-</v>
      </c>
      <c r="AR9" s="29">
        <f t="shared" si="1"/>
        <v>6</v>
      </c>
      <c r="AS9" s="30"/>
    </row>
    <row r="10" spans="1:45">
      <c r="A10" s="13">
        <v>7</v>
      </c>
      <c r="B10" s="16">
        <v>1716318</v>
      </c>
      <c r="C10" s="15" t="s">
        <v>242</v>
      </c>
      <c r="D10" s="14" t="s">
        <v>233</v>
      </c>
      <c r="E10" s="14" t="s">
        <v>234</v>
      </c>
      <c r="F10" s="16">
        <v>1</v>
      </c>
      <c r="G10" s="16">
        <v>1</v>
      </c>
      <c r="H10" s="17" t="s">
        <v>249</v>
      </c>
      <c r="I10" s="14" t="s">
        <v>250</v>
      </c>
      <c r="J10" s="22">
        <v>43859</v>
      </c>
      <c r="K10" s="22">
        <v>43860</v>
      </c>
      <c r="L10" s="16">
        <v>440</v>
      </c>
      <c r="M10" s="23" t="str">
        <f t="shared" ref="M10:AQ10" si="7">IF(AND(M$3&gt;=$J10,M$3&lt;$K10),$F10,"-")</f>
        <v>-</v>
      </c>
      <c r="N10" s="23" t="str">
        <f t="shared" si="7"/>
        <v>-</v>
      </c>
      <c r="O10" s="23" t="str">
        <f t="shared" si="7"/>
        <v>-</v>
      </c>
      <c r="P10" s="23" t="str">
        <f t="shared" si="7"/>
        <v>-</v>
      </c>
      <c r="Q10" s="23" t="str">
        <f t="shared" si="7"/>
        <v>-</v>
      </c>
      <c r="R10" s="23" t="str">
        <f t="shared" si="7"/>
        <v>-</v>
      </c>
      <c r="S10" s="23" t="str">
        <f t="shared" si="7"/>
        <v>-</v>
      </c>
      <c r="T10" s="23" t="str">
        <f t="shared" si="7"/>
        <v>-</v>
      </c>
      <c r="U10" s="23" t="str">
        <f t="shared" si="7"/>
        <v>-</v>
      </c>
      <c r="V10" s="23" t="str">
        <f t="shared" si="7"/>
        <v>-</v>
      </c>
      <c r="W10" s="23" t="str">
        <f t="shared" si="7"/>
        <v>-</v>
      </c>
      <c r="X10" s="23" t="str">
        <f t="shared" si="7"/>
        <v>-</v>
      </c>
      <c r="Y10" s="23" t="str">
        <f t="shared" si="7"/>
        <v>-</v>
      </c>
      <c r="Z10" s="23" t="str">
        <f t="shared" si="7"/>
        <v>-</v>
      </c>
      <c r="AA10" s="23" t="str">
        <f t="shared" si="7"/>
        <v>-</v>
      </c>
      <c r="AB10" s="23" t="str">
        <f t="shared" si="7"/>
        <v>-</v>
      </c>
      <c r="AC10" s="23" t="str">
        <f t="shared" si="7"/>
        <v>-</v>
      </c>
      <c r="AD10" s="23" t="str">
        <f t="shared" si="7"/>
        <v>-</v>
      </c>
      <c r="AE10" s="23" t="str">
        <f t="shared" si="7"/>
        <v>-</v>
      </c>
      <c r="AF10" s="23" t="str">
        <f t="shared" si="7"/>
        <v>-</v>
      </c>
      <c r="AG10" s="23" t="str">
        <f t="shared" si="7"/>
        <v>-</v>
      </c>
      <c r="AH10" s="23" t="str">
        <f t="shared" si="7"/>
        <v>-</v>
      </c>
      <c r="AI10" s="23" t="str">
        <f t="shared" si="7"/>
        <v>-</v>
      </c>
      <c r="AJ10" s="23" t="str">
        <f t="shared" si="7"/>
        <v>-</v>
      </c>
      <c r="AK10" s="23" t="str">
        <f t="shared" si="7"/>
        <v>-</v>
      </c>
      <c r="AL10" s="23" t="str">
        <f t="shared" si="7"/>
        <v>-</v>
      </c>
      <c r="AM10" s="23" t="str">
        <f t="shared" si="7"/>
        <v>-</v>
      </c>
      <c r="AN10" s="23" t="str">
        <f t="shared" si="7"/>
        <v>-</v>
      </c>
      <c r="AO10" s="23">
        <f t="shared" si="7"/>
        <v>1</v>
      </c>
      <c r="AP10" s="23" t="str">
        <f t="shared" si="7"/>
        <v>-</v>
      </c>
      <c r="AQ10" s="23" t="str">
        <f t="shared" si="7"/>
        <v>-</v>
      </c>
      <c r="AR10" s="29">
        <f t="shared" si="1"/>
        <v>1</v>
      </c>
      <c r="AS10" s="30"/>
    </row>
    <row r="11" spans="1:45">
      <c r="A11" s="13">
        <v>8</v>
      </c>
      <c r="B11" s="16">
        <v>1716321</v>
      </c>
      <c r="C11" s="15" t="s">
        <v>242</v>
      </c>
      <c r="D11" s="14" t="s">
        <v>233</v>
      </c>
      <c r="E11" s="14" t="s">
        <v>234</v>
      </c>
      <c r="F11" s="16">
        <v>1</v>
      </c>
      <c r="G11" s="16">
        <v>1</v>
      </c>
      <c r="H11" s="17" t="s">
        <v>251</v>
      </c>
      <c r="I11" s="14" t="s">
        <v>252</v>
      </c>
      <c r="J11" s="22">
        <v>43859</v>
      </c>
      <c r="K11" s="22">
        <v>43860</v>
      </c>
      <c r="L11" s="16">
        <v>440</v>
      </c>
      <c r="M11" s="23" t="str">
        <f t="shared" ref="M11:AQ11" si="8">IF(AND(M$3&gt;=$J11,M$3&lt;$K11),$F11,"-")</f>
        <v>-</v>
      </c>
      <c r="N11" s="23" t="str">
        <f t="shared" si="8"/>
        <v>-</v>
      </c>
      <c r="O11" s="23" t="str">
        <f t="shared" si="8"/>
        <v>-</v>
      </c>
      <c r="P11" s="23" t="str">
        <f t="shared" si="8"/>
        <v>-</v>
      </c>
      <c r="Q11" s="23" t="str">
        <f t="shared" si="8"/>
        <v>-</v>
      </c>
      <c r="R11" s="23" t="str">
        <f t="shared" si="8"/>
        <v>-</v>
      </c>
      <c r="S11" s="23" t="str">
        <f t="shared" si="8"/>
        <v>-</v>
      </c>
      <c r="T11" s="23" t="str">
        <f t="shared" si="8"/>
        <v>-</v>
      </c>
      <c r="U11" s="23" t="str">
        <f t="shared" si="8"/>
        <v>-</v>
      </c>
      <c r="V11" s="23" t="str">
        <f t="shared" si="8"/>
        <v>-</v>
      </c>
      <c r="W11" s="23" t="str">
        <f t="shared" si="8"/>
        <v>-</v>
      </c>
      <c r="X11" s="23" t="str">
        <f t="shared" si="8"/>
        <v>-</v>
      </c>
      <c r="Y11" s="23" t="str">
        <f t="shared" si="8"/>
        <v>-</v>
      </c>
      <c r="Z11" s="23" t="str">
        <f t="shared" si="8"/>
        <v>-</v>
      </c>
      <c r="AA11" s="23" t="str">
        <f t="shared" si="8"/>
        <v>-</v>
      </c>
      <c r="AB11" s="23" t="str">
        <f t="shared" si="8"/>
        <v>-</v>
      </c>
      <c r="AC11" s="23" t="str">
        <f t="shared" si="8"/>
        <v>-</v>
      </c>
      <c r="AD11" s="23" t="str">
        <f t="shared" si="8"/>
        <v>-</v>
      </c>
      <c r="AE11" s="23" t="str">
        <f t="shared" si="8"/>
        <v>-</v>
      </c>
      <c r="AF11" s="23" t="str">
        <f t="shared" si="8"/>
        <v>-</v>
      </c>
      <c r="AG11" s="23" t="str">
        <f t="shared" si="8"/>
        <v>-</v>
      </c>
      <c r="AH11" s="23" t="str">
        <f t="shared" si="8"/>
        <v>-</v>
      </c>
      <c r="AI11" s="23" t="str">
        <f t="shared" si="8"/>
        <v>-</v>
      </c>
      <c r="AJ11" s="23" t="str">
        <f t="shared" si="8"/>
        <v>-</v>
      </c>
      <c r="AK11" s="23" t="str">
        <f t="shared" si="8"/>
        <v>-</v>
      </c>
      <c r="AL11" s="23" t="str">
        <f t="shared" si="8"/>
        <v>-</v>
      </c>
      <c r="AM11" s="23" t="str">
        <f t="shared" si="8"/>
        <v>-</v>
      </c>
      <c r="AN11" s="23" t="str">
        <f t="shared" si="8"/>
        <v>-</v>
      </c>
      <c r="AO11" s="23">
        <f t="shared" si="8"/>
        <v>1</v>
      </c>
      <c r="AP11" s="23" t="str">
        <f t="shared" si="8"/>
        <v>-</v>
      </c>
      <c r="AQ11" s="23" t="str">
        <f t="shared" si="8"/>
        <v>-</v>
      </c>
      <c r="AR11" s="29">
        <f t="shared" si="1"/>
        <v>1</v>
      </c>
      <c r="AS11" s="30"/>
    </row>
    <row r="12" spans="1:45">
      <c r="A12" s="13">
        <v>9</v>
      </c>
      <c r="B12" s="16">
        <v>1716433</v>
      </c>
      <c r="C12" s="15" t="s">
        <v>253</v>
      </c>
      <c r="D12" s="14" t="s">
        <v>233</v>
      </c>
      <c r="E12" s="14" t="s">
        <v>234</v>
      </c>
      <c r="F12" s="16">
        <v>1</v>
      </c>
      <c r="G12" s="16">
        <v>3</v>
      </c>
      <c r="H12" s="17" t="s">
        <v>254</v>
      </c>
      <c r="I12" s="14" t="s">
        <v>255</v>
      </c>
      <c r="J12" s="22">
        <v>43856</v>
      </c>
      <c r="K12" s="22">
        <v>43859</v>
      </c>
      <c r="L12" s="16">
        <v>1320</v>
      </c>
      <c r="M12" s="23" t="str">
        <f t="shared" ref="M12:AQ12" si="9">IF(AND(M$3&gt;=$J12,M$3&lt;$K12),$F12,"-")</f>
        <v>-</v>
      </c>
      <c r="N12" s="23" t="str">
        <f t="shared" si="9"/>
        <v>-</v>
      </c>
      <c r="O12" s="23" t="str">
        <f t="shared" si="9"/>
        <v>-</v>
      </c>
      <c r="P12" s="23" t="str">
        <f t="shared" si="9"/>
        <v>-</v>
      </c>
      <c r="Q12" s="23" t="str">
        <f t="shared" si="9"/>
        <v>-</v>
      </c>
      <c r="R12" s="23" t="str">
        <f t="shared" si="9"/>
        <v>-</v>
      </c>
      <c r="S12" s="23" t="str">
        <f t="shared" si="9"/>
        <v>-</v>
      </c>
      <c r="T12" s="23" t="str">
        <f t="shared" si="9"/>
        <v>-</v>
      </c>
      <c r="U12" s="23" t="str">
        <f t="shared" si="9"/>
        <v>-</v>
      </c>
      <c r="V12" s="23" t="str">
        <f t="shared" si="9"/>
        <v>-</v>
      </c>
      <c r="W12" s="23" t="str">
        <f t="shared" si="9"/>
        <v>-</v>
      </c>
      <c r="X12" s="23" t="str">
        <f t="shared" si="9"/>
        <v>-</v>
      </c>
      <c r="Y12" s="23" t="str">
        <f t="shared" si="9"/>
        <v>-</v>
      </c>
      <c r="Z12" s="23" t="str">
        <f t="shared" si="9"/>
        <v>-</v>
      </c>
      <c r="AA12" s="23" t="str">
        <f t="shared" si="9"/>
        <v>-</v>
      </c>
      <c r="AB12" s="23" t="str">
        <f t="shared" si="9"/>
        <v>-</v>
      </c>
      <c r="AC12" s="23" t="str">
        <f t="shared" si="9"/>
        <v>-</v>
      </c>
      <c r="AD12" s="23" t="str">
        <f t="shared" si="9"/>
        <v>-</v>
      </c>
      <c r="AE12" s="23" t="str">
        <f t="shared" si="9"/>
        <v>-</v>
      </c>
      <c r="AF12" s="23" t="str">
        <f t="shared" si="9"/>
        <v>-</v>
      </c>
      <c r="AG12" s="23" t="str">
        <f t="shared" si="9"/>
        <v>-</v>
      </c>
      <c r="AH12" s="23" t="str">
        <f t="shared" si="9"/>
        <v>-</v>
      </c>
      <c r="AI12" s="23" t="str">
        <f t="shared" si="9"/>
        <v>-</v>
      </c>
      <c r="AJ12" s="23" t="str">
        <f t="shared" si="9"/>
        <v>-</v>
      </c>
      <c r="AK12" s="23" t="str">
        <f t="shared" si="9"/>
        <v>-</v>
      </c>
      <c r="AL12" s="23">
        <f t="shared" si="9"/>
        <v>1</v>
      </c>
      <c r="AM12" s="23">
        <f t="shared" si="9"/>
        <v>1</v>
      </c>
      <c r="AN12" s="23">
        <f t="shared" si="9"/>
        <v>1</v>
      </c>
      <c r="AO12" s="23" t="str">
        <f t="shared" si="9"/>
        <v>-</v>
      </c>
      <c r="AP12" s="23" t="str">
        <f t="shared" si="9"/>
        <v>-</v>
      </c>
      <c r="AQ12" s="23" t="str">
        <f t="shared" si="9"/>
        <v>-</v>
      </c>
      <c r="AR12" s="29">
        <f t="shared" si="1"/>
        <v>3</v>
      </c>
      <c r="AS12" s="30"/>
    </row>
    <row r="13" spans="1:45">
      <c r="A13" s="13">
        <v>10</v>
      </c>
      <c r="B13" s="16">
        <v>1717419</v>
      </c>
      <c r="C13" s="15" t="s">
        <v>256</v>
      </c>
      <c r="D13" s="14" t="s">
        <v>233</v>
      </c>
      <c r="E13" s="14" t="s">
        <v>234</v>
      </c>
      <c r="F13" s="16">
        <v>1</v>
      </c>
      <c r="G13" s="16">
        <v>7</v>
      </c>
      <c r="H13" s="17" t="s">
        <v>257</v>
      </c>
      <c r="I13" s="14" t="s">
        <v>258</v>
      </c>
      <c r="J13" s="22">
        <v>43855</v>
      </c>
      <c r="K13" s="22">
        <v>43862</v>
      </c>
      <c r="L13" s="16">
        <v>3080</v>
      </c>
      <c r="M13" s="23" t="str">
        <f t="shared" ref="M13:AQ13" si="10">IF(AND(M$3&gt;=$J13,M$3&lt;$K13),$F13,"-")</f>
        <v>-</v>
      </c>
      <c r="N13" s="23" t="str">
        <f t="shared" si="10"/>
        <v>-</v>
      </c>
      <c r="O13" s="23" t="str">
        <f t="shared" si="10"/>
        <v>-</v>
      </c>
      <c r="P13" s="23" t="str">
        <f t="shared" si="10"/>
        <v>-</v>
      </c>
      <c r="Q13" s="23" t="str">
        <f t="shared" si="10"/>
        <v>-</v>
      </c>
      <c r="R13" s="23" t="str">
        <f t="shared" si="10"/>
        <v>-</v>
      </c>
      <c r="S13" s="23" t="str">
        <f t="shared" si="10"/>
        <v>-</v>
      </c>
      <c r="T13" s="23" t="str">
        <f t="shared" si="10"/>
        <v>-</v>
      </c>
      <c r="U13" s="23" t="str">
        <f t="shared" si="10"/>
        <v>-</v>
      </c>
      <c r="V13" s="23" t="str">
        <f t="shared" si="10"/>
        <v>-</v>
      </c>
      <c r="W13" s="23" t="str">
        <f t="shared" si="10"/>
        <v>-</v>
      </c>
      <c r="X13" s="23" t="str">
        <f t="shared" si="10"/>
        <v>-</v>
      </c>
      <c r="Y13" s="23" t="str">
        <f t="shared" si="10"/>
        <v>-</v>
      </c>
      <c r="Z13" s="23" t="str">
        <f t="shared" si="10"/>
        <v>-</v>
      </c>
      <c r="AA13" s="23" t="str">
        <f t="shared" si="10"/>
        <v>-</v>
      </c>
      <c r="AB13" s="23" t="str">
        <f t="shared" si="10"/>
        <v>-</v>
      </c>
      <c r="AC13" s="23" t="str">
        <f t="shared" si="10"/>
        <v>-</v>
      </c>
      <c r="AD13" s="23" t="str">
        <f t="shared" si="10"/>
        <v>-</v>
      </c>
      <c r="AE13" s="23" t="str">
        <f t="shared" si="10"/>
        <v>-</v>
      </c>
      <c r="AF13" s="23" t="str">
        <f t="shared" si="10"/>
        <v>-</v>
      </c>
      <c r="AG13" s="23" t="str">
        <f t="shared" si="10"/>
        <v>-</v>
      </c>
      <c r="AH13" s="23" t="str">
        <f t="shared" si="10"/>
        <v>-</v>
      </c>
      <c r="AI13" s="23" t="str">
        <f t="shared" si="10"/>
        <v>-</v>
      </c>
      <c r="AJ13" s="23" t="str">
        <f t="shared" si="10"/>
        <v>-</v>
      </c>
      <c r="AK13" s="23">
        <f t="shared" si="10"/>
        <v>1</v>
      </c>
      <c r="AL13" s="23">
        <f t="shared" si="10"/>
        <v>1</v>
      </c>
      <c r="AM13" s="23">
        <f t="shared" si="10"/>
        <v>1</v>
      </c>
      <c r="AN13" s="23">
        <f t="shared" si="10"/>
        <v>1</v>
      </c>
      <c r="AO13" s="23">
        <f t="shared" si="10"/>
        <v>1</v>
      </c>
      <c r="AP13" s="23">
        <f t="shared" si="10"/>
        <v>1</v>
      </c>
      <c r="AQ13" s="23">
        <f t="shared" si="10"/>
        <v>1</v>
      </c>
      <c r="AR13" s="29">
        <f t="shared" si="1"/>
        <v>7</v>
      </c>
      <c r="AS13" s="30"/>
    </row>
    <row r="14" spans="1:45">
      <c r="A14" s="13">
        <v>11</v>
      </c>
      <c r="B14" s="16">
        <v>1721360</v>
      </c>
      <c r="C14" s="15" t="s">
        <v>232</v>
      </c>
      <c r="D14" s="14" t="s">
        <v>233</v>
      </c>
      <c r="E14" s="14" t="s">
        <v>234</v>
      </c>
      <c r="F14" s="16">
        <v>2</v>
      </c>
      <c r="G14" s="16">
        <v>1</v>
      </c>
      <c r="H14" s="18" t="s">
        <v>259</v>
      </c>
      <c r="I14" s="14" t="s">
        <v>260</v>
      </c>
      <c r="J14" s="22">
        <v>43861</v>
      </c>
      <c r="K14" s="22">
        <v>43862</v>
      </c>
      <c r="L14" s="16">
        <v>880</v>
      </c>
      <c r="M14" s="23" t="str">
        <f t="shared" ref="M14:AQ14" si="11">IF(AND(M$3&gt;=$J14,M$3&lt;$K14),$F14,"-")</f>
        <v>-</v>
      </c>
      <c r="N14" s="23" t="str">
        <f t="shared" si="11"/>
        <v>-</v>
      </c>
      <c r="O14" s="23" t="str">
        <f t="shared" si="11"/>
        <v>-</v>
      </c>
      <c r="P14" s="23" t="str">
        <f t="shared" si="11"/>
        <v>-</v>
      </c>
      <c r="Q14" s="23" t="str">
        <f t="shared" si="11"/>
        <v>-</v>
      </c>
      <c r="R14" s="23" t="str">
        <f t="shared" si="11"/>
        <v>-</v>
      </c>
      <c r="S14" s="23" t="str">
        <f t="shared" si="11"/>
        <v>-</v>
      </c>
      <c r="T14" s="23" t="str">
        <f t="shared" si="11"/>
        <v>-</v>
      </c>
      <c r="U14" s="23" t="str">
        <f t="shared" si="11"/>
        <v>-</v>
      </c>
      <c r="V14" s="23" t="str">
        <f t="shared" si="11"/>
        <v>-</v>
      </c>
      <c r="W14" s="23" t="str">
        <f t="shared" si="11"/>
        <v>-</v>
      </c>
      <c r="X14" s="23" t="str">
        <f t="shared" si="11"/>
        <v>-</v>
      </c>
      <c r="Y14" s="23" t="str">
        <f t="shared" si="11"/>
        <v>-</v>
      </c>
      <c r="Z14" s="23" t="str">
        <f t="shared" si="11"/>
        <v>-</v>
      </c>
      <c r="AA14" s="23" t="str">
        <f t="shared" si="11"/>
        <v>-</v>
      </c>
      <c r="AB14" s="23" t="str">
        <f t="shared" si="11"/>
        <v>-</v>
      </c>
      <c r="AC14" s="23" t="str">
        <f t="shared" si="11"/>
        <v>-</v>
      </c>
      <c r="AD14" s="23" t="str">
        <f t="shared" si="11"/>
        <v>-</v>
      </c>
      <c r="AE14" s="23" t="str">
        <f t="shared" si="11"/>
        <v>-</v>
      </c>
      <c r="AF14" s="23" t="str">
        <f t="shared" si="11"/>
        <v>-</v>
      </c>
      <c r="AG14" s="23" t="str">
        <f t="shared" si="11"/>
        <v>-</v>
      </c>
      <c r="AH14" s="23" t="str">
        <f t="shared" si="11"/>
        <v>-</v>
      </c>
      <c r="AI14" s="23" t="str">
        <f t="shared" si="11"/>
        <v>-</v>
      </c>
      <c r="AJ14" s="23" t="str">
        <f t="shared" si="11"/>
        <v>-</v>
      </c>
      <c r="AK14" s="23" t="str">
        <f t="shared" si="11"/>
        <v>-</v>
      </c>
      <c r="AL14" s="23" t="str">
        <f t="shared" si="11"/>
        <v>-</v>
      </c>
      <c r="AM14" s="23" t="str">
        <f t="shared" si="11"/>
        <v>-</v>
      </c>
      <c r="AN14" s="23" t="str">
        <f t="shared" si="11"/>
        <v>-</v>
      </c>
      <c r="AO14" s="23" t="str">
        <f t="shared" si="11"/>
        <v>-</v>
      </c>
      <c r="AP14" s="23" t="str">
        <f t="shared" si="11"/>
        <v>-</v>
      </c>
      <c r="AQ14" s="23">
        <f t="shared" si="11"/>
        <v>2</v>
      </c>
      <c r="AR14" s="29">
        <f t="shared" si="1"/>
        <v>2</v>
      </c>
      <c r="AS14" s="30"/>
    </row>
    <row r="15" spans="1:45">
      <c r="A15" s="13">
        <v>12</v>
      </c>
      <c r="B15" s="16">
        <v>1722629</v>
      </c>
      <c r="C15" s="15" t="s">
        <v>261</v>
      </c>
      <c r="D15" s="14" t="s">
        <v>233</v>
      </c>
      <c r="E15" s="14" t="s">
        <v>234</v>
      </c>
      <c r="F15" s="16">
        <v>1</v>
      </c>
      <c r="G15" s="16">
        <v>1</v>
      </c>
      <c r="H15" s="17" t="s">
        <v>262</v>
      </c>
      <c r="I15" s="14" t="s">
        <v>263</v>
      </c>
      <c r="J15" s="22">
        <v>43855</v>
      </c>
      <c r="K15" s="22">
        <v>43856</v>
      </c>
      <c r="L15" s="16">
        <v>440</v>
      </c>
      <c r="M15" s="23" t="str">
        <f t="shared" ref="M15:AQ15" si="12">IF(AND(M$3&gt;=$J15,M$3&lt;$K15),$F15,"-")</f>
        <v>-</v>
      </c>
      <c r="N15" s="23" t="str">
        <f t="shared" si="12"/>
        <v>-</v>
      </c>
      <c r="O15" s="23" t="str">
        <f t="shared" si="12"/>
        <v>-</v>
      </c>
      <c r="P15" s="23" t="str">
        <f t="shared" si="12"/>
        <v>-</v>
      </c>
      <c r="Q15" s="23" t="str">
        <f t="shared" si="12"/>
        <v>-</v>
      </c>
      <c r="R15" s="23" t="str">
        <f t="shared" si="12"/>
        <v>-</v>
      </c>
      <c r="S15" s="23" t="str">
        <f t="shared" si="12"/>
        <v>-</v>
      </c>
      <c r="T15" s="23" t="str">
        <f t="shared" si="12"/>
        <v>-</v>
      </c>
      <c r="U15" s="23" t="str">
        <f t="shared" si="12"/>
        <v>-</v>
      </c>
      <c r="V15" s="23" t="str">
        <f t="shared" si="12"/>
        <v>-</v>
      </c>
      <c r="W15" s="23" t="str">
        <f t="shared" si="12"/>
        <v>-</v>
      </c>
      <c r="X15" s="23" t="str">
        <f t="shared" si="12"/>
        <v>-</v>
      </c>
      <c r="Y15" s="23" t="str">
        <f t="shared" si="12"/>
        <v>-</v>
      </c>
      <c r="Z15" s="23" t="str">
        <f t="shared" si="12"/>
        <v>-</v>
      </c>
      <c r="AA15" s="23" t="str">
        <f t="shared" si="12"/>
        <v>-</v>
      </c>
      <c r="AB15" s="23" t="str">
        <f t="shared" si="12"/>
        <v>-</v>
      </c>
      <c r="AC15" s="23" t="str">
        <f t="shared" si="12"/>
        <v>-</v>
      </c>
      <c r="AD15" s="23" t="str">
        <f t="shared" si="12"/>
        <v>-</v>
      </c>
      <c r="AE15" s="23" t="str">
        <f t="shared" si="12"/>
        <v>-</v>
      </c>
      <c r="AF15" s="23" t="str">
        <f t="shared" si="12"/>
        <v>-</v>
      </c>
      <c r="AG15" s="23" t="str">
        <f t="shared" si="12"/>
        <v>-</v>
      </c>
      <c r="AH15" s="23" t="str">
        <f t="shared" si="12"/>
        <v>-</v>
      </c>
      <c r="AI15" s="23" t="str">
        <f t="shared" si="12"/>
        <v>-</v>
      </c>
      <c r="AJ15" s="23" t="str">
        <f t="shared" si="12"/>
        <v>-</v>
      </c>
      <c r="AK15" s="23">
        <f t="shared" si="12"/>
        <v>1</v>
      </c>
      <c r="AL15" s="23" t="str">
        <f t="shared" si="12"/>
        <v>-</v>
      </c>
      <c r="AM15" s="23" t="str">
        <f t="shared" si="12"/>
        <v>-</v>
      </c>
      <c r="AN15" s="23" t="str">
        <f t="shared" si="12"/>
        <v>-</v>
      </c>
      <c r="AO15" s="23" t="str">
        <f t="shared" si="12"/>
        <v>-</v>
      </c>
      <c r="AP15" s="23" t="str">
        <f t="shared" si="12"/>
        <v>-</v>
      </c>
      <c r="AQ15" s="23" t="str">
        <f t="shared" si="12"/>
        <v>-</v>
      </c>
      <c r="AR15" s="29">
        <f t="shared" si="1"/>
        <v>1</v>
      </c>
      <c r="AS15" s="30"/>
    </row>
    <row r="16" spans="1:45">
      <c r="A16" s="13">
        <v>13</v>
      </c>
      <c r="B16" s="16">
        <v>1722649</v>
      </c>
      <c r="C16" s="15" t="s">
        <v>256</v>
      </c>
      <c r="D16" s="14" t="s">
        <v>233</v>
      </c>
      <c r="E16" s="14" t="s">
        <v>234</v>
      </c>
      <c r="F16" s="16">
        <v>1</v>
      </c>
      <c r="G16" s="16">
        <v>5</v>
      </c>
      <c r="H16" s="17" t="s">
        <v>264</v>
      </c>
      <c r="I16" s="14" t="s">
        <v>265</v>
      </c>
      <c r="J16" s="22">
        <v>43856</v>
      </c>
      <c r="K16" s="22">
        <v>43861</v>
      </c>
      <c r="L16" s="16">
        <v>2200</v>
      </c>
      <c r="M16" s="23" t="str">
        <f t="shared" ref="M16:AQ16" si="13">IF(AND(M$3&gt;=$J16,M$3&lt;$K16),$F16,"-")</f>
        <v>-</v>
      </c>
      <c r="N16" s="23" t="str">
        <f t="shared" si="13"/>
        <v>-</v>
      </c>
      <c r="O16" s="23" t="str">
        <f t="shared" si="13"/>
        <v>-</v>
      </c>
      <c r="P16" s="23" t="str">
        <f t="shared" si="13"/>
        <v>-</v>
      </c>
      <c r="Q16" s="23" t="str">
        <f t="shared" si="13"/>
        <v>-</v>
      </c>
      <c r="R16" s="23" t="str">
        <f t="shared" si="13"/>
        <v>-</v>
      </c>
      <c r="S16" s="23" t="str">
        <f t="shared" si="13"/>
        <v>-</v>
      </c>
      <c r="T16" s="23" t="str">
        <f t="shared" si="13"/>
        <v>-</v>
      </c>
      <c r="U16" s="23" t="str">
        <f t="shared" si="13"/>
        <v>-</v>
      </c>
      <c r="V16" s="23" t="str">
        <f t="shared" si="13"/>
        <v>-</v>
      </c>
      <c r="W16" s="23" t="str">
        <f t="shared" si="13"/>
        <v>-</v>
      </c>
      <c r="X16" s="23" t="str">
        <f t="shared" si="13"/>
        <v>-</v>
      </c>
      <c r="Y16" s="23" t="str">
        <f t="shared" si="13"/>
        <v>-</v>
      </c>
      <c r="Z16" s="23" t="str">
        <f t="shared" si="13"/>
        <v>-</v>
      </c>
      <c r="AA16" s="23" t="str">
        <f t="shared" si="13"/>
        <v>-</v>
      </c>
      <c r="AB16" s="23" t="str">
        <f t="shared" si="13"/>
        <v>-</v>
      </c>
      <c r="AC16" s="23" t="str">
        <f t="shared" si="13"/>
        <v>-</v>
      </c>
      <c r="AD16" s="23" t="str">
        <f t="shared" si="13"/>
        <v>-</v>
      </c>
      <c r="AE16" s="23" t="str">
        <f t="shared" si="13"/>
        <v>-</v>
      </c>
      <c r="AF16" s="23" t="str">
        <f t="shared" si="13"/>
        <v>-</v>
      </c>
      <c r="AG16" s="23" t="str">
        <f t="shared" si="13"/>
        <v>-</v>
      </c>
      <c r="AH16" s="23" t="str">
        <f t="shared" si="13"/>
        <v>-</v>
      </c>
      <c r="AI16" s="23" t="str">
        <f t="shared" si="13"/>
        <v>-</v>
      </c>
      <c r="AJ16" s="23" t="str">
        <f t="shared" si="13"/>
        <v>-</v>
      </c>
      <c r="AK16" s="23" t="str">
        <f t="shared" si="13"/>
        <v>-</v>
      </c>
      <c r="AL16" s="23">
        <f t="shared" si="13"/>
        <v>1</v>
      </c>
      <c r="AM16" s="23">
        <f t="shared" si="13"/>
        <v>1</v>
      </c>
      <c r="AN16" s="23">
        <f t="shared" si="13"/>
        <v>1</v>
      </c>
      <c r="AO16" s="23">
        <f t="shared" si="13"/>
        <v>1</v>
      </c>
      <c r="AP16" s="23">
        <f t="shared" si="13"/>
        <v>1</v>
      </c>
      <c r="AQ16" s="23" t="str">
        <f t="shared" si="13"/>
        <v>-</v>
      </c>
      <c r="AR16" s="29">
        <f t="shared" si="1"/>
        <v>5</v>
      </c>
      <c r="AS16" s="30"/>
    </row>
    <row r="17" spans="1:45">
      <c r="A17" s="13">
        <v>14</v>
      </c>
      <c r="B17" s="16">
        <v>1722752</v>
      </c>
      <c r="C17" s="15" t="s">
        <v>261</v>
      </c>
      <c r="D17" s="14" t="s">
        <v>233</v>
      </c>
      <c r="E17" s="14" t="s">
        <v>234</v>
      </c>
      <c r="F17" s="16">
        <v>1</v>
      </c>
      <c r="G17" s="16">
        <v>4</v>
      </c>
      <c r="H17" s="17" t="s">
        <v>266</v>
      </c>
      <c r="I17" s="14" t="s">
        <v>267</v>
      </c>
      <c r="J17" s="22">
        <v>43856</v>
      </c>
      <c r="K17" s="22">
        <v>43860</v>
      </c>
      <c r="L17" s="16">
        <v>1760</v>
      </c>
      <c r="M17" s="23" t="str">
        <f t="shared" ref="M17:AQ17" si="14">IF(AND(M$3&gt;=$J17,M$3&lt;$K17),$F17,"-")</f>
        <v>-</v>
      </c>
      <c r="N17" s="23" t="str">
        <f t="shared" si="14"/>
        <v>-</v>
      </c>
      <c r="O17" s="23" t="str">
        <f t="shared" si="14"/>
        <v>-</v>
      </c>
      <c r="P17" s="23" t="str">
        <f t="shared" si="14"/>
        <v>-</v>
      </c>
      <c r="Q17" s="23" t="str">
        <f t="shared" si="14"/>
        <v>-</v>
      </c>
      <c r="R17" s="23" t="str">
        <f t="shared" si="14"/>
        <v>-</v>
      </c>
      <c r="S17" s="23" t="str">
        <f t="shared" si="14"/>
        <v>-</v>
      </c>
      <c r="T17" s="23" t="str">
        <f t="shared" si="14"/>
        <v>-</v>
      </c>
      <c r="U17" s="23" t="str">
        <f t="shared" si="14"/>
        <v>-</v>
      </c>
      <c r="V17" s="23" t="str">
        <f t="shared" si="14"/>
        <v>-</v>
      </c>
      <c r="W17" s="23" t="str">
        <f t="shared" si="14"/>
        <v>-</v>
      </c>
      <c r="X17" s="23" t="str">
        <f t="shared" si="14"/>
        <v>-</v>
      </c>
      <c r="Y17" s="23" t="str">
        <f t="shared" si="14"/>
        <v>-</v>
      </c>
      <c r="Z17" s="23" t="str">
        <f t="shared" si="14"/>
        <v>-</v>
      </c>
      <c r="AA17" s="23" t="str">
        <f t="shared" si="14"/>
        <v>-</v>
      </c>
      <c r="AB17" s="23" t="str">
        <f t="shared" si="14"/>
        <v>-</v>
      </c>
      <c r="AC17" s="23" t="str">
        <f t="shared" si="14"/>
        <v>-</v>
      </c>
      <c r="AD17" s="23" t="str">
        <f t="shared" si="14"/>
        <v>-</v>
      </c>
      <c r="AE17" s="23" t="str">
        <f t="shared" si="14"/>
        <v>-</v>
      </c>
      <c r="AF17" s="23" t="str">
        <f t="shared" si="14"/>
        <v>-</v>
      </c>
      <c r="AG17" s="23" t="str">
        <f t="shared" si="14"/>
        <v>-</v>
      </c>
      <c r="AH17" s="23" t="str">
        <f t="shared" si="14"/>
        <v>-</v>
      </c>
      <c r="AI17" s="23" t="str">
        <f t="shared" si="14"/>
        <v>-</v>
      </c>
      <c r="AJ17" s="23" t="str">
        <f t="shared" si="14"/>
        <v>-</v>
      </c>
      <c r="AK17" s="23" t="str">
        <f t="shared" si="14"/>
        <v>-</v>
      </c>
      <c r="AL17" s="23">
        <f t="shared" si="14"/>
        <v>1</v>
      </c>
      <c r="AM17" s="23">
        <f t="shared" si="14"/>
        <v>1</v>
      </c>
      <c r="AN17" s="23">
        <f t="shared" si="14"/>
        <v>1</v>
      </c>
      <c r="AO17" s="23">
        <f t="shared" si="14"/>
        <v>1</v>
      </c>
      <c r="AP17" s="23" t="str">
        <f t="shared" si="14"/>
        <v>-</v>
      </c>
      <c r="AQ17" s="23" t="str">
        <f t="shared" si="14"/>
        <v>-</v>
      </c>
      <c r="AR17" s="29">
        <f t="shared" si="1"/>
        <v>4</v>
      </c>
      <c r="AS17" s="30"/>
    </row>
    <row r="18" spans="1:45">
      <c r="A18" s="13">
        <v>15</v>
      </c>
      <c r="B18" s="16">
        <v>1725017</v>
      </c>
      <c r="C18" s="15" t="s">
        <v>256</v>
      </c>
      <c r="D18" s="14" t="s">
        <v>233</v>
      </c>
      <c r="E18" s="14" t="s">
        <v>234</v>
      </c>
      <c r="F18" s="16">
        <v>2</v>
      </c>
      <c r="G18" s="16">
        <v>3</v>
      </c>
      <c r="H18" s="17" t="s">
        <v>268</v>
      </c>
      <c r="I18" s="14" t="s">
        <v>269</v>
      </c>
      <c r="J18" s="22">
        <v>43859</v>
      </c>
      <c r="K18" s="22">
        <v>43862</v>
      </c>
      <c r="L18" s="16">
        <v>2640</v>
      </c>
      <c r="M18" s="23" t="str">
        <f t="shared" ref="M18:AQ18" si="15">IF(AND(M$3&gt;=$J18,M$3&lt;$K18),$F18,"-")</f>
        <v>-</v>
      </c>
      <c r="N18" s="23" t="str">
        <f t="shared" si="15"/>
        <v>-</v>
      </c>
      <c r="O18" s="23" t="str">
        <f t="shared" si="15"/>
        <v>-</v>
      </c>
      <c r="P18" s="23" t="str">
        <f t="shared" si="15"/>
        <v>-</v>
      </c>
      <c r="Q18" s="23" t="str">
        <f t="shared" si="15"/>
        <v>-</v>
      </c>
      <c r="R18" s="23" t="str">
        <f t="shared" si="15"/>
        <v>-</v>
      </c>
      <c r="S18" s="23" t="str">
        <f t="shared" si="15"/>
        <v>-</v>
      </c>
      <c r="T18" s="23" t="str">
        <f t="shared" si="15"/>
        <v>-</v>
      </c>
      <c r="U18" s="23" t="str">
        <f t="shared" si="15"/>
        <v>-</v>
      </c>
      <c r="V18" s="23" t="str">
        <f t="shared" si="15"/>
        <v>-</v>
      </c>
      <c r="W18" s="23" t="str">
        <f t="shared" si="15"/>
        <v>-</v>
      </c>
      <c r="X18" s="23" t="str">
        <f t="shared" si="15"/>
        <v>-</v>
      </c>
      <c r="Y18" s="23" t="str">
        <f t="shared" si="15"/>
        <v>-</v>
      </c>
      <c r="Z18" s="23" t="str">
        <f t="shared" si="15"/>
        <v>-</v>
      </c>
      <c r="AA18" s="23" t="str">
        <f t="shared" si="15"/>
        <v>-</v>
      </c>
      <c r="AB18" s="23" t="str">
        <f t="shared" si="15"/>
        <v>-</v>
      </c>
      <c r="AC18" s="23" t="str">
        <f t="shared" si="15"/>
        <v>-</v>
      </c>
      <c r="AD18" s="23" t="str">
        <f t="shared" si="15"/>
        <v>-</v>
      </c>
      <c r="AE18" s="23" t="str">
        <f t="shared" si="15"/>
        <v>-</v>
      </c>
      <c r="AF18" s="23" t="str">
        <f t="shared" si="15"/>
        <v>-</v>
      </c>
      <c r="AG18" s="23" t="str">
        <f t="shared" si="15"/>
        <v>-</v>
      </c>
      <c r="AH18" s="23" t="str">
        <f t="shared" si="15"/>
        <v>-</v>
      </c>
      <c r="AI18" s="23" t="str">
        <f t="shared" si="15"/>
        <v>-</v>
      </c>
      <c r="AJ18" s="23" t="str">
        <f t="shared" si="15"/>
        <v>-</v>
      </c>
      <c r="AK18" s="23" t="str">
        <f t="shared" si="15"/>
        <v>-</v>
      </c>
      <c r="AL18" s="23" t="str">
        <f t="shared" si="15"/>
        <v>-</v>
      </c>
      <c r="AM18" s="23" t="str">
        <f t="shared" si="15"/>
        <v>-</v>
      </c>
      <c r="AN18" s="23" t="str">
        <f t="shared" si="15"/>
        <v>-</v>
      </c>
      <c r="AO18" s="23">
        <f t="shared" si="15"/>
        <v>2</v>
      </c>
      <c r="AP18" s="23">
        <f t="shared" si="15"/>
        <v>2</v>
      </c>
      <c r="AQ18" s="23">
        <f t="shared" si="15"/>
        <v>2</v>
      </c>
      <c r="AR18" s="29">
        <f t="shared" si="1"/>
        <v>6</v>
      </c>
      <c r="AS18" s="30"/>
    </row>
    <row r="19" spans="1:45">
      <c r="A19" s="13">
        <v>16</v>
      </c>
      <c r="B19" s="16">
        <v>1725144</v>
      </c>
      <c r="C19" s="15" t="s">
        <v>232</v>
      </c>
      <c r="D19" s="14" t="s">
        <v>233</v>
      </c>
      <c r="E19" s="14" t="s">
        <v>234</v>
      </c>
      <c r="F19" s="16">
        <v>1</v>
      </c>
      <c r="G19" s="16">
        <v>5</v>
      </c>
      <c r="H19" s="17" t="s">
        <v>270</v>
      </c>
      <c r="I19" s="14" t="s">
        <v>271</v>
      </c>
      <c r="J19" s="22">
        <v>43854</v>
      </c>
      <c r="K19" s="22">
        <v>43859</v>
      </c>
      <c r="L19" s="16">
        <v>2200</v>
      </c>
      <c r="M19" s="23" t="str">
        <f t="shared" ref="M19:AQ19" si="16">IF(AND(M$3&gt;=$J19,M$3&lt;$K19),$F19,"-")</f>
        <v>-</v>
      </c>
      <c r="N19" s="23" t="str">
        <f t="shared" si="16"/>
        <v>-</v>
      </c>
      <c r="O19" s="23" t="str">
        <f t="shared" si="16"/>
        <v>-</v>
      </c>
      <c r="P19" s="23" t="str">
        <f t="shared" si="16"/>
        <v>-</v>
      </c>
      <c r="Q19" s="23" t="str">
        <f t="shared" si="16"/>
        <v>-</v>
      </c>
      <c r="R19" s="23" t="str">
        <f t="shared" si="16"/>
        <v>-</v>
      </c>
      <c r="S19" s="23" t="str">
        <f t="shared" si="16"/>
        <v>-</v>
      </c>
      <c r="T19" s="23" t="str">
        <f t="shared" si="16"/>
        <v>-</v>
      </c>
      <c r="U19" s="23" t="str">
        <f t="shared" si="16"/>
        <v>-</v>
      </c>
      <c r="V19" s="23" t="str">
        <f t="shared" si="16"/>
        <v>-</v>
      </c>
      <c r="W19" s="23" t="str">
        <f t="shared" si="16"/>
        <v>-</v>
      </c>
      <c r="X19" s="23" t="str">
        <f t="shared" si="16"/>
        <v>-</v>
      </c>
      <c r="Y19" s="23" t="str">
        <f t="shared" si="16"/>
        <v>-</v>
      </c>
      <c r="Z19" s="23" t="str">
        <f t="shared" si="16"/>
        <v>-</v>
      </c>
      <c r="AA19" s="23" t="str">
        <f t="shared" si="16"/>
        <v>-</v>
      </c>
      <c r="AB19" s="23" t="str">
        <f t="shared" si="16"/>
        <v>-</v>
      </c>
      <c r="AC19" s="23" t="str">
        <f t="shared" si="16"/>
        <v>-</v>
      </c>
      <c r="AD19" s="23" t="str">
        <f t="shared" si="16"/>
        <v>-</v>
      </c>
      <c r="AE19" s="23" t="str">
        <f t="shared" si="16"/>
        <v>-</v>
      </c>
      <c r="AF19" s="23" t="str">
        <f t="shared" si="16"/>
        <v>-</v>
      </c>
      <c r="AG19" s="23" t="str">
        <f t="shared" si="16"/>
        <v>-</v>
      </c>
      <c r="AH19" s="23" t="str">
        <f t="shared" si="16"/>
        <v>-</v>
      </c>
      <c r="AI19" s="23" t="str">
        <f t="shared" si="16"/>
        <v>-</v>
      </c>
      <c r="AJ19" s="23">
        <f t="shared" si="16"/>
        <v>1</v>
      </c>
      <c r="AK19" s="23">
        <f t="shared" si="16"/>
        <v>1</v>
      </c>
      <c r="AL19" s="23">
        <f t="shared" si="16"/>
        <v>1</v>
      </c>
      <c r="AM19" s="23">
        <f t="shared" si="16"/>
        <v>1</v>
      </c>
      <c r="AN19" s="23">
        <f t="shared" si="16"/>
        <v>1</v>
      </c>
      <c r="AO19" s="23" t="str">
        <f t="shared" si="16"/>
        <v>-</v>
      </c>
      <c r="AP19" s="23" t="str">
        <f t="shared" si="16"/>
        <v>-</v>
      </c>
      <c r="AQ19" s="23" t="str">
        <f t="shared" si="16"/>
        <v>-</v>
      </c>
      <c r="AR19" s="29">
        <f t="shared" si="1"/>
        <v>5</v>
      </c>
      <c r="AS19" s="30"/>
    </row>
    <row r="20" spans="1:45">
      <c r="A20" s="13">
        <v>17</v>
      </c>
      <c r="B20" s="16">
        <v>1727199</v>
      </c>
      <c r="C20" s="15" t="s">
        <v>236</v>
      </c>
      <c r="D20" s="14" t="s">
        <v>233</v>
      </c>
      <c r="E20" s="14" t="s">
        <v>234</v>
      </c>
      <c r="F20" s="16">
        <v>1</v>
      </c>
      <c r="G20" s="16">
        <v>3</v>
      </c>
      <c r="H20" s="17" t="s">
        <v>272</v>
      </c>
      <c r="I20" s="14" t="s">
        <v>273</v>
      </c>
      <c r="J20" s="22">
        <v>43856</v>
      </c>
      <c r="K20" s="22">
        <v>43859</v>
      </c>
      <c r="L20" s="16">
        <v>1320</v>
      </c>
      <c r="M20" s="23" t="str">
        <f t="shared" ref="M20:AQ20" si="17">IF(AND(M$3&gt;=$J20,M$3&lt;$K20),$F20,"-")</f>
        <v>-</v>
      </c>
      <c r="N20" s="23" t="str">
        <f t="shared" si="17"/>
        <v>-</v>
      </c>
      <c r="O20" s="23" t="str">
        <f t="shared" si="17"/>
        <v>-</v>
      </c>
      <c r="P20" s="23" t="str">
        <f t="shared" si="17"/>
        <v>-</v>
      </c>
      <c r="Q20" s="23" t="str">
        <f t="shared" si="17"/>
        <v>-</v>
      </c>
      <c r="R20" s="23" t="str">
        <f t="shared" si="17"/>
        <v>-</v>
      </c>
      <c r="S20" s="23" t="str">
        <f t="shared" si="17"/>
        <v>-</v>
      </c>
      <c r="T20" s="23" t="str">
        <f t="shared" si="17"/>
        <v>-</v>
      </c>
      <c r="U20" s="23" t="str">
        <f t="shared" si="17"/>
        <v>-</v>
      </c>
      <c r="V20" s="23" t="str">
        <f t="shared" si="17"/>
        <v>-</v>
      </c>
      <c r="W20" s="23" t="str">
        <f t="shared" si="17"/>
        <v>-</v>
      </c>
      <c r="X20" s="23" t="str">
        <f t="shared" si="17"/>
        <v>-</v>
      </c>
      <c r="Y20" s="23" t="str">
        <f t="shared" si="17"/>
        <v>-</v>
      </c>
      <c r="Z20" s="23" t="str">
        <f t="shared" si="17"/>
        <v>-</v>
      </c>
      <c r="AA20" s="23" t="str">
        <f t="shared" si="17"/>
        <v>-</v>
      </c>
      <c r="AB20" s="23" t="str">
        <f t="shared" si="17"/>
        <v>-</v>
      </c>
      <c r="AC20" s="23" t="str">
        <f t="shared" si="17"/>
        <v>-</v>
      </c>
      <c r="AD20" s="23" t="str">
        <f t="shared" si="17"/>
        <v>-</v>
      </c>
      <c r="AE20" s="23" t="str">
        <f t="shared" si="17"/>
        <v>-</v>
      </c>
      <c r="AF20" s="23" t="str">
        <f t="shared" si="17"/>
        <v>-</v>
      </c>
      <c r="AG20" s="23" t="str">
        <f t="shared" si="17"/>
        <v>-</v>
      </c>
      <c r="AH20" s="23" t="str">
        <f t="shared" si="17"/>
        <v>-</v>
      </c>
      <c r="AI20" s="23" t="str">
        <f t="shared" si="17"/>
        <v>-</v>
      </c>
      <c r="AJ20" s="23" t="str">
        <f t="shared" si="17"/>
        <v>-</v>
      </c>
      <c r="AK20" s="23" t="str">
        <f t="shared" si="17"/>
        <v>-</v>
      </c>
      <c r="AL20" s="23">
        <f t="shared" si="17"/>
        <v>1</v>
      </c>
      <c r="AM20" s="23">
        <f t="shared" si="17"/>
        <v>1</v>
      </c>
      <c r="AN20" s="23">
        <f t="shared" si="17"/>
        <v>1</v>
      </c>
      <c r="AO20" s="23" t="str">
        <f t="shared" si="17"/>
        <v>-</v>
      </c>
      <c r="AP20" s="23" t="str">
        <f t="shared" si="17"/>
        <v>-</v>
      </c>
      <c r="AQ20" s="23" t="str">
        <f t="shared" si="17"/>
        <v>-</v>
      </c>
      <c r="AR20" s="29">
        <f t="shared" si="1"/>
        <v>3</v>
      </c>
      <c r="AS20" s="30"/>
    </row>
    <row r="21" spans="1:45">
      <c r="A21" s="13">
        <v>18</v>
      </c>
      <c r="B21" s="14">
        <v>1734192</v>
      </c>
      <c r="C21" s="15" t="s">
        <v>261</v>
      </c>
      <c r="D21" s="14" t="s">
        <v>233</v>
      </c>
      <c r="E21" s="14" t="s">
        <v>234</v>
      </c>
      <c r="F21" s="16">
        <v>1</v>
      </c>
      <c r="G21" s="16">
        <v>2</v>
      </c>
      <c r="H21" s="17">
        <v>3490189</v>
      </c>
      <c r="I21" s="14" t="s">
        <v>274</v>
      </c>
      <c r="J21" s="22">
        <v>43860</v>
      </c>
      <c r="K21" s="22">
        <v>43862</v>
      </c>
      <c r="L21" s="16">
        <v>880</v>
      </c>
      <c r="M21" s="23" t="str">
        <f t="shared" ref="M21:AQ21" si="18">IF(AND(M$3&gt;=$J21,M$3&lt;$K21),$F21,"-")</f>
        <v>-</v>
      </c>
      <c r="N21" s="23" t="str">
        <f t="shared" si="18"/>
        <v>-</v>
      </c>
      <c r="O21" s="23" t="str">
        <f t="shared" si="18"/>
        <v>-</v>
      </c>
      <c r="P21" s="23" t="str">
        <f t="shared" si="18"/>
        <v>-</v>
      </c>
      <c r="Q21" s="23" t="str">
        <f t="shared" si="18"/>
        <v>-</v>
      </c>
      <c r="R21" s="23" t="str">
        <f t="shared" si="18"/>
        <v>-</v>
      </c>
      <c r="S21" s="23" t="str">
        <f t="shared" si="18"/>
        <v>-</v>
      </c>
      <c r="T21" s="23" t="str">
        <f t="shared" si="18"/>
        <v>-</v>
      </c>
      <c r="U21" s="23" t="str">
        <f t="shared" si="18"/>
        <v>-</v>
      </c>
      <c r="V21" s="23" t="str">
        <f t="shared" si="18"/>
        <v>-</v>
      </c>
      <c r="W21" s="23" t="str">
        <f t="shared" si="18"/>
        <v>-</v>
      </c>
      <c r="X21" s="23" t="str">
        <f t="shared" si="18"/>
        <v>-</v>
      </c>
      <c r="Y21" s="23" t="str">
        <f t="shared" si="18"/>
        <v>-</v>
      </c>
      <c r="Z21" s="23" t="str">
        <f t="shared" si="18"/>
        <v>-</v>
      </c>
      <c r="AA21" s="23" t="str">
        <f t="shared" si="18"/>
        <v>-</v>
      </c>
      <c r="AB21" s="23" t="str">
        <f t="shared" si="18"/>
        <v>-</v>
      </c>
      <c r="AC21" s="23" t="str">
        <f t="shared" si="18"/>
        <v>-</v>
      </c>
      <c r="AD21" s="23" t="str">
        <f t="shared" si="18"/>
        <v>-</v>
      </c>
      <c r="AE21" s="23" t="str">
        <f t="shared" si="18"/>
        <v>-</v>
      </c>
      <c r="AF21" s="23" t="str">
        <f t="shared" si="18"/>
        <v>-</v>
      </c>
      <c r="AG21" s="23" t="str">
        <f t="shared" si="18"/>
        <v>-</v>
      </c>
      <c r="AH21" s="23" t="str">
        <f t="shared" si="18"/>
        <v>-</v>
      </c>
      <c r="AI21" s="23" t="str">
        <f t="shared" si="18"/>
        <v>-</v>
      </c>
      <c r="AJ21" s="23" t="str">
        <f t="shared" si="18"/>
        <v>-</v>
      </c>
      <c r="AK21" s="23" t="str">
        <f t="shared" si="18"/>
        <v>-</v>
      </c>
      <c r="AL21" s="23" t="str">
        <f t="shared" si="18"/>
        <v>-</v>
      </c>
      <c r="AM21" s="23" t="str">
        <f t="shared" si="18"/>
        <v>-</v>
      </c>
      <c r="AN21" s="23" t="str">
        <f t="shared" si="18"/>
        <v>-</v>
      </c>
      <c r="AO21" s="23" t="str">
        <f t="shared" si="18"/>
        <v>-</v>
      </c>
      <c r="AP21" s="23">
        <f t="shared" si="18"/>
        <v>1</v>
      </c>
      <c r="AQ21" s="23">
        <f t="shared" si="18"/>
        <v>1</v>
      </c>
      <c r="AR21" s="29">
        <f t="shared" si="1"/>
        <v>2</v>
      </c>
      <c r="AS21" s="30"/>
    </row>
    <row r="22" spans="1:45">
      <c r="A22" s="13">
        <v>19</v>
      </c>
      <c r="B22" s="16">
        <v>1735428</v>
      </c>
      <c r="C22" s="15" t="s">
        <v>275</v>
      </c>
      <c r="D22" s="14" t="s">
        <v>233</v>
      </c>
      <c r="E22" s="14" t="s">
        <v>234</v>
      </c>
      <c r="F22" s="16">
        <v>2</v>
      </c>
      <c r="G22" s="16">
        <v>3</v>
      </c>
      <c r="H22" s="17" t="s">
        <v>276</v>
      </c>
      <c r="I22" s="14" t="s">
        <v>277</v>
      </c>
      <c r="J22" s="22">
        <v>43858</v>
      </c>
      <c r="K22" s="22">
        <v>43861</v>
      </c>
      <c r="L22" s="16">
        <v>2640</v>
      </c>
      <c r="M22" s="23" t="str">
        <f t="shared" ref="M22:AQ22" si="19">IF(AND(M$3&gt;=$J22,M$3&lt;$K22),$F22,"-")</f>
        <v>-</v>
      </c>
      <c r="N22" s="23" t="str">
        <f t="shared" si="19"/>
        <v>-</v>
      </c>
      <c r="O22" s="23" t="str">
        <f t="shared" si="19"/>
        <v>-</v>
      </c>
      <c r="P22" s="23" t="str">
        <f t="shared" si="19"/>
        <v>-</v>
      </c>
      <c r="Q22" s="23" t="str">
        <f t="shared" si="19"/>
        <v>-</v>
      </c>
      <c r="R22" s="23" t="str">
        <f t="shared" si="19"/>
        <v>-</v>
      </c>
      <c r="S22" s="23" t="str">
        <f t="shared" si="19"/>
        <v>-</v>
      </c>
      <c r="T22" s="23" t="str">
        <f t="shared" si="19"/>
        <v>-</v>
      </c>
      <c r="U22" s="23" t="str">
        <f t="shared" si="19"/>
        <v>-</v>
      </c>
      <c r="V22" s="23" t="str">
        <f t="shared" si="19"/>
        <v>-</v>
      </c>
      <c r="W22" s="23" t="str">
        <f t="shared" si="19"/>
        <v>-</v>
      </c>
      <c r="X22" s="23" t="str">
        <f t="shared" si="19"/>
        <v>-</v>
      </c>
      <c r="Y22" s="23" t="str">
        <f t="shared" si="19"/>
        <v>-</v>
      </c>
      <c r="Z22" s="23" t="str">
        <f t="shared" si="19"/>
        <v>-</v>
      </c>
      <c r="AA22" s="23" t="str">
        <f t="shared" si="19"/>
        <v>-</v>
      </c>
      <c r="AB22" s="23" t="str">
        <f t="shared" si="19"/>
        <v>-</v>
      </c>
      <c r="AC22" s="23" t="str">
        <f t="shared" si="19"/>
        <v>-</v>
      </c>
      <c r="AD22" s="23" t="str">
        <f t="shared" si="19"/>
        <v>-</v>
      </c>
      <c r="AE22" s="23" t="str">
        <f t="shared" si="19"/>
        <v>-</v>
      </c>
      <c r="AF22" s="23" t="str">
        <f t="shared" si="19"/>
        <v>-</v>
      </c>
      <c r="AG22" s="23" t="str">
        <f t="shared" si="19"/>
        <v>-</v>
      </c>
      <c r="AH22" s="23" t="str">
        <f t="shared" si="19"/>
        <v>-</v>
      </c>
      <c r="AI22" s="23" t="str">
        <f t="shared" si="19"/>
        <v>-</v>
      </c>
      <c r="AJ22" s="23" t="str">
        <f t="shared" si="19"/>
        <v>-</v>
      </c>
      <c r="AK22" s="23" t="str">
        <f t="shared" si="19"/>
        <v>-</v>
      </c>
      <c r="AL22" s="23" t="str">
        <f t="shared" si="19"/>
        <v>-</v>
      </c>
      <c r="AM22" s="23" t="str">
        <f t="shared" si="19"/>
        <v>-</v>
      </c>
      <c r="AN22" s="23">
        <f t="shared" si="19"/>
        <v>2</v>
      </c>
      <c r="AO22" s="23">
        <f t="shared" si="19"/>
        <v>2</v>
      </c>
      <c r="AP22" s="23">
        <f t="shared" si="19"/>
        <v>2</v>
      </c>
      <c r="AQ22" s="23" t="str">
        <f t="shared" si="19"/>
        <v>-</v>
      </c>
      <c r="AR22" s="29">
        <f t="shared" si="1"/>
        <v>6</v>
      </c>
      <c r="AS22" s="30"/>
    </row>
    <row r="23" spans="1:45">
      <c r="A23" s="13">
        <v>20</v>
      </c>
      <c r="B23" s="16">
        <v>1735814</v>
      </c>
      <c r="C23" s="15" t="s">
        <v>275</v>
      </c>
      <c r="D23" s="14" t="s">
        <v>233</v>
      </c>
      <c r="E23" s="14" t="s">
        <v>234</v>
      </c>
      <c r="F23" s="16">
        <v>1</v>
      </c>
      <c r="G23" s="16">
        <v>3</v>
      </c>
      <c r="H23" s="17" t="s">
        <v>278</v>
      </c>
      <c r="I23" s="14" t="s">
        <v>279</v>
      </c>
      <c r="J23" s="22">
        <v>43859</v>
      </c>
      <c r="K23" s="22">
        <v>43862</v>
      </c>
      <c r="L23" s="16">
        <v>1320</v>
      </c>
      <c r="M23" s="23" t="str">
        <f t="shared" ref="M23:AQ23" si="20">IF(AND(M$3&gt;=$J23,M$3&lt;$K23),$F23,"-")</f>
        <v>-</v>
      </c>
      <c r="N23" s="23" t="str">
        <f t="shared" si="20"/>
        <v>-</v>
      </c>
      <c r="O23" s="23" t="str">
        <f t="shared" si="20"/>
        <v>-</v>
      </c>
      <c r="P23" s="23" t="str">
        <f t="shared" si="20"/>
        <v>-</v>
      </c>
      <c r="Q23" s="23" t="str">
        <f t="shared" si="20"/>
        <v>-</v>
      </c>
      <c r="R23" s="23" t="str">
        <f t="shared" si="20"/>
        <v>-</v>
      </c>
      <c r="S23" s="23" t="str">
        <f t="shared" si="20"/>
        <v>-</v>
      </c>
      <c r="T23" s="23" t="str">
        <f t="shared" si="20"/>
        <v>-</v>
      </c>
      <c r="U23" s="23" t="str">
        <f t="shared" si="20"/>
        <v>-</v>
      </c>
      <c r="V23" s="23" t="str">
        <f t="shared" si="20"/>
        <v>-</v>
      </c>
      <c r="W23" s="23" t="str">
        <f t="shared" si="20"/>
        <v>-</v>
      </c>
      <c r="X23" s="23" t="str">
        <f t="shared" si="20"/>
        <v>-</v>
      </c>
      <c r="Y23" s="23" t="str">
        <f t="shared" si="20"/>
        <v>-</v>
      </c>
      <c r="Z23" s="23" t="str">
        <f t="shared" si="20"/>
        <v>-</v>
      </c>
      <c r="AA23" s="23" t="str">
        <f t="shared" si="20"/>
        <v>-</v>
      </c>
      <c r="AB23" s="23" t="str">
        <f t="shared" si="20"/>
        <v>-</v>
      </c>
      <c r="AC23" s="23" t="str">
        <f t="shared" si="20"/>
        <v>-</v>
      </c>
      <c r="AD23" s="23" t="str">
        <f t="shared" si="20"/>
        <v>-</v>
      </c>
      <c r="AE23" s="23" t="str">
        <f t="shared" si="20"/>
        <v>-</v>
      </c>
      <c r="AF23" s="23" t="str">
        <f t="shared" si="20"/>
        <v>-</v>
      </c>
      <c r="AG23" s="23" t="str">
        <f t="shared" si="20"/>
        <v>-</v>
      </c>
      <c r="AH23" s="23" t="str">
        <f t="shared" si="20"/>
        <v>-</v>
      </c>
      <c r="AI23" s="23" t="str">
        <f t="shared" si="20"/>
        <v>-</v>
      </c>
      <c r="AJ23" s="23" t="str">
        <f t="shared" si="20"/>
        <v>-</v>
      </c>
      <c r="AK23" s="23" t="str">
        <f t="shared" si="20"/>
        <v>-</v>
      </c>
      <c r="AL23" s="23" t="str">
        <f t="shared" si="20"/>
        <v>-</v>
      </c>
      <c r="AM23" s="23" t="str">
        <f t="shared" si="20"/>
        <v>-</v>
      </c>
      <c r="AN23" s="23" t="str">
        <f t="shared" si="20"/>
        <v>-</v>
      </c>
      <c r="AO23" s="23">
        <f t="shared" si="20"/>
        <v>1</v>
      </c>
      <c r="AP23" s="23">
        <f t="shared" si="20"/>
        <v>1</v>
      </c>
      <c r="AQ23" s="23">
        <f t="shared" si="20"/>
        <v>1</v>
      </c>
      <c r="AR23" s="29">
        <f t="shared" si="1"/>
        <v>3</v>
      </c>
      <c r="AS23" s="30"/>
    </row>
    <row r="24" spans="1:45">
      <c r="A24" s="13">
        <v>21</v>
      </c>
      <c r="B24" s="16">
        <v>1736005</v>
      </c>
      <c r="C24" s="15" t="s">
        <v>253</v>
      </c>
      <c r="D24" s="14" t="s">
        <v>233</v>
      </c>
      <c r="E24" s="14" t="s">
        <v>234</v>
      </c>
      <c r="F24" s="16">
        <v>1</v>
      </c>
      <c r="G24" s="16">
        <v>3</v>
      </c>
      <c r="H24" s="17" t="s">
        <v>280</v>
      </c>
      <c r="I24" s="14" t="s">
        <v>281</v>
      </c>
      <c r="J24" s="22">
        <v>43854</v>
      </c>
      <c r="K24" s="22">
        <v>43857</v>
      </c>
      <c r="L24" s="16">
        <v>1320</v>
      </c>
      <c r="M24" s="23" t="str">
        <f t="shared" ref="M24:AQ24" si="21">IF(AND(M$3&gt;=$J24,M$3&lt;$K24),$F24,"-")</f>
        <v>-</v>
      </c>
      <c r="N24" s="23" t="str">
        <f t="shared" si="21"/>
        <v>-</v>
      </c>
      <c r="O24" s="23" t="str">
        <f t="shared" si="21"/>
        <v>-</v>
      </c>
      <c r="P24" s="23" t="str">
        <f t="shared" si="21"/>
        <v>-</v>
      </c>
      <c r="Q24" s="23" t="str">
        <f t="shared" si="21"/>
        <v>-</v>
      </c>
      <c r="R24" s="23" t="str">
        <f t="shared" si="21"/>
        <v>-</v>
      </c>
      <c r="S24" s="23" t="str">
        <f t="shared" si="21"/>
        <v>-</v>
      </c>
      <c r="T24" s="23" t="str">
        <f t="shared" si="21"/>
        <v>-</v>
      </c>
      <c r="U24" s="23" t="str">
        <f t="shared" si="21"/>
        <v>-</v>
      </c>
      <c r="V24" s="23" t="str">
        <f t="shared" si="21"/>
        <v>-</v>
      </c>
      <c r="W24" s="23" t="str">
        <f t="shared" si="21"/>
        <v>-</v>
      </c>
      <c r="X24" s="23" t="str">
        <f t="shared" si="21"/>
        <v>-</v>
      </c>
      <c r="Y24" s="23" t="str">
        <f t="shared" si="21"/>
        <v>-</v>
      </c>
      <c r="Z24" s="23" t="str">
        <f t="shared" si="21"/>
        <v>-</v>
      </c>
      <c r="AA24" s="23" t="str">
        <f t="shared" si="21"/>
        <v>-</v>
      </c>
      <c r="AB24" s="23" t="str">
        <f t="shared" si="21"/>
        <v>-</v>
      </c>
      <c r="AC24" s="23" t="str">
        <f t="shared" si="21"/>
        <v>-</v>
      </c>
      <c r="AD24" s="23" t="str">
        <f t="shared" si="21"/>
        <v>-</v>
      </c>
      <c r="AE24" s="23" t="str">
        <f t="shared" si="21"/>
        <v>-</v>
      </c>
      <c r="AF24" s="23" t="str">
        <f t="shared" si="21"/>
        <v>-</v>
      </c>
      <c r="AG24" s="23" t="str">
        <f t="shared" si="21"/>
        <v>-</v>
      </c>
      <c r="AH24" s="23" t="str">
        <f t="shared" si="21"/>
        <v>-</v>
      </c>
      <c r="AI24" s="23" t="str">
        <f t="shared" si="21"/>
        <v>-</v>
      </c>
      <c r="AJ24" s="23">
        <f t="shared" si="21"/>
        <v>1</v>
      </c>
      <c r="AK24" s="23">
        <f t="shared" si="21"/>
        <v>1</v>
      </c>
      <c r="AL24" s="23">
        <f t="shared" si="21"/>
        <v>1</v>
      </c>
      <c r="AM24" s="23" t="str">
        <f t="shared" si="21"/>
        <v>-</v>
      </c>
      <c r="AN24" s="23" t="str">
        <f t="shared" si="21"/>
        <v>-</v>
      </c>
      <c r="AO24" s="23" t="str">
        <f t="shared" si="21"/>
        <v>-</v>
      </c>
      <c r="AP24" s="23" t="str">
        <f t="shared" si="21"/>
        <v>-</v>
      </c>
      <c r="AQ24" s="23" t="str">
        <f t="shared" si="21"/>
        <v>-</v>
      </c>
      <c r="AR24" s="29">
        <f t="shared" si="1"/>
        <v>3</v>
      </c>
      <c r="AS24" s="30"/>
    </row>
    <row r="25" spans="1:45">
      <c r="A25" s="13">
        <v>22</v>
      </c>
      <c r="B25" s="16">
        <v>1736323</v>
      </c>
      <c r="C25" s="15" t="s">
        <v>245</v>
      </c>
      <c r="D25" s="14" t="s">
        <v>233</v>
      </c>
      <c r="E25" s="14" t="s">
        <v>234</v>
      </c>
      <c r="F25" s="16">
        <v>1</v>
      </c>
      <c r="G25" s="16">
        <v>2</v>
      </c>
      <c r="H25" s="17" t="s">
        <v>282</v>
      </c>
      <c r="I25" s="14" t="s">
        <v>283</v>
      </c>
      <c r="J25" s="22">
        <v>43856</v>
      </c>
      <c r="K25" s="22">
        <v>43858</v>
      </c>
      <c r="L25" s="16">
        <v>880</v>
      </c>
      <c r="M25" s="23" t="str">
        <f t="shared" ref="M25:AQ25" si="22">IF(AND(M$3&gt;=$J25,M$3&lt;$K25),$F25,"-")</f>
        <v>-</v>
      </c>
      <c r="N25" s="23" t="str">
        <f t="shared" si="22"/>
        <v>-</v>
      </c>
      <c r="O25" s="23" t="str">
        <f t="shared" si="22"/>
        <v>-</v>
      </c>
      <c r="P25" s="23" t="str">
        <f t="shared" si="22"/>
        <v>-</v>
      </c>
      <c r="Q25" s="23" t="str">
        <f t="shared" si="22"/>
        <v>-</v>
      </c>
      <c r="R25" s="23" t="str">
        <f t="shared" si="22"/>
        <v>-</v>
      </c>
      <c r="S25" s="23" t="str">
        <f t="shared" si="22"/>
        <v>-</v>
      </c>
      <c r="T25" s="23" t="str">
        <f t="shared" si="22"/>
        <v>-</v>
      </c>
      <c r="U25" s="23" t="str">
        <f t="shared" si="22"/>
        <v>-</v>
      </c>
      <c r="V25" s="23" t="str">
        <f t="shared" si="22"/>
        <v>-</v>
      </c>
      <c r="W25" s="23" t="str">
        <f t="shared" si="22"/>
        <v>-</v>
      </c>
      <c r="X25" s="23" t="str">
        <f t="shared" si="22"/>
        <v>-</v>
      </c>
      <c r="Y25" s="23" t="str">
        <f t="shared" si="22"/>
        <v>-</v>
      </c>
      <c r="Z25" s="23" t="str">
        <f t="shared" si="22"/>
        <v>-</v>
      </c>
      <c r="AA25" s="23" t="str">
        <f t="shared" si="22"/>
        <v>-</v>
      </c>
      <c r="AB25" s="23" t="str">
        <f t="shared" si="22"/>
        <v>-</v>
      </c>
      <c r="AC25" s="23" t="str">
        <f t="shared" si="22"/>
        <v>-</v>
      </c>
      <c r="AD25" s="23" t="str">
        <f t="shared" si="22"/>
        <v>-</v>
      </c>
      <c r="AE25" s="23" t="str">
        <f t="shared" si="22"/>
        <v>-</v>
      </c>
      <c r="AF25" s="23" t="str">
        <f t="shared" si="22"/>
        <v>-</v>
      </c>
      <c r="AG25" s="23" t="str">
        <f t="shared" si="22"/>
        <v>-</v>
      </c>
      <c r="AH25" s="23" t="str">
        <f t="shared" si="22"/>
        <v>-</v>
      </c>
      <c r="AI25" s="23" t="str">
        <f t="shared" si="22"/>
        <v>-</v>
      </c>
      <c r="AJ25" s="23" t="str">
        <f t="shared" si="22"/>
        <v>-</v>
      </c>
      <c r="AK25" s="23" t="str">
        <f t="shared" si="22"/>
        <v>-</v>
      </c>
      <c r="AL25" s="23">
        <f t="shared" si="22"/>
        <v>1</v>
      </c>
      <c r="AM25" s="23">
        <f t="shared" si="22"/>
        <v>1</v>
      </c>
      <c r="AN25" s="23" t="str">
        <f t="shared" si="22"/>
        <v>-</v>
      </c>
      <c r="AO25" s="23" t="str">
        <f t="shared" si="22"/>
        <v>-</v>
      </c>
      <c r="AP25" s="23" t="str">
        <f t="shared" si="22"/>
        <v>-</v>
      </c>
      <c r="AQ25" s="23" t="str">
        <f t="shared" si="22"/>
        <v>-</v>
      </c>
      <c r="AR25" s="29">
        <f t="shared" si="1"/>
        <v>2</v>
      </c>
      <c r="AS25" s="30"/>
    </row>
    <row r="26" spans="1:45">
      <c r="A26" s="13">
        <v>23</v>
      </c>
      <c r="B26" s="16">
        <v>1736890</v>
      </c>
      <c r="C26" s="15" t="s">
        <v>253</v>
      </c>
      <c r="D26" s="14" t="s">
        <v>233</v>
      </c>
      <c r="E26" s="14" t="s">
        <v>234</v>
      </c>
      <c r="F26" s="16">
        <v>1</v>
      </c>
      <c r="G26" s="16">
        <v>3</v>
      </c>
      <c r="H26" s="17" t="s">
        <v>284</v>
      </c>
      <c r="I26" s="14" t="s">
        <v>285</v>
      </c>
      <c r="J26" s="22">
        <v>43857</v>
      </c>
      <c r="K26" s="22">
        <v>43860</v>
      </c>
      <c r="L26" s="16">
        <v>1320</v>
      </c>
      <c r="M26" s="23" t="str">
        <f t="shared" ref="M26:AQ26" si="23">IF(AND(M$3&gt;=$J26,M$3&lt;$K26),$F26,"-")</f>
        <v>-</v>
      </c>
      <c r="N26" s="23" t="str">
        <f t="shared" si="23"/>
        <v>-</v>
      </c>
      <c r="O26" s="23" t="str">
        <f t="shared" si="23"/>
        <v>-</v>
      </c>
      <c r="P26" s="23" t="str">
        <f t="shared" si="23"/>
        <v>-</v>
      </c>
      <c r="Q26" s="23" t="str">
        <f t="shared" si="23"/>
        <v>-</v>
      </c>
      <c r="R26" s="23" t="str">
        <f t="shared" si="23"/>
        <v>-</v>
      </c>
      <c r="S26" s="23" t="str">
        <f t="shared" si="23"/>
        <v>-</v>
      </c>
      <c r="T26" s="23" t="str">
        <f t="shared" si="23"/>
        <v>-</v>
      </c>
      <c r="U26" s="23" t="str">
        <f t="shared" si="23"/>
        <v>-</v>
      </c>
      <c r="V26" s="23" t="str">
        <f t="shared" si="23"/>
        <v>-</v>
      </c>
      <c r="W26" s="23" t="str">
        <f t="shared" si="23"/>
        <v>-</v>
      </c>
      <c r="X26" s="23" t="str">
        <f t="shared" si="23"/>
        <v>-</v>
      </c>
      <c r="Y26" s="23" t="str">
        <f t="shared" si="23"/>
        <v>-</v>
      </c>
      <c r="Z26" s="23" t="str">
        <f t="shared" si="23"/>
        <v>-</v>
      </c>
      <c r="AA26" s="23" t="str">
        <f t="shared" si="23"/>
        <v>-</v>
      </c>
      <c r="AB26" s="23" t="str">
        <f t="shared" si="23"/>
        <v>-</v>
      </c>
      <c r="AC26" s="23" t="str">
        <f t="shared" si="23"/>
        <v>-</v>
      </c>
      <c r="AD26" s="23" t="str">
        <f t="shared" si="23"/>
        <v>-</v>
      </c>
      <c r="AE26" s="23" t="str">
        <f t="shared" si="23"/>
        <v>-</v>
      </c>
      <c r="AF26" s="23" t="str">
        <f t="shared" si="23"/>
        <v>-</v>
      </c>
      <c r="AG26" s="23" t="str">
        <f t="shared" si="23"/>
        <v>-</v>
      </c>
      <c r="AH26" s="23" t="str">
        <f t="shared" si="23"/>
        <v>-</v>
      </c>
      <c r="AI26" s="23" t="str">
        <f t="shared" si="23"/>
        <v>-</v>
      </c>
      <c r="AJ26" s="23" t="str">
        <f t="shared" si="23"/>
        <v>-</v>
      </c>
      <c r="AK26" s="23" t="str">
        <f t="shared" si="23"/>
        <v>-</v>
      </c>
      <c r="AL26" s="23" t="str">
        <f t="shared" si="23"/>
        <v>-</v>
      </c>
      <c r="AM26" s="23">
        <f t="shared" si="23"/>
        <v>1</v>
      </c>
      <c r="AN26" s="23">
        <f t="shared" si="23"/>
        <v>1</v>
      </c>
      <c r="AO26" s="23">
        <f t="shared" si="23"/>
        <v>1</v>
      </c>
      <c r="AP26" s="23" t="str">
        <f t="shared" si="23"/>
        <v>-</v>
      </c>
      <c r="AQ26" s="23" t="str">
        <f t="shared" si="23"/>
        <v>-</v>
      </c>
      <c r="AR26" s="29">
        <f t="shared" si="1"/>
        <v>3</v>
      </c>
      <c r="AS26" s="30"/>
    </row>
    <row r="27" spans="1:45">
      <c r="A27" s="13">
        <v>24</v>
      </c>
      <c r="B27" s="16">
        <v>1736955</v>
      </c>
      <c r="C27" s="15" t="s">
        <v>236</v>
      </c>
      <c r="D27" s="14" t="s">
        <v>233</v>
      </c>
      <c r="E27" s="14" t="s">
        <v>234</v>
      </c>
      <c r="F27" s="16">
        <v>2</v>
      </c>
      <c r="G27" s="16">
        <v>1</v>
      </c>
      <c r="H27" s="17" t="s">
        <v>286</v>
      </c>
      <c r="I27" s="14" t="s">
        <v>287</v>
      </c>
      <c r="J27" s="22">
        <v>43855</v>
      </c>
      <c r="K27" s="22">
        <v>43856</v>
      </c>
      <c r="L27" s="16">
        <v>880</v>
      </c>
      <c r="M27" s="23" t="str">
        <f t="shared" ref="M27:AQ27" si="24">IF(AND(M$3&gt;=$J27,M$3&lt;$K27),$F27,"-")</f>
        <v>-</v>
      </c>
      <c r="N27" s="23" t="str">
        <f t="shared" si="24"/>
        <v>-</v>
      </c>
      <c r="O27" s="23" t="str">
        <f t="shared" si="24"/>
        <v>-</v>
      </c>
      <c r="P27" s="23" t="str">
        <f t="shared" si="24"/>
        <v>-</v>
      </c>
      <c r="Q27" s="23" t="str">
        <f t="shared" si="24"/>
        <v>-</v>
      </c>
      <c r="R27" s="23" t="str">
        <f t="shared" si="24"/>
        <v>-</v>
      </c>
      <c r="S27" s="23" t="str">
        <f t="shared" si="24"/>
        <v>-</v>
      </c>
      <c r="T27" s="23" t="str">
        <f t="shared" si="24"/>
        <v>-</v>
      </c>
      <c r="U27" s="23" t="str">
        <f t="shared" si="24"/>
        <v>-</v>
      </c>
      <c r="V27" s="23" t="str">
        <f t="shared" si="24"/>
        <v>-</v>
      </c>
      <c r="W27" s="23" t="str">
        <f t="shared" si="24"/>
        <v>-</v>
      </c>
      <c r="X27" s="23" t="str">
        <f t="shared" si="24"/>
        <v>-</v>
      </c>
      <c r="Y27" s="23" t="str">
        <f t="shared" si="24"/>
        <v>-</v>
      </c>
      <c r="Z27" s="23" t="str">
        <f t="shared" si="24"/>
        <v>-</v>
      </c>
      <c r="AA27" s="23" t="str">
        <f t="shared" si="24"/>
        <v>-</v>
      </c>
      <c r="AB27" s="23" t="str">
        <f t="shared" si="24"/>
        <v>-</v>
      </c>
      <c r="AC27" s="23" t="str">
        <f t="shared" si="24"/>
        <v>-</v>
      </c>
      <c r="AD27" s="23" t="str">
        <f t="shared" si="24"/>
        <v>-</v>
      </c>
      <c r="AE27" s="23" t="str">
        <f t="shared" si="24"/>
        <v>-</v>
      </c>
      <c r="AF27" s="23" t="str">
        <f t="shared" si="24"/>
        <v>-</v>
      </c>
      <c r="AG27" s="23" t="str">
        <f t="shared" si="24"/>
        <v>-</v>
      </c>
      <c r="AH27" s="23" t="str">
        <f t="shared" si="24"/>
        <v>-</v>
      </c>
      <c r="AI27" s="23" t="str">
        <f t="shared" si="24"/>
        <v>-</v>
      </c>
      <c r="AJ27" s="23" t="str">
        <f t="shared" si="24"/>
        <v>-</v>
      </c>
      <c r="AK27" s="23">
        <f t="shared" si="24"/>
        <v>2</v>
      </c>
      <c r="AL27" s="23" t="str">
        <f t="shared" si="24"/>
        <v>-</v>
      </c>
      <c r="AM27" s="23" t="str">
        <f t="shared" si="24"/>
        <v>-</v>
      </c>
      <c r="AN27" s="23" t="str">
        <f t="shared" si="24"/>
        <v>-</v>
      </c>
      <c r="AO27" s="23" t="str">
        <f t="shared" si="24"/>
        <v>-</v>
      </c>
      <c r="AP27" s="23" t="str">
        <f t="shared" si="24"/>
        <v>-</v>
      </c>
      <c r="AQ27" s="23" t="str">
        <f t="shared" si="24"/>
        <v>-</v>
      </c>
      <c r="AR27" s="29">
        <f t="shared" si="1"/>
        <v>2</v>
      </c>
      <c r="AS27" s="30"/>
    </row>
    <row r="28" spans="1:45">
      <c r="A28" s="13">
        <v>25</v>
      </c>
      <c r="B28" s="16">
        <v>1737343</v>
      </c>
      <c r="C28" s="15" t="s">
        <v>253</v>
      </c>
      <c r="D28" s="14" t="s">
        <v>233</v>
      </c>
      <c r="E28" s="14" t="s">
        <v>234</v>
      </c>
      <c r="F28" s="16">
        <v>1</v>
      </c>
      <c r="G28" s="16">
        <v>2</v>
      </c>
      <c r="H28" s="17">
        <v>3490712</v>
      </c>
      <c r="I28" s="14" t="s">
        <v>288</v>
      </c>
      <c r="J28" s="22">
        <v>43856</v>
      </c>
      <c r="K28" s="22">
        <v>43858</v>
      </c>
      <c r="L28" s="16">
        <v>880</v>
      </c>
      <c r="M28" s="23" t="str">
        <f t="shared" ref="M28:AQ28" si="25">IF(AND(M$3&gt;=$J28,M$3&lt;$K28),$F28,"-")</f>
        <v>-</v>
      </c>
      <c r="N28" s="23" t="str">
        <f t="shared" si="25"/>
        <v>-</v>
      </c>
      <c r="O28" s="23" t="str">
        <f t="shared" si="25"/>
        <v>-</v>
      </c>
      <c r="P28" s="23" t="str">
        <f t="shared" si="25"/>
        <v>-</v>
      </c>
      <c r="Q28" s="23" t="str">
        <f t="shared" si="25"/>
        <v>-</v>
      </c>
      <c r="R28" s="23" t="str">
        <f t="shared" si="25"/>
        <v>-</v>
      </c>
      <c r="S28" s="23" t="str">
        <f t="shared" si="25"/>
        <v>-</v>
      </c>
      <c r="T28" s="23" t="str">
        <f t="shared" si="25"/>
        <v>-</v>
      </c>
      <c r="U28" s="23" t="str">
        <f t="shared" si="25"/>
        <v>-</v>
      </c>
      <c r="V28" s="23" t="str">
        <f t="shared" si="25"/>
        <v>-</v>
      </c>
      <c r="W28" s="23" t="str">
        <f t="shared" si="25"/>
        <v>-</v>
      </c>
      <c r="X28" s="23" t="str">
        <f t="shared" si="25"/>
        <v>-</v>
      </c>
      <c r="Y28" s="23" t="str">
        <f t="shared" si="25"/>
        <v>-</v>
      </c>
      <c r="Z28" s="23" t="str">
        <f t="shared" si="25"/>
        <v>-</v>
      </c>
      <c r="AA28" s="23" t="str">
        <f t="shared" si="25"/>
        <v>-</v>
      </c>
      <c r="AB28" s="23" t="str">
        <f t="shared" si="25"/>
        <v>-</v>
      </c>
      <c r="AC28" s="23" t="str">
        <f t="shared" si="25"/>
        <v>-</v>
      </c>
      <c r="AD28" s="23" t="str">
        <f t="shared" si="25"/>
        <v>-</v>
      </c>
      <c r="AE28" s="23" t="str">
        <f t="shared" si="25"/>
        <v>-</v>
      </c>
      <c r="AF28" s="23" t="str">
        <f t="shared" si="25"/>
        <v>-</v>
      </c>
      <c r="AG28" s="23" t="str">
        <f t="shared" si="25"/>
        <v>-</v>
      </c>
      <c r="AH28" s="23" t="str">
        <f t="shared" si="25"/>
        <v>-</v>
      </c>
      <c r="AI28" s="23" t="str">
        <f t="shared" si="25"/>
        <v>-</v>
      </c>
      <c r="AJ28" s="23" t="str">
        <f t="shared" si="25"/>
        <v>-</v>
      </c>
      <c r="AK28" s="23" t="str">
        <f t="shared" si="25"/>
        <v>-</v>
      </c>
      <c r="AL28" s="23">
        <f t="shared" si="25"/>
        <v>1</v>
      </c>
      <c r="AM28" s="23">
        <f t="shared" si="25"/>
        <v>1</v>
      </c>
      <c r="AN28" s="23" t="str">
        <f t="shared" si="25"/>
        <v>-</v>
      </c>
      <c r="AO28" s="23" t="str">
        <f t="shared" si="25"/>
        <v>-</v>
      </c>
      <c r="AP28" s="23" t="str">
        <f t="shared" si="25"/>
        <v>-</v>
      </c>
      <c r="AQ28" s="23" t="str">
        <f t="shared" si="25"/>
        <v>-</v>
      </c>
      <c r="AR28" s="29">
        <f t="shared" si="1"/>
        <v>2</v>
      </c>
      <c r="AS28" s="30"/>
    </row>
    <row r="29" spans="1:45">
      <c r="A29" s="13">
        <v>26</v>
      </c>
      <c r="B29" s="16">
        <v>1738041</v>
      </c>
      <c r="C29" s="15" t="s">
        <v>239</v>
      </c>
      <c r="D29" s="14" t="s">
        <v>233</v>
      </c>
      <c r="E29" s="14" t="s">
        <v>234</v>
      </c>
      <c r="F29" s="16">
        <v>2</v>
      </c>
      <c r="G29" s="16">
        <v>2</v>
      </c>
      <c r="H29" s="17" t="s">
        <v>289</v>
      </c>
      <c r="I29" s="14" t="s">
        <v>290</v>
      </c>
      <c r="J29" s="22">
        <v>43857</v>
      </c>
      <c r="K29" s="22">
        <v>43859</v>
      </c>
      <c r="L29" s="16">
        <v>1760</v>
      </c>
      <c r="M29" s="23" t="str">
        <f t="shared" ref="M29:AQ29" si="26">IF(AND(M$3&gt;=$J29,M$3&lt;$K29),$F29,"-")</f>
        <v>-</v>
      </c>
      <c r="N29" s="23" t="str">
        <f t="shared" si="26"/>
        <v>-</v>
      </c>
      <c r="O29" s="23" t="str">
        <f t="shared" si="26"/>
        <v>-</v>
      </c>
      <c r="P29" s="23" t="str">
        <f t="shared" si="26"/>
        <v>-</v>
      </c>
      <c r="Q29" s="23" t="str">
        <f t="shared" si="26"/>
        <v>-</v>
      </c>
      <c r="R29" s="23" t="str">
        <f t="shared" si="26"/>
        <v>-</v>
      </c>
      <c r="S29" s="23" t="str">
        <f t="shared" si="26"/>
        <v>-</v>
      </c>
      <c r="T29" s="23" t="str">
        <f t="shared" si="26"/>
        <v>-</v>
      </c>
      <c r="U29" s="23" t="str">
        <f t="shared" si="26"/>
        <v>-</v>
      </c>
      <c r="V29" s="23" t="str">
        <f t="shared" si="26"/>
        <v>-</v>
      </c>
      <c r="W29" s="23" t="str">
        <f t="shared" si="26"/>
        <v>-</v>
      </c>
      <c r="X29" s="23" t="str">
        <f t="shared" si="26"/>
        <v>-</v>
      </c>
      <c r="Y29" s="23" t="str">
        <f t="shared" si="26"/>
        <v>-</v>
      </c>
      <c r="Z29" s="23" t="str">
        <f t="shared" si="26"/>
        <v>-</v>
      </c>
      <c r="AA29" s="23" t="str">
        <f t="shared" si="26"/>
        <v>-</v>
      </c>
      <c r="AB29" s="23" t="str">
        <f t="shared" si="26"/>
        <v>-</v>
      </c>
      <c r="AC29" s="23" t="str">
        <f t="shared" si="26"/>
        <v>-</v>
      </c>
      <c r="AD29" s="23" t="str">
        <f t="shared" si="26"/>
        <v>-</v>
      </c>
      <c r="AE29" s="23" t="str">
        <f t="shared" si="26"/>
        <v>-</v>
      </c>
      <c r="AF29" s="23" t="str">
        <f t="shared" si="26"/>
        <v>-</v>
      </c>
      <c r="AG29" s="23" t="str">
        <f t="shared" si="26"/>
        <v>-</v>
      </c>
      <c r="AH29" s="23" t="str">
        <f t="shared" si="26"/>
        <v>-</v>
      </c>
      <c r="AI29" s="23" t="str">
        <f t="shared" si="26"/>
        <v>-</v>
      </c>
      <c r="AJ29" s="23" t="str">
        <f t="shared" si="26"/>
        <v>-</v>
      </c>
      <c r="AK29" s="23" t="str">
        <f t="shared" si="26"/>
        <v>-</v>
      </c>
      <c r="AL29" s="23" t="str">
        <f t="shared" si="26"/>
        <v>-</v>
      </c>
      <c r="AM29" s="23">
        <f t="shared" si="26"/>
        <v>2</v>
      </c>
      <c r="AN29" s="23">
        <f t="shared" si="26"/>
        <v>2</v>
      </c>
      <c r="AO29" s="23" t="str">
        <f t="shared" si="26"/>
        <v>-</v>
      </c>
      <c r="AP29" s="23" t="str">
        <f t="shared" si="26"/>
        <v>-</v>
      </c>
      <c r="AQ29" s="23" t="str">
        <f t="shared" si="26"/>
        <v>-</v>
      </c>
      <c r="AR29" s="29">
        <f t="shared" si="1"/>
        <v>4</v>
      </c>
      <c r="AS29" s="30"/>
    </row>
    <row r="30" spans="1:45">
      <c r="A30" s="13">
        <v>27</v>
      </c>
      <c r="B30" s="16">
        <v>1738192</v>
      </c>
      <c r="C30" s="15" t="s">
        <v>236</v>
      </c>
      <c r="D30" s="14" t="s">
        <v>233</v>
      </c>
      <c r="E30" s="14" t="s">
        <v>234</v>
      </c>
      <c r="F30" s="16">
        <v>1</v>
      </c>
      <c r="G30" s="16">
        <v>1</v>
      </c>
      <c r="H30" s="17">
        <v>3490720</v>
      </c>
      <c r="I30" s="14" t="s">
        <v>291</v>
      </c>
      <c r="J30" s="22">
        <v>43861</v>
      </c>
      <c r="K30" s="22">
        <v>43862</v>
      </c>
      <c r="L30" s="16">
        <v>440</v>
      </c>
      <c r="M30" s="23" t="str">
        <f t="shared" ref="M30:AQ30" si="27">IF(AND(M$3&gt;=$J30,M$3&lt;$K30),$F30,"-")</f>
        <v>-</v>
      </c>
      <c r="N30" s="23" t="str">
        <f t="shared" si="27"/>
        <v>-</v>
      </c>
      <c r="O30" s="23" t="str">
        <f t="shared" si="27"/>
        <v>-</v>
      </c>
      <c r="P30" s="23" t="str">
        <f t="shared" si="27"/>
        <v>-</v>
      </c>
      <c r="Q30" s="23" t="str">
        <f t="shared" si="27"/>
        <v>-</v>
      </c>
      <c r="R30" s="23" t="str">
        <f t="shared" si="27"/>
        <v>-</v>
      </c>
      <c r="S30" s="23" t="str">
        <f t="shared" si="27"/>
        <v>-</v>
      </c>
      <c r="T30" s="23" t="str">
        <f t="shared" si="27"/>
        <v>-</v>
      </c>
      <c r="U30" s="23" t="str">
        <f t="shared" si="27"/>
        <v>-</v>
      </c>
      <c r="V30" s="23" t="str">
        <f t="shared" si="27"/>
        <v>-</v>
      </c>
      <c r="W30" s="23" t="str">
        <f t="shared" si="27"/>
        <v>-</v>
      </c>
      <c r="X30" s="23" t="str">
        <f t="shared" si="27"/>
        <v>-</v>
      </c>
      <c r="Y30" s="23" t="str">
        <f t="shared" si="27"/>
        <v>-</v>
      </c>
      <c r="Z30" s="23" t="str">
        <f t="shared" si="27"/>
        <v>-</v>
      </c>
      <c r="AA30" s="23" t="str">
        <f t="shared" si="27"/>
        <v>-</v>
      </c>
      <c r="AB30" s="23" t="str">
        <f t="shared" si="27"/>
        <v>-</v>
      </c>
      <c r="AC30" s="23" t="str">
        <f t="shared" si="27"/>
        <v>-</v>
      </c>
      <c r="AD30" s="23" t="str">
        <f t="shared" si="27"/>
        <v>-</v>
      </c>
      <c r="AE30" s="23" t="str">
        <f t="shared" si="27"/>
        <v>-</v>
      </c>
      <c r="AF30" s="23" t="str">
        <f t="shared" si="27"/>
        <v>-</v>
      </c>
      <c r="AG30" s="23" t="str">
        <f t="shared" si="27"/>
        <v>-</v>
      </c>
      <c r="AH30" s="23" t="str">
        <f t="shared" si="27"/>
        <v>-</v>
      </c>
      <c r="AI30" s="23" t="str">
        <f t="shared" si="27"/>
        <v>-</v>
      </c>
      <c r="AJ30" s="23" t="str">
        <f t="shared" si="27"/>
        <v>-</v>
      </c>
      <c r="AK30" s="23" t="str">
        <f t="shared" si="27"/>
        <v>-</v>
      </c>
      <c r="AL30" s="23" t="str">
        <f t="shared" si="27"/>
        <v>-</v>
      </c>
      <c r="AM30" s="23" t="str">
        <f t="shared" si="27"/>
        <v>-</v>
      </c>
      <c r="AN30" s="23" t="str">
        <f t="shared" si="27"/>
        <v>-</v>
      </c>
      <c r="AO30" s="23" t="str">
        <f t="shared" si="27"/>
        <v>-</v>
      </c>
      <c r="AP30" s="23" t="str">
        <f t="shared" si="27"/>
        <v>-</v>
      </c>
      <c r="AQ30" s="23">
        <f t="shared" si="27"/>
        <v>1</v>
      </c>
      <c r="AR30" s="29">
        <f t="shared" si="1"/>
        <v>1</v>
      </c>
      <c r="AS30" s="30"/>
    </row>
    <row r="31" spans="1:45">
      <c r="A31" s="13">
        <v>28</v>
      </c>
      <c r="B31" s="16">
        <v>1739416</v>
      </c>
      <c r="C31" s="15" t="s">
        <v>245</v>
      </c>
      <c r="D31" s="14" t="s">
        <v>233</v>
      </c>
      <c r="E31" s="14" t="s">
        <v>234</v>
      </c>
      <c r="F31" s="16">
        <v>1</v>
      </c>
      <c r="G31" s="16">
        <v>2</v>
      </c>
      <c r="H31" s="17">
        <v>3491170</v>
      </c>
      <c r="I31" s="14" t="s">
        <v>292</v>
      </c>
      <c r="J31" s="22">
        <v>43860</v>
      </c>
      <c r="K31" s="22">
        <v>43862</v>
      </c>
      <c r="L31" s="16">
        <v>880</v>
      </c>
      <c r="M31" s="23" t="str">
        <f t="shared" ref="M31:AQ31" si="28">IF(AND(M$3&gt;=$J31,M$3&lt;$K31),$F31,"-")</f>
        <v>-</v>
      </c>
      <c r="N31" s="23" t="str">
        <f t="shared" si="28"/>
        <v>-</v>
      </c>
      <c r="O31" s="23" t="str">
        <f t="shared" si="28"/>
        <v>-</v>
      </c>
      <c r="P31" s="23" t="str">
        <f t="shared" si="28"/>
        <v>-</v>
      </c>
      <c r="Q31" s="23" t="str">
        <f t="shared" si="28"/>
        <v>-</v>
      </c>
      <c r="R31" s="23" t="str">
        <f t="shared" si="28"/>
        <v>-</v>
      </c>
      <c r="S31" s="23" t="str">
        <f t="shared" si="28"/>
        <v>-</v>
      </c>
      <c r="T31" s="23" t="str">
        <f t="shared" si="28"/>
        <v>-</v>
      </c>
      <c r="U31" s="23" t="str">
        <f t="shared" si="28"/>
        <v>-</v>
      </c>
      <c r="V31" s="23" t="str">
        <f t="shared" si="28"/>
        <v>-</v>
      </c>
      <c r="W31" s="23" t="str">
        <f t="shared" si="28"/>
        <v>-</v>
      </c>
      <c r="X31" s="23" t="str">
        <f t="shared" si="28"/>
        <v>-</v>
      </c>
      <c r="Y31" s="23" t="str">
        <f t="shared" si="28"/>
        <v>-</v>
      </c>
      <c r="Z31" s="23" t="str">
        <f t="shared" si="28"/>
        <v>-</v>
      </c>
      <c r="AA31" s="23" t="str">
        <f t="shared" si="28"/>
        <v>-</v>
      </c>
      <c r="AB31" s="23" t="str">
        <f t="shared" si="28"/>
        <v>-</v>
      </c>
      <c r="AC31" s="23" t="str">
        <f t="shared" si="28"/>
        <v>-</v>
      </c>
      <c r="AD31" s="23" t="str">
        <f t="shared" si="28"/>
        <v>-</v>
      </c>
      <c r="AE31" s="23" t="str">
        <f t="shared" si="28"/>
        <v>-</v>
      </c>
      <c r="AF31" s="23" t="str">
        <f t="shared" si="28"/>
        <v>-</v>
      </c>
      <c r="AG31" s="23" t="str">
        <f t="shared" si="28"/>
        <v>-</v>
      </c>
      <c r="AH31" s="23" t="str">
        <f t="shared" si="28"/>
        <v>-</v>
      </c>
      <c r="AI31" s="23" t="str">
        <f t="shared" si="28"/>
        <v>-</v>
      </c>
      <c r="AJ31" s="23" t="str">
        <f t="shared" si="28"/>
        <v>-</v>
      </c>
      <c r="AK31" s="23" t="str">
        <f t="shared" si="28"/>
        <v>-</v>
      </c>
      <c r="AL31" s="23" t="str">
        <f t="shared" si="28"/>
        <v>-</v>
      </c>
      <c r="AM31" s="23" t="str">
        <f t="shared" si="28"/>
        <v>-</v>
      </c>
      <c r="AN31" s="23" t="str">
        <f t="shared" si="28"/>
        <v>-</v>
      </c>
      <c r="AO31" s="23" t="str">
        <f t="shared" si="28"/>
        <v>-</v>
      </c>
      <c r="AP31" s="23">
        <f t="shared" si="28"/>
        <v>1</v>
      </c>
      <c r="AQ31" s="23">
        <f t="shared" si="28"/>
        <v>1</v>
      </c>
      <c r="AR31" s="29">
        <f t="shared" si="1"/>
        <v>2</v>
      </c>
      <c r="AS31" s="30"/>
    </row>
    <row r="32" spans="1:45">
      <c r="A32" s="13">
        <v>29</v>
      </c>
      <c r="B32" s="16">
        <v>1739474</v>
      </c>
      <c r="C32" s="15" t="s">
        <v>245</v>
      </c>
      <c r="D32" s="14" t="s">
        <v>233</v>
      </c>
      <c r="E32" s="14" t="s">
        <v>234</v>
      </c>
      <c r="F32" s="16">
        <v>1</v>
      </c>
      <c r="G32" s="16">
        <v>1</v>
      </c>
      <c r="H32" s="17" t="s">
        <v>293</v>
      </c>
      <c r="I32" s="14" t="s">
        <v>288</v>
      </c>
      <c r="J32" s="22">
        <v>43855</v>
      </c>
      <c r="K32" s="22">
        <v>43856</v>
      </c>
      <c r="L32" s="16">
        <v>440</v>
      </c>
      <c r="M32" s="23" t="str">
        <f t="shared" ref="M32:AQ32" si="29">IF(AND(M$3&gt;=$J32,M$3&lt;$K32),$F32,"-")</f>
        <v>-</v>
      </c>
      <c r="N32" s="23" t="str">
        <f t="shared" si="29"/>
        <v>-</v>
      </c>
      <c r="O32" s="23" t="str">
        <f t="shared" si="29"/>
        <v>-</v>
      </c>
      <c r="P32" s="23" t="str">
        <f t="shared" si="29"/>
        <v>-</v>
      </c>
      <c r="Q32" s="23" t="str">
        <f t="shared" si="29"/>
        <v>-</v>
      </c>
      <c r="R32" s="23" t="str">
        <f t="shared" si="29"/>
        <v>-</v>
      </c>
      <c r="S32" s="23" t="str">
        <f t="shared" si="29"/>
        <v>-</v>
      </c>
      <c r="T32" s="23" t="str">
        <f t="shared" si="29"/>
        <v>-</v>
      </c>
      <c r="U32" s="23" t="str">
        <f t="shared" si="29"/>
        <v>-</v>
      </c>
      <c r="V32" s="23" t="str">
        <f t="shared" si="29"/>
        <v>-</v>
      </c>
      <c r="W32" s="23" t="str">
        <f t="shared" si="29"/>
        <v>-</v>
      </c>
      <c r="X32" s="23" t="str">
        <f t="shared" si="29"/>
        <v>-</v>
      </c>
      <c r="Y32" s="23" t="str">
        <f t="shared" si="29"/>
        <v>-</v>
      </c>
      <c r="Z32" s="23" t="str">
        <f t="shared" si="29"/>
        <v>-</v>
      </c>
      <c r="AA32" s="23" t="str">
        <f t="shared" si="29"/>
        <v>-</v>
      </c>
      <c r="AB32" s="23" t="str">
        <f t="shared" si="29"/>
        <v>-</v>
      </c>
      <c r="AC32" s="23" t="str">
        <f t="shared" si="29"/>
        <v>-</v>
      </c>
      <c r="AD32" s="23" t="str">
        <f t="shared" si="29"/>
        <v>-</v>
      </c>
      <c r="AE32" s="23" t="str">
        <f t="shared" si="29"/>
        <v>-</v>
      </c>
      <c r="AF32" s="23" t="str">
        <f t="shared" si="29"/>
        <v>-</v>
      </c>
      <c r="AG32" s="23" t="str">
        <f t="shared" si="29"/>
        <v>-</v>
      </c>
      <c r="AH32" s="23" t="str">
        <f t="shared" si="29"/>
        <v>-</v>
      </c>
      <c r="AI32" s="23" t="str">
        <f t="shared" si="29"/>
        <v>-</v>
      </c>
      <c r="AJ32" s="23" t="str">
        <f t="shared" si="29"/>
        <v>-</v>
      </c>
      <c r="AK32" s="23">
        <f t="shared" si="29"/>
        <v>1</v>
      </c>
      <c r="AL32" s="23" t="str">
        <f t="shared" si="29"/>
        <v>-</v>
      </c>
      <c r="AM32" s="23" t="str">
        <f t="shared" si="29"/>
        <v>-</v>
      </c>
      <c r="AN32" s="23" t="str">
        <f t="shared" si="29"/>
        <v>-</v>
      </c>
      <c r="AO32" s="23" t="str">
        <f t="shared" si="29"/>
        <v>-</v>
      </c>
      <c r="AP32" s="23" t="str">
        <f t="shared" si="29"/>
        <v>-</v>
      </c>
      <c r="AQ32" s="23" t="str">
        <f t="shared" si="29"/>
        <v>-</v>
      </c>
      <c r="AR32" s="29">
        <f t="shared" si="1"/>
        <v>1</v>
      </c>
      <c r="AS32" s="30"/>
    </row>
    <row r="33" spans="1:45">
      <c r="A33" s="13">
        <v>30</v>
      </c>
      <c r="B33" s="16">
        <v>1740035</v>
      </c>
      <c r="C33" s="15" t="s">
        <v>236</v>
      </c>
      <c r="D33" s="14" t="s">
        <v>233</v>
      </c>
      <c r="E33" s="14" t="s">
        <v>234</v>
      </c>
      <c r="F33" s="16">
        <v>1</v>
      </c>
      <c r="G33" s="16">
        <v>2</v>
      </c>
      <c r="H33" s="17" t="s">
        <v>294</v>
      </c>
      <c r="I33" s="14" t="s">
        <v>295</v>
      </c>
      <c r="J33" s="22">
        <v>43854</v>
      </c>
      <c r="K33" s="22">
        <v>43856</v>
      </c>
      <c r="L33" s="16">
        <v>880</v>
      </c>
      <c r="M33" s="23" t="str">
        <f t="shared" ref="M33:AQ33" si="30">IF(AND(M$3&gt;=$J33,M$3&lt;$K33),$F33,"-")</f>
        <v>-</v>
      </c>
      <c r="N33" s="23" t="str">
        <f t="shared" si="30"/>
        <v>-</v>
      </c>
      <c r="O33" s="23" t="str">
        <f t="shared" si="30"/>
        <v>-</v>
      </c>
      <c r="P33" s="23" t="str">
        <f t="shared" si="30"/>
        <v>-</v>
      </c>
      <c r="Q33" s="23" t="str">
        <f t="shared" si="30"/>
        <v>-</v>
      </c>
      <c r="R33" s="23" t="str">
        <f t="shared" si="30"/>
        <v>-</v>
      </c>
      <c r="S33" s="23" t="str">
        <f t="shared" si="30"/>
        <v>-</v>
      </c>
      <c r="T33" s="23" t="str">
        <f t="shared" si="30"/>
        <v>-</v>
      </c>
      <c r="U33" s="23" t="str">
        <f t="shared" si="30"/>
        <v>-</v>
      </c>
      <c r="V33" s="23" t="str">
        <f t="shared" si="30"/>
        <v>-</v>
      </c>
      <c r="W33" s="23" t="str">
        <f t="shared" si="30"/>
        <v>-</v>
      </c>
      <c r="X33" s="23" t="str">
        <f t="shared" si="30"/>
        <v>-</v>
      </c>
      <c r="Y33" s="23" t="str">
        <f t="shared" si="30"/>
        <v>-</v>
      </c>
      <c r="Z33" s="23" t="str">
        <f t="shared" si="30"/>
        <v>-</v>
      </c>
      <c r="AA33" s="23" t="str">
        <f t="shared" si="30"/>
        <v>-</v>
      </c>
      <c r="AB33" s="23" t="str">
        <f t="shared" si="30"/>
        <v>-</v>
      </c>
      <c r="AC33" s="23" t="str">
        <f t="shared" si="30"/>
        <v>-</v>
      </c>
      <c r="AD33" s="23" t="str">
        <f t="shared" si="30"/>
        <v>-</v>
      </c>
      <c r="AE33" s="23" t="str">
        <f t="shared" si="30"/>
        <v>-</v>
      </c>
      <c r="AF33" s="23" t="str">
        <f t="shared" si="30"/>
        <v>-</v>
      </c>
      <c r="AG33" s="23" t="str">
        <f t="shared" si="30"/>
        <v>-</v>
      </c>
      <c r="AH33" s="23" t="str">
        <f t="shared" si="30"/>
        <v>-</v>
      </c>
      <c r="AI33" s="23" t="str">
        <f t="shared" si="30"/>
        <v>-</v>
      </c>
      <c r="AJ33" s="23">
        <f t="shared" si="30"/>
        <v>1</v>
      </c>
      <c r="AK33" s="23">
        <f t="shared" si="30"/>
        <v>1</v>
      </c>
      <c r="AL33" s="23" t="str">
        <f t="shared" si="30"/>
        <v>-</v>
      </c>
      <c r="AM33" s="23" t="str">
        <f t="shared" si="30"/>
        <v>-</v>
      </c>
      <c r="AN33" s="23" t="str">
        <f t="shared" si="30"/>
        <v>-</v>
      </c>
      <c r="AO33" s="23" t="str">
        <f t="shared" si="30"/>
        <v>-</v>
      </c>
      <c r="AP33" s="23" t="str">
        <f t="shared" si="30"/>
        <v>-</v>
      </c>
      <c r="AQ33" s="23" t="str">
        <f t="shared" si="30"/>
        <v>-</v>
      </c>
      <c r="AR33" s="29">
        <f t="shared" si="1"/>
        <v>2</v>
      </c>
      <c r="AS33" s="30"/>
    </row>
    <row r="34" spans="1:45">
      <c r="A34" s="13">
        <v>31</v>
      </c>
      <c r="B34" s="16">
        <v>1740037</v>
      </c>
      <c r="C34" s="15" t="s">
        <v>239</v>
      </c>
      <c r="D34" s="14" t="s">
        <v>233</v>
      </c>
      <c r="E34" s="14" t="s">
        <v>234</v>
      </c>
      <c r="F34" s="16">
        <v>1</v>
      </c>
      <c r="G34" s="16">
        <v>2</v>
      </c>
      <c r="H34" s="17" t="s">
        <v>296</v>
      </c>
      <c r="I34" s="14" t="s">
        <v>297</v>
      </c>
      <c r="J34" s="22">
        <v>43854</v>
      </c>
      <c r="K34" s="22">
        <v>43856</v>
      </c>
      <c r="L34" s="16">
        <v>880</v>
      </c>
      <c r="M34" s="23" t="str">
        <f t="shared" ref="M34:AQ34" si="31">IF(AND(M$3&gt;=$J34,M$3&lt;$K34),$F34,"-")</f>
        <v>-</v>
      </c>
      <c r="N34" s="23" t="str">
        <f t="shared" si="31"/>
        <v>-</v>
      </c>
      <c r="O34" s="23" t="str">
        <f t="shared" si="31"/>
        <v>-</v>
      </c>
      <c r="P34" s="23" t="str">
        <f t="shared" si="31"/>
        <v>-</v>
      </c>
      <c r="Q34" s="23" t="str">
        <f t="shared" si="31"/>
        <v>-</v>
      </c>
      <c r="R34" s="23" t="str">
        <f t="shared" si="31"/>
        <v>-</v>
      </c>
      <c r="S34" s="23" t="str">
        <f t="shared" si="31"/>
        <v>-</v>
      </c>
      <c r="T34" s="23" t="str">
        <f t="shared" si="31"/>
        <v>-</v>
      </c>
      <c r="U34" s="23" t="str">
        <f t="shared" si="31"/>
        <v>-</v>
      </c>
      <c r="V34" s="23" t="str">
        <f t="shared" si="31"/>
        <v>-</v>
      </c>
      <c r="W34" s="23" t="str">
        <f t="shared" si="31"/>
        <v>-</v>
      </c>
      <c r="X34" s="23" t="str">
        <f t="shared" si="31"/>
        <v>-</v>
      </c>
      <c r="Y34" s="23" t="str">
        <f t="shared" si="31"/>
        <v>-</v>
      </c>
      <c r="Z34" s="23" t="str">
        <f t="shared" si="31"/>
        <v>-</v>
      </c>
      <c r="AA34" s="23" t="str">
        <f t="shared" si="31"/>
        <v>-</v>
      </c>
      <c r="AB34" s="23" t="str">
        <f t="shared" si="31"/>
        <v>-</v>
      </c>
      <c r="AC34" s="23" t="str">
        <f t="shared" si="31"/>
        <v>-</v>
      </c>
      <c r="AD34" s="23" t="str">
        <f t="shared" si="31"/>
        <v>-</v>
      </c>
      <c r="AE34" s="23" t="str">
        <f t="shared" si="31"/>
        <v>-</v>
      </c>
      <c r="AF34" s="23" t="str">
        <f t="shared" si="31"/>
        <v>-</v>
      </c>
      <c r="AG34" s="23" t="str">
        <f t="shared" si="31"/>
        <v>-</v>
      </c>
      <c r="AH34" s="23" t="str">
        <f t="shared" si="31"/>
        <v>-</v>
      </c>
      <c r="AI34" s="23" t="str">
        <f t="shared" si="31"/>
        <v>-</v>
      </c>
      <c r="AJ34" s="23">
        <f t="shared" si="31"/>
        <v>1</v>
      </c>
      <c r="AK34" s="23">
        <f t="shared" si="31"/>
        <v>1</v>
      </c>
      <c r="AL34" s="23" t="str">
        <f t="shared" si="31"/>
        <v>-</v>
      </c>
      <c r="AM34" s="23" t="str">
        <f t="shared" si="31"/>
        <v>-</v>
      </c>
      <c r="AN34" s="23" t="str">
        <f t="shared" si="31"/>
        <v>-</v>
      </c>
      <c r="AO34" s="23" t="str">
        <f t="shared" si="31"/>
        <v>-</v>
      </c>
      <c r="AP34" s="23" t="str">
        <f t="shared" si="31"/>
        <v>-</v>
      </c>
      <c r="AQ34" s="23" t="str">
        <f t="shared" si="31"/>
        <v>-</v>
      </c>
      <c r="AR34" s="29">
        <f t="shared" si="1"/>
        <v>2</v>
      </c>
      <c r="AS34" s="30"/>
    </row>
    <row r="35" spans="1:45">
      <c r="A35" s="13">
        <v>32</v>
      </c>
      <c r="B35" s="16">
        <v>1740704</v>
      </c>
      <c r="C35" s="15" t="s">
        <v>236</v>
      </c>
      <c r="D35" s="14" t="s">
        <v>233</v>
      </c>
      <c r="E35" s="14" t="s">
        <v>234</v>
      </c>
      <c r="F35" s="16">
        <v>1</v>
      </c>
      <c r="G35" s="16">
        <v>2</v>
      </c>
      <c r="H35" s="17" t="s">
        <v>298</v>
      </c>
      <c r="I35" s="14" t="s">
        <v>299</v>
      </c>
      <c r="J35" s="22">
        <v>43855</v>
      </c>
      <c r="K35" s="22">
        <v>43857</v>
      </c>
      <c r="L35" s="16">
        <v>880</v>
      </c>
      <c r="M35" s="23" t="str">
        <f t="shared" ref="M35:AQ35" si="32">IF(AND(M$3&gt;=$J35,M$3&lt;$K35),$F35,"-")</f>
        <v>-</v>
      </c>
      <c r="N35" s="23" t="str">
        <f t="shared" si="32"/>
        <v>-</v>
      </c>
      <c r="O35" s="23" t="str">
        <f t="shared" si="32"/>
        <v>-</v>
      </c>
      <c r="P35" s="23" t="str">
        <f t="shared" si="32"/>
        <v>-</v>
      </c>
      <c r="Q35" s="23" t="str">
        <f t="shared" si="32"/>
        <v>-</v>
      </c>
      <c r="R35" s="23" t="str">
        <f t="shared" si="32"/>
        <v>-</v>
      </c>
      <c r="S35" s="23" t="str">
        <f t="shared" si="32"/>
        <v>-</v>
      </c>
      <c r="T35" s="23" t="str">
        <f t="shared" si="32"/>
        <v>-</v>
      </c>
      <c r="U35" s="23" t="str">
        <f t="shared" si="32"/>
        <v>-</v>
      </c>
      <c r="V35" s="23" t="str">
        <f t="shared" si="32"/>
        <v>-</v>
      </c>
      <c r="W35" s="23" t="str">
        <f t="shared" si="32"/>
        <v>-</v>
      </c>
      <c r="X35" s="23" t="str">
        <f t="shared" si="32"/>
        <v>-</v>
      </c>
      <c r="Y35" s="23" t="str">
        <f t="shared" si="32"/>
        <v>-</v>
      </c>
      <c r="Z35" s="23" t="str">
        <f t="shared" si="32"/>
        <v>-</v>
      </c>
      <c r="AA35" s="23" t="str">
        <f t="shared" si="32"/>
        <v>-</v>
      </c>
      <c r="AB35" s="23" t="str">
        <f t="shared" si="32"/>
        <v>-</v>
      </c>
      <c r="AC35" s="23" t="str">
        <f t="shared" si="32"/>
        <v>-</v>
      </c>
      <c r="AD35" s="23" t="str">
        <f t="shared" si="32"/>
        <v>-</v>
      </c>
      <c r="AE35" s="23" t="str">
        <f t="shared" si="32"/>
        <v>-</v>
      </c>
      <c r="AF35" s="23" t="str">
        <f t="shared" si="32"/>
        <v>-</v>
      </c>
      <c r="AG35" s="23" t="str">
        <f t="shared" si="32"/>
        <v>-</v>
      </c>
      <c r="AH35" s="23" t="str">
        <f t="shared" si="32"/>
        <v>-</v>
      </c>
      <c r="AI35" s="23" t="str">
        <f t="shared" si="32"/>
        <v>-</v>
      </c>
      <c r="AJ35" s="23" t="str">
        <f t="shared" si="32"/>
        <v>-</v>
      </c>
      <c r="AK35" s="23">
        <f t="shared" si="32"/>
        <v>1</v>
      </c>
      <c r="AL35" s="23">
        <f t="shared" si="32"/>
        <v>1</v>
      </c>
      <c r="AM35" s="23" t="str">
        <f t="shared" si="32"/>
        <v>-</v>
      </c>
      <c r="AN35" s="23" t="str">
        <f t="shared" si="32"/>
        <v>-</v>
      </c>
      <c r="AO35" s="23" t="str">
        <f t="shared" si="32"/>
        <v>-</v>
      </c>
      <c r="AP35" s="23" t="str">
        <f t="shared" si="32"/>
        <v>-</v>
      </c>
      <c r="AQ35" s="23" t="str">
        <f t="shared" si="32"/>
        <v>-</v>
      </c>
      <c r="AR35" s="29">
        <f t="shared" si="1"/>
        <v>2</v>
      </c>
      <c r="AS35" s="30"/>
    </row>
    <row r="36" spans="1:45">
      <c r="A36" s="13">
        <v>33</v>
      </c>
      <c r="B36" s="16">
        <v>1740871</v>
      </c>
      <c r="C36" s="15" t="s">
        <v>236</v>
      </c>
      <c r="D36" s="14" t="s">
        <v>233</v>
      </c>
      <c r="E36" s="14" t="s">
        <v>234</v>
      </c>
      <c r="F36" s="16">
        <v>2</v>
      </c>
      <c r="G36" s="16">
        <v>3</v>
      </c>
      <c r="H36" s="17" t="s">
        <v>300</v>
      </c>
      <c r="I36" s="14" t="s">
        <v>301</v>
      </c>
      <c r="J36" s="22">
        <v>43854</v>
      </c>
      <c r="K36" s="22">
        <v>43857</v>
      </c>
      <c r="L36" s="16">
        <v>2640</v>
      </c>
      <c r="M36" s="23" t="str">
        <f t="shared" ref="M36:AQ36" si="33">IF(AND(M$3&gt;=$J36,M$3&lt;$K36),$F36,"-")</f>
        <v>-</v>
      </c>
      <c r="N36" s="23" t="str">
        <f t="shared" si="33"/>
        <v>-</v>
      </c>
      <c r="O36" s="23" t="str">
        <f t="shared" si="33"/>
        <v>-</v>
      </c>
      <c r="P36" s="23" t="str">
        <f t="shared" si="33"/>
        <v>-</v>
      </c>
      <c r="Q36" s="23" t="str">
        <f t="shared" si="33"/>
        <v>-</v>
      </c>
      <c r="R36" s="23" t="str">
        <f t="shared" si="33"/>
        <v>-</v>
      </c>
      <c r="S36" s="23" t="str">
        <f t="shared" si="33"/>
        <v>-</v>
      </c>
      <c r="T36" s="23" t="str">
        <f t="shared" si="33"/>
        <v>-</v>
      </c>
      <c r="U36" s="23" t="str">
        <f t="shared" si="33"/>
        <v>-</v>
      </c>
      <c r="V36" s="23" t="str">
        <f t="shared" si="33"/>
        <v>-</v>
      </c>
      <c r="W36" s="23" t="str">
        <f t="shared" si="33"/>
        <v>-</v>
      </c>
      <c r="X36" s="23" t="str">
        <f t="shared" si="33"/>
        <v>-</v>
      </c>
      <c r="Y36" s="23" t="str">
        <f t="shared" si="33"/>
        <v>-</v>
      </c>
      <c r="Z36" s="23" t="str">
        <f t="shared" si="33"/>
        <v>-</v>
      </c>
      <c r="AA36" s="23" t="str">
        <f t="shared" si="33"/>
        <v>-</v>
      </c>
      <c r="AB36" s="23" t="str">
        <f t="shared" si="33"/>
        <v>-</v>
      </c>
      <c r="AC36" s="23" t="str">
        <f t="shared" si="33"/>
        <v>-</v>
      </c>
      <c r="AD36" s="23" t="str">
        <f t="shared" si="33"/>
        <v>-</v>
      </c>
      <c r="AE36" s="23" t="str">
        <f t="shared" si="33"/>
        <v>-</v>
      </c>
      <c r="AF36" s="23" t="str">
        <f t="shared" si="33"/>
        <v>-</v>
      </c>
      <c r="AG36" s="23" t="str">
        <f t="shared" si="33"/>
        <v>-</v>
      </c>
      <c r="AH36" s="23" t="str">
        <f t="shared" si="33"/>
        <v>-</v>
      </c>
      <c r="AI36" s="23" t="str">
        <f t="shared" si="33"/>
        <v>-</v>
      </c>
      <c r="AJ36" s="23">
        <f t="shared" si="33"/>
        <v>2</v>
      </c>
      <c r="AK36" s="23">
        <f t="shared" si="33"/>
        <v>2</v>
      </c>
      <c r="AL36" s="23">
        <f t="shared" si="33"/>
        <v>2</v>
      </c>
      <c r="AM36" s="23" t="str">
        <f t="shared" si="33"/>
        <v>-</v>
      </c>
      <c r="AN36" s="23" t="str">
        <f t="shared" si="33"/>
        <v>-</v>
      </c>
      <c r="AO36" s="23" t="str">
        <f t="shared" si="33"/>
        <v>-</v>
      </c>
      <c r="AP36" s="23" t="str">
        <f t="shared" si="33"/>
        <v>-</v>
      </c>
      <c r="AQ36" s="23" t="str">
        <f t="shared" si="33"/>
        <v>-</v>
      </c>
      <c r="AR36" s="29">
        <f t="shared" si="1"/>
        <v>6</v>
      </c>
      <c r="AS36" s="30"/>
    </row>
    <row r="37" spans="1:45">
      <c r="A37" s="13">
        <v>34</v>
      </c>
      <c r="B37" s="14">
        <v>1741007</v>
      </c>
      <c r="C37" s="15" t="s">
        <v>236</v>
      </c>
      <c r="D37" s="14" t="s">
        <v>233</v>
      </c>
      <c r="E37" s="14" t="s">
        <v>234</v>
      </c>
      <c r="F37" s="16">
        <v>1</v>
      </c>
      <c r="G37" s="16">
        <v>1</v>
      </c>
      <c r="H37" s="17">
        <v>3491245</v>
      </c>
      <c r="I37" s="14" t="s">
        <v>302</v>
      </c>
      <c r="J37" s="22">
        <v>43861</v>
      </c>
      <c r="K37" s="22">
        <v>43862</v>
      </c>
      <c r="L37" s="16">
        <v>440</v>
      </c>
      <c r="M37" s="23" t="str">
        <f t="shared" ref="M37:AQ37" si="34">IF(AND(M$3&gt;=$J37,M$3&lt;$K37),$F37,"-")</f>
        <v>-</v>
      </c>
      <c r="N37" s="23" t="str">
        <f t="shared" si="34"/>
        <v>-</v>
      </c>
      <c r="O37" s="23" t="str">
        <f t="shared" si="34"/>
        <v>-</v>
      </c>
      <c r="P37" s="23" t="str">
        <f t="shared" si="34"/>
        <v>-</v>
      </c>
      <c r="Q37" s="23" t="str">
        <f t="shared" si="34"/>
        <v>-</v>
      </c>
      <c r="R37" s="23" t="str">
        <f t="shared" si="34"/>
        <v>-</v>
      </c>
      <c r="S37" s="23" t="str">
        <f t="shared" si="34"/>
        <v>-</v>
      </c>
      <c r="T37" s="23" t="str">
        <f t="shared" si="34"/>
        <v>-</v>
      </c>
      <c r="U37" s="23" t="str">
        <f t="shared" si="34"/>
        <v>-</v>
      </c>
      <c r="V37" s="23" t="str">
        <f t="shared" si="34"/>
        <v>-</v>
      </c>
      <c r="W37" s="23" t="str">
        <f t="shared" si="34"/>
        <v>-</v>
      </c>
      <c r="X37" s="23" t="str">
        <f t="shared" si="34"/>
        <v>-</v>
      </c>
      <c r="Y37" s="23" t="str">
        <f t="shared" si="34"/>
        <v>-</v>
      </c>
      <c r="Z37" s="23" t="str">
        <f t="shared" si="34"/>
        <v>-</v>
      </c>
      <c r="AA37" s="23" t="str">
        <f t="shared" si="34"/>
        <v>-</v>
      </c>
      <c r="AB37" s="23" t="str">
        <f t="shared" si="34"/>
        <v>-</v>
      </c>
      <c r="AC37" s="23" t="str">
        <f t="shared" si="34"/>
        <v>-</v>
      </c>
      <c r="AD37" s="23" t="str">
        <f t="shared" si="34"/>
        <v>-</v>
      </c>
      <c r="AE37" s="23" t="str">
        <f t="shared" si="34"/>
        <v>-</v>
      </c>
      <c r="AF37" s="23" t="str">
        <f t="shared" si="34"/>
        <v>-</v>
      </c>
      <c r="AG37" s="23" t="str">
        <f t="shared" si="34"/>
        <v>-</v>
      </c>
      <c r="AH37" s="23" t="str">
        <f t="shared" si="34"/>
        <v>-</v>
      </c>
      <c r="AI37" s="23" t="str">
        <f t="shared" si="34"/>
        <v>-</v>
      </c>
      <c r="AJ37" s="23" t="str">
        <f t="shared" si="34"/>
        <v>-</v>
      </c>
      <c r="AK37" s="23" t="str">
        <f t="shared" si="34"/>
        <v>-</v>
      </c>
      <c r="AL37" s="23" t="str">
        <f t="shared" si="34"/>
        <v>-</v>
      </c>
      <c r="AM37" s="23" t="str">
        <f t="shared" si="34"/>
        <v>-</v>
      </c>
      <c r="AN37" s="23" t="str">
        <f t="shared" si="34"/>
        <v>-</v>
      </c>
      <c r="AO37" s="23" t="str">
        <f t="shared" si="34"/>
        <v>-</v>
      </c>
      <c r="AP37" s="23" t="str">
        <f t="shared" si="34"/>
        <v>-</v>
      </c>
      <c r="AQ37" s="23">
        <f t="shared" si="34"/>
        <v>1</v>
      </c>
      <c r="AR37" s="29">
        <f t="shared" si="1"/>
        <v>1</v>
      </c>
      <c r="AS37" s="30"/>
    </row>
    <row r="38" spans="1:45">
      <c r="A38" s="13">
        <v>35</v>
      </c>
      <c r="B38" s="16">
        <v>1741466</v>
      </c>
      <c r="C38" s="15" t="s">
        <v>245</v>
      </c>
      <c r="D38" s="14" t="s">
        <v>233</v>
      </c>
      <c r="E38" s="14" t="s">
        <v>234</v>
      </c>
      <c r="F38" s="16">
        <v>1</v>
      </c>
      <c r="G38" s="16">
        <v>4</v>
      </c>
      <c r="H38" s="17">
        <v>3491594</v>
      </c>
      <c r="I38" s="14" t="s">
        <v>303</v>
      </c>
      <c r="J38" s="22">
        <v>43854</v>
      </c>
      <c r="K38" s="22">
        <v>43858</v>
      </c>
      <c r="L38" s="16">
        <v>1760</v>
      </c>
      <c r="M38" s="23" t="str">
        <f t="shared" ref="M38:AQ38" si="35">IF(AND(M$3&gt;=$J38,M$3&lt;$K38),$F38,"-")</f>
        <v>-</v>
      </c>
      <c r="N38" s="23" t="str">
        <f t="shared" si="35"/>
        <v>-</v>
      </c>
      <c r="O38" s="23" t="str">
        <f t="shared" si="35"/>
        <v>-</v>
      </c>
      <c r="P38" s="23" t="str">
        <f t="shared" si="35"/>
        <v>-</v>
      </c>
      <c r="Q38" s="23" t="str">
        <f t="shared" si="35"/>
        <v>-</v>
      </c>
      <c r="R38" s="23" t="str">
        <f t="shared" si="35"/>
        <v>-</v>
      </c>
      <c r="S38" s="23" t="str">
        <f t="shared" si="35"/>
        <v>-</v>
      </c>
      <c r="T38" s="23" t="str">
        <f t="shared" si="35"/>
        <v>-</v>
      </c>
      <c r="U38" s="23" t="str">
        <f t="shared" si="35"/>
        <v>-</v>
      </c>
      <c r="V38" s="23" t="str">
        <f t="shared" si="35"/>
        <v>-</v>
      </c>
      <c r="W38" s="23" t="str">
        <f t="shared" si="35"/>
        <v>-</v>
      </c>
      <c r="X38" s="23" t="str">
        <f t="shared" si="35"/>
        <v>-</v>
      </c>
      <c r="Y38" s="23" t="str">
        <f t="shared" si="35"/>
        <v>-</v>
      </c>
      <c r="Z38" s="23" t="str">
        <f t="shared" si="35"/>
        <v>-</v>
      </c>
      <c r="AA38" s="23" t="str">
        <f t="shared" si="35"/>
        <v>-</v>
      </c>
      <c r="AB38" s="23" t="str">
        <f t="shared" si="35"/>
        <v>-</v>
      </c>
      <c r="AC38" s="23" t="str">
        <f t="shared" si="35"/>
        <v>-</v>
      </c>
      <c r="AD38" s="23" t="str">
        <f t="shared" si="35"/>
        <v>-</v>
      </c>
      <c r="AE38" s="23" t="str">
        <f t="shared" si="35"/>
        <v>-</v>
      </c>
      <c r="AF38" s="23" t="str">
        <f t="shared" si="35"/>
        <v>-</v>
      </c>
      <c r="AG38" s="23" t="str">
        <f t="shared" si="35"/>
        <v>-</v>
      </c>
      <c r="AH38" s="23" t="str">
        <f t="shared" si="35"/>
        <v>-</v>
      </c>
      <c r="AI38" s="23" t="str">
        <f t="shared" si="35"/>
        <v>-</v>
      </c>
      <c r="AJ38" s="23">
        <f t="shared" si="35"/>
        <v>1</v>
      </c>
      <c r="AK38" s="23">
        <f t="shared" si="35"/>
        <v>1</v>
      </c>
      <c r="AL38" s="23">
        <f t="shared" si="35"/>
        <v>1</v>
      </c>
      <c r="AM38" s="23">
        <f t="shared" si="35"/>
        <v>1</v>
      </c>
      <c r="AN38" s="23" t="str">
        <f t="shared" si="35"/>
        <v>-</v>
      </c>
      <c r="AO38" s="23" t="str">
        <f t="shared" si="35"/>
        <v>-</v>
      </c>
      <c r="AP38" s="23" t="str">
        <f t="shared" si="35"/>
        <v>-</v>
      </c>
      <c r="AQ38" s="23" t="str">
        <f t="shared" si="35"/>
        <v>-</v>
      </c>
      <c r="AR38" s="29">
        <f t="shared" si="1"/>
        <v>4</v>
      </c>
      <c r="AS38" s="30"/>
    </row>
    <row r="39" spans="1:45">
      <c r="A39" s="13">
        <v>36</v>
      </c>
      <c r="B39" s="16">
        <v>1741468</v>
      </c>
      <c r="C39" s="15" t="s">
        <v>245</v>
      </c>
      <c r="D39" s="14" t="s">
        <v>233</v>
      </c>
      <c r="E39" s="14" t="s">
        <v>234</v>
      </c>
      <c r="F39" s="16">
        <v>1</v>
      </c>
      <c r="G39" s="16">
        <v>2</v>
      </c>
      <c r="H39" s="17">
        <v>3491597</v>
      </c>
      <c r="I39" s="14" t="s">
        <v>303</v>
      </c>
      <c r="J39" s="22">
        <v>43854</v>
      </c>
      <c r="K39" s="22">
        <v>43856</v>
      </c>
      <c r="L39" s="16">
        <v>880</v>
      </c>
      <c r="M39" s="23" t="str">
        <f t="shared" ref="M39:AQ39" si="36">IF(AND(M$3&gt;=$J39,M$3&lt;$K39),$F39,"-")</f>
        <v>-</v>
      </c>
      <c r="N39" s="23" t="str">
        <f t="shared" si="36"/>
        <v>-</v>
      </c>
      <c r="O39" s="23" t="str">
        <f t="shared" si="36"/>
        <v>-</v>
      </c>
      <c r="P39" s="23" t="str">
        <f t="shared" si="36"/>
        <v>-</v>
      </c>
      <c r="Q39" s="23" t="str">
        <f t="shared" si="36"/>
        <v>-</v>
      </c>
      <c r="R39" s="23" t="str">
        <f t="shared" si="36"/>
        <v>-</v>
      </c>
      <c r="S39" s="23" t="str">
        <f t="shared" si="36"/>
        <v>-</v>
      </c>
      <c r="T39" s="23" t="str">
        <f t="shared" si="36"/>
        <v>-</v>
      </c>
      <c r="U39" s="23" t="str">
        <f t="shared" si="36"/>
        <v>-</v>
      </c>
      <c r="V39" s="23" t="str">
        <f t="shared" si="36"/>
        <v>-</v>
      </c>
      <c r="W39" s="23" t="str">
        <f t="shared" si="36"/>
        <v>-</v>
      </c>
      <c r="X39" s="23" t="str">
        <f t="shared" si="36"/>
        <v>-</v>
      </c>
      <c r="Y39" s="23" t="str">
        <f t="shared" si="36"/>
        <v>-</v>
      </c>
      <c r="Z39" s="23" t="str">
        <f t="shared" si="36"/>
        <v>-</v>
      </c>
      <c r="AA39" s="23" t="str">
        <f t="shared" si="36"/>
        <v>-</v>
      </c>
      <c r="AB39" s="23" t="str">
        <f t="shared" si="36"/>
        <v>-</v>
      </c>
      <c r="AC39" s="23" t="str">
        <f t="shared" si="36"/>
        <v>-</v>
      </c>
      <c r="AD39" s="23" t="str">
        <f t="shared" si="36"/>
        <v>-</v>
      </c>
      <c r="AE39" s="23" t="str">
        <f t="shared" si="36"/>
        <v>-</v>
      </c>
      <c r="AF39" s="23" t="str">
        <f t="shared" si="36"/>
        <v>-</v>
      </c>
      <c r="AG39" s="23" t="str">
        <f t="shared" si="36"/>
        <v>-</v>
      </c>
      <c r="AH39" s="23" t="str">
        <f t="shared" si="36"/>
        <v>-</v>
      </c>
      <c r="AI39" s="23" t="str">
        <f t="shared" si="36"/>
        <v>-</v>
      </c>
      <c r="AJ39" s="23">
        <f t="shared" si="36"/>
        <v>1</v>
      </c>
      <c r="AK39" s="23">
        <f t="shared" si="36"/>
        <v>1</v>
      </c>
      <c r="AL39" s="23" t="str">
        <f t="shared" si="36"/>
        <v>-</v>
      </c>
      <c r="AM39" s="23" t="str">
        <f t="shared" si="36"/>
        <v>-</v>
      </c>
      <c r="AN39" s="23" t="str">
        <f t="shared" si="36"/>
        <v>-</v>
      </c>
      <c r="AO39" s="23" t="str">
        <f t="shared" si="36"/>
        <v>-</v>
      </c>
      <c r="AP39" s="23" t="str">
        <f t="shared" si="36"/>
        <v>-</v>
      </c>
      <c r="AQ39" s="23" t="str">
        <f t="shared" si="36"/>
        <v>-</v>
      </c>
      <c r="AR39" s="29">
        <f t="shared" si="1"/>
        <v>2</v>
      </c>
      <c r="AS39" s="30"/>
    </row>
    <row r="40" spans="1:45">
      <c r="A40" s="13">
        <v>37</v>
      </c>
      <c r="B40" s="16">
        <v>1741471</v>
      </c>
      <c r="C40" s="15" t="s">
        <v>245</v>
      </c>
      <c r="D40" s="14" t="s">
        <v>233</v>
      </c>
      <c r="E40" s="14" t="s">
        <v>234</v>
      </c>
      <c r="F40" s="16">
        <v>1</v>
      </c>
      <c r="G40" s="16">
        <v>1</v>
      </c>
      <c r="H40" s="17">
        <v>3491598</v>
      </c>
      <c r="I40" s="14" t="s">
        <v>303</v>
      </c>
      <c r="J40" s="22">
        <v>43857</v>
      </c>
      <c r="K40" s="22">
        <v>43858</v>
      </c>
      <c r="L40" s="16">
        <v>440</v>
      </c>
      <c r="M40" s="23" t="str">
        <f t="shared" ref="M40:AQ40" si="37">IF(AND(M$3&gt;=$J40,M$3&lt;$K40),$F40,"-")</f>
        <v>-</v>
      </c>
      <c r="N40" s="23" t="str">
        <f t="shared" si="37"/>
        <v>-</v>
      </c>
      <c r="O40" s="23" t="str">
        <f t="shared" si="37"/>
        <v>-</v>
      </c>
      <c r="P40" s="23" t="str">
        <f t="shared" si="37"/>
        <v>-</v>
      </c>
      <c r="Q40" s="23" t="str">
        <f t="shared" si="37"/>
        <v>-</v>
      </c>
      <c r="R40" s="23" t="str">
        <f t="shared" si="37"/>
        <v>-</v>
      </c>
      <c r="S40" s="23" t="str">
        <f t="shared" si="37"/>
        <v>-</v>
      </c>
      <c r="T40" s="23" t="str">
        <f t="shared" si="37"/>
        <v>-</v>
      </c>
      <c r="U40" s="23" t="str">
        <f t="shared" si="37"/>
        <v>-</v>
      </c>
      <c r="V40" s="23" t="str">
        <f t="shared" si="37"/>
        <v>-</v>
      </c>
      <c r="W40" s="23" t="str">
        <f t="shared" si="37"/>
        <v>-</v>
      </c>
      <c r="X40" s="23" t="str">
        <f t="shared" si="37"/>
        <v>-</v>
      </c>
      <c r="Y40" s="23" t="str">
        <f t="shared" si="37"/>
        <v>-</v>
      </c>
      <c r="Z40" s="23" t="str">
        <f t="shared" si="37"/>
        <v>-</v>
      </c>
      <c r="AA40" s="23" t="str">
        <f t="shared" si="37"/>
        <v>-</v>
      </c>
      <c r="AB40" s="23" t="str">
        <f t="shared" si="37"/>
        <v>-</v>
      </c>
      <c r="AC40" s="23" t="str">
        <f t="shared" si="37"/>
        <v>-</v>
      </c>
      <c r="AD40" s="23" t="str">
        <f t="shared" si="37"/>
        <v>-</v>
      </c>
      <c r="AE40" s="23" t="str">
        <f t="shared" si="37"/>
        <v>-</v>
      </c>
      <c r="AF40" s="23" t="str">
        <f t="shared" si="37"/>
        <v>-</v>
      </c>
      <c r="AG40" s="23" t="str">
        <f t="shared" si="37"/>
        <v>-</v>
      </c>
      <c r="AH40" s="23" t="str">
        <f t="shared" si="37"/>
        <v>-</v>
      </c>
      <c r="AI40" s="23" t="str">
        <f t="shared" si="37"/>
        <v>-</v>
      </c>
      <c r="AJ40" s="23" t="str">
        <f t="shared" si="37"/>
        <v>-</v>
      </c>
      <c r="AK40" s="23" t="str">
        <f t="shared" si="37"/>
        <v>-</v>
      </c>
      <c r="AL40" s="23" t="str">
        <f t="shared" si="37"/>
        <v>-</v>
      </c>
      <c r="AM40" s="23">
        <f t="shared" si="37"/>
        <v>1</v>
      </c>
      <c r="AN40" s="23" t="str">
        <f t="shared" si="37"/>
        <v>-</v>
      </c>
      <c r="AO40" s="23" t="str">
        <f t="shared" si="37"/>
        <v>-</v>
      </c>
      <c r="AP40" s="23" t="str">
        <f t="shared" si="37"/>
        <v>-</v>
      </c>
      <c r="AQ40" s="23" t="str">
        <f t="shared" si="37"/>
        <v>-</v>
      </c>
      <c r="AR40" s="29">
        <f t="shared" si="1"/>
        <v>1</v>
      </c>
      <c r="AS40" s="30"/>
    </row>
    <row r="41" spans="1:45">
      <c r="A41" s="13">
        <v>38</v>
      </c>
      <c r="B41" s="16">
        <v>1743965</v>
      </c>
      <c r="C41" s="15" t="s">
        <v>242</v>
      </c>
      <c r="D41" s="14" t="s">
        <v>233</v>
      </c>
      <c r="E41" s="14" t="s">
        <v>234</v>
      </c>
      <c r="F41" s="16">
        <v>2</v>
      </c>
      <c r="G41" s="16">
        <v>1</v>
      </c>
      <c r="H41" s="17" t="s">
        <v>304</v>
      </c>
      <c r="I41" s="14" t="s">
        <v>305</v>
      </c>
      <c r="J41" s="22">
        <v>43854</v>
      </c>
      <c r="K41" s="22">
        <v>43855</v>
      </c>
      <c r="L41" s="16">
        <v>880</v>
      </c>
      <c r="M41" s="23" t="str">
        <f t="shared" ref="M41:AQ41" si="38">IF(AND(M$3&gt;=$J41,M$3&lt;$K41),$F41,"-")</f>
        <v>-</v>
      </c>
      <c r="N41" s="23" t="str">
        <f t="shared" si="38"/>
        <v>-</v>
      </c>
      <c r="O41" s="23" t="str">
        <f t="shared" si="38"/>
        <v>-</v>
      </c>
      <c r="P41" s="23" t="str">
        <f t="shared" si="38"/>
        <v>-</v>
      </c>
      <c r="Q41" s="23" t="str">
        <f t="shared" si="38"/>
        <v>-</v>
      </c>
      <c r="R41" s="23" t="str">
        <f t="shared" si="38"/>
        <v>-</v>
      </c>
      <c r="S41" s="23" t="str">
        <f t="shared" si="38"/>
        <v>-</v>
      </c>
      <c r="T41" s="23" t="str">
        <f t="shared" si="38"/>
        <v>-</v>
      </c>
      <c r="U41" s="23" t="str">
        <f t="shared" si="38"/>
        <v>-</v>
      </c>
      <c r="V41" s="23" t="str">
        <f t="shared" si="38"/>
        <v>-</v>
      </c>
      <c r="W41" s="23" t="str">
        <f t="shared" si="38"/>
        <v>-</v>
      </c>
      <c r="X41" s="23" t="str">
        <f t="shared" si="38"/>
        <v>-</v>
      </c>
      <c r="Y41" s="23" t="str">
        <f t="shared" si="38"/>
        <v>-</v>
      </c>
      <c r="Z41" s="23" t="str">
        <f t="shared" si="38"/>
        <v>-</v>
      </c>
      <c r="AA41" s="23" t="str">
        <f t="shared" si="38"/>
        <v>-</v>
      </c>
      <c r="AB41" s="23" t="str">
        <f t="shared" si="38"/>
        <v>-</v>
      </c>
      <c r="AC41" s="23" t="str">
        <f t="shared" si="38"/>
        <v>-</v>
      </c>
      <c r="AD41" s="23" t="str">
        <f t="shared" si="38"/>
        <v>-</v>
      </c>
      <c r="AE41" s="23" t="str">
        <f t="shared" si="38"/>
        <v>-</v>
      </c>
      <c r="AF41" s="23" t="str">
        <f t="shared" si="38"/>
        <v>-</v>
      </c>
      <c r="AG41" s="23" t="str">
        <f t="shared" si="38"/>
        <v>-</v>
      </c>
      <c r="AH41" s="23" t="str">
        <f t="shared" si="38"/>
        <v>-</v>
      </c>
      <c r="AI41" s="23" t="str">
        <f t="shared" si="38"/>
        <v>-</v>
      </c>
      <c r="AJ41" s="23">
        <f t="shared" si="38"/>
        <v>2</v>
      </c>
      <c r="AK41" s="23" t="str">
        <f t="shared" si="38"/>
        <v>-</v>
      </c>
      <c r="AL41" s="23" t="str">
        <f t="shared" si="38"/>
        <v>-</v>
      </c>
      <c r="AM41" s="23" t="str">
        <f t="shared" si="38"/>
        <v>-</v>
      </c>
      <c r="AN41" s="23" t="str">
        <f t="shared" si="38"/>
        <v>-</v>
      </c>
      <c r="AO41" s="23" t="str">
        <f t="shared" si="38"/>
        <v>-</v>
      </c>
      <c r="AP41" s="23" t="str">
        <f t="shared" si="38"/>
        <v>-</v>
      </c>
      <c r="AQ41" s="23" t="str">
        <f t="shared" si="38"/>
        <v>-</v>
      </c>
      <c r="AR41" s="29">
        <f t="shared" si="1"/>
        <v>2</v>
      </c>
      <c r="AS41" s="30"/>
    </row>
    <row r="42" spans="1:45">
      <c r="A42" s="13">
        <v>39</v>
      </c>
      <c r="B42" s="16">
        <v>1744880</v>
      </c>
      <c r="C42" s="15" t="s">
        <v>261</v>
      </c>
      <c r="D42" s="14" t="s">
        <v>233</v>
      </c>
      <c r="E42" s="14" t="s">
        <v>234</v>
      </c>
      <c r="F42" s="16">
        <v>1</v>
      </c>
      <c r="G42" s="16">
        <v>2</v>
      </c>
      <c r="H42" s="17" t="s">
        <v>306</v>
      </c>
      <c r="I42" s="14" t="s">
        <v>307</v>
      </c>
      <c r="J42" s="22">
        <v>43858</v>
      </c>
      <c r="K42" s="22">
        <v>43860</v>
      </c>
      <c r="L42" s="16">
        <v>880</v>
      </c>
      <c r="M42" s="23" t="str">
        <f t="shared" ref="M42:AQ42" si="39">IF(AND(M$3&gt;=$J42,M$3&lt;$K42),$F42,"-")</f>
        <v>-</v>
      </c>
      <c r="N42" s="23" t="str">
        <f t="shared" si="39"/>
        <v>-</v>
      </c>
      <c r="O42" s="23" t="str">
        <f t="shared" si="39"/>
        <v>-</v>
      </c>
      <c r="P42" s="23" t="str">
        <f t="shared" si="39"/>
        <v>-</v>
      </c>
      <c r="Q42" s="23" t="str">
        <f t="shared" si="39"/>
        <v>-</v>
      </c>
      <c r="R42" s="23" t="str">
        <f t="shared" si="39"/>
        <v>-</v>
      </c>
      <c r="S42" s="23" t="str">
        <f t="shared" si="39"/>
        <v>-</v>
      </c>
      <c r="T42" s="23" t="str">
        <f t="shared" si="39"/>
        <v>-</v>
      </c>
      <c r="U42" s="23" t="str">
        <f t="shared" si="39"/>
        <v>-</v>
      </c>
      <c r="V42" s="23" t="str">
        <f t="shared" si="39"/>
        <v>-</v>
      </c>
      <c r="W42" s="23" t="str">
        <f t="shared" si="39"/>
        <v>-</v>
      </c>
      <c r="X42" s="23" t="str">
        <f t="shared" si="39"/>
        <v>-</v>
      </c>
      <c r="Y42" s="23" t="str">
        <f t="shared" si="39"/>
        <v>-</v>
      </c>
      <c r="Z42" s="23" t="str">
        <f t="shared" si="39"/>
        <v>-</v>
      </c>
      <c r="AA42" s="23" t="str">
        <f t="shared" si="39"/>
        <v>-</v>
      </c>
      <c r="AB42" s="23" t="str">
        <f t="shared" si="39"/>
        <v>-</v>
      </c>
      <c r="AC42" s="23" t="str">
        <f t="shared" si="39"/>
        <v>-</v>
      </c>
      <c r="AD42" s="23" t="str">
        <f t="shared" si="39"/>
        <v>-</v>
      </c>
      <c r="AE42" s="23" t="str">
        <f t="shared" si="39"/>
        <v>-</v>
      </c>
      <c r="AF42" s="23" t="str">
        <f t="shared" si="39"/>
        <v>-</v>
      </c>
      <c r="AG42" s="23" t="str">
        <f t="shared" si="39"/>
        <v>-</v>
      </c>
      <c r="AH42" s="23" t="str">
        <f t="shared" si="39"/>
        <v>-</v>
      </c>
      <c r="AI42" s="23" t="str">
        <f t="shared" si="39"/>
        <v>-</v>
      </c>
      <c r="AJ42" s="23" t="str">
        <f t="shared" si="39"/>
        <v>-</v>
      </c>
      <c r="AK42" s="23" t="str">
        <f t="shared" si="39"/>
        <v>-</v>
      </c>
      <c r="AL42" s="23" t="str">
        <f t="shared" si="39"/>
        <v>-</v>
      </c>
      <c r="AM42" s="23" t="str">
        <f t="shared" si="39"/>
        <v>-</v>
      </c>
      <c r="AN42" s="23">
        <f t="shared" si="39"/>
        <v>1</v>
      </c>
      <c r="AO42" s="23">
        <f t="shared" si="39"/>
        <v>1</v>
      </c>
      <c r="AP42" s="23" t="str">
        <f t="shared" si="39"/>
        <v>-</v>
      </c>
      <c r="AQ42" s="23" t="str">
        <f t="shared" si="39"/>
        <v>-</v>
      </c>
      <c r="AR42" s="29">
        <f t="shared" si="1"/>
        <v>2</v>
      </c>
      <c r="AS42" s="30"/>
    </row>
    <row r="43" spans="1:45">
      <c r="A43" s="13">
        <v>40</v>
      </c>
      <c r="B43" s="16">
        <v>1748807</v>
      </c>
      <c r="C43" s="15" t="s">
        <v>275</v>
      </c>
      <c r="D43" s="14" t="s">
        <v>233</v>
      </c>
      <c r="E43" s="14" t="s">
        <v>308</v>
      </c>
      <c r="F43" s="16">
        <v>1</v>
      </c>
      <c r="G43" s="16">
        <v>1</v>
      </c>
      <c r="H43" s="17">
        <v>3492030</v>
      </c>
      <c r="I43" s="14" t="s">
        <v>309</v>
      </c>
      <c r="J43" s="22">
        <v>43854</v>
      </c>
      <c r="K43" s="22">
        <v>43855</v>
      </c>
      <c r="L43" s="16">
        <v>440</v>
      </c>
      <c r="M43" s="23" t="str">
        <f t="shared" ref="M43:AQ43" si="40">IF(AND(M$3&gt;=$J43,M$3&lt;$K43),$F43,"-")</f>
        <v>-</v>
      </c>
      <c r="N43" s="23" t="str">
        <f t="shared" si="40"/>
        <v>-</v>
      </c>
      <c r="O43" s="23" t="str">
        <f t="shared" si="40"/>
        <v>-</v>
      </c>
      <c r="P43" s="23" t="str">
        <f t="shared" si="40"/>
        <v>-</v>
      </c>
      <c r="Q43" s="23" t="str">
        <f t="shared" si="40"/>
        <v>-</v>
      </c>
      <c r="R43" s="23" t="str">
        <f t="shared" si="40"/>
        <v>-</v>
      </c>
      <c r="S43" s="23" t="str">
        <f t="shared" si="40"/>
        <v>-</v>
      </c>
      <c r="T43" s="23" t="str">
        <f t="shared" si="40"/>
        <v>-</v>
      </c>
      <c r="U43" s="23" t="str">
        <f t="shared" si="40"/>
        <v>-</v>
      </c>
      <c r="V43" s="23" t="str">
        <f t="shared" si="40"/>
        <v>-</v>
      </c>
      <c r="W43" s="23" t="str">
        <f t="shared" si="40"/>
        <v>-</v>
      </c>
      <c r="X43" s="23" t="str">
        <f t="shared" si="40"/>
        <v>-</v>
      </c>
      <c r="Y43" s="23" t="str">
        <f t="shared" si="40"/>
        <v>-</v>
      </c>
      <c r="Z43" s="23" t="str">
        <f t="shared" si="40"/>
        <v>-</v>
      </c>
      <c r="AA43" s="23" t="str">
        <f t="shared" si="40"/>
        <v>-</v>
      </c>
      <c r="AB43" s="23" t="str">
        <f t="shared" si="40"/>
        <v>-</v>
      </c>
      <c r="AC43" s="23" t="str">
        <f t="shared" si="40"/>
        <v>-</v>
      </c>
      <c r="AD43" s="23" t="str">
        <f t="shared" si="40"/>
        <v>-</v>
      </c>
      <c r="AE43" s="23" t="str">
        <f t="shared" si="40"/>
        <v>-</v>
      </c>
      <c r="AF43" s="23" t="str">
        <f t="shared" si="40"/>
        <v>-</v>
      </c>
      <c r="AG43" s="23" t="str">
        <f t="shared" si="40"/>
        <v>-</v>
      </c>
      <c r="AH43" s="23" t="str">
        <f t="shared" si="40"/>
        <v>-</v>
      </c>
      <c r="AI43" s="23" t="str">
        <f t="shared" si="40"/>
        <v>-</v>
      </c>
      <c r="AJ43" s="23">
        <f t="shared" si="40"/>
        <v>1</v>
      </c>
      <c r="AK43" s="23" t="str">
        <f t="shared" si="40"/>
        <v>-</v>
      </c>
      <c r="AL43" s="23" t="str">
        <f t="shared" si="40"/>
        <v>-</v>
      </c>
      <c r="AM43" s="23" t="str">
        <f t="shared" si="40"/>
        <v>-</v>
      </c>
      <c r="AN43" s="23" t="str">
        <f t="shared" si="40"/>
        <v>-</v>
      </c>
      <c r="AO43" s="23" t="str">
        <f t="shared" si="40"/>
        <v>-</v>
      </c>
      <c r="AP43" s="23" t="str">
        <f t="shared" si="40"/>
        <v>-</v>
      </c>
      <c r="AQ43" s="23" t="str">
        <f t="shared" si="40"/>
        <v>-</v>
      </c>
      <c r="AR43" s="29">
        <f t="shared" si="1"/>
        <v>1</v>
      </c>
      <c r="AS43" s="30"/>
    </row>
    <row r="44" spans="1:45">
      <c r="A44" s="13">
        <v>41</v>
      </c>
      <c r="B44" s="16">
        <v>1748934</v>
      </c>
      <c r="C44" s="15" t="s">
        <v>261</v>
      </c>
      <c r="D44" s="14" t="s">
        <v>233</v>
      </c>
      <c r="E44" s="14" t="s">
        <v>234</v>
      </c>
      <c r="F44" s="16">
        <v>1</v>
      </c>
      <c r="G44" s="16">
        <v>1</v>
      </c>
      <c r="H44" s="17" t="s">
        <v>310</v>
      </c>
      <c r="I44" s="14" t="s">
        <v>311</v>
      </c>
      <c r="J44" s="22">
        <v>43858</v>
      </c>
      <c r="K44" s="22">
        <v>43859</v>
      </c>
      <c r="L44" s="16">
        <v>440</v>
      </c>
      <c r="M44" s="23" t="str">
        <f t="shared" ref="M44:AQ44" si="41">IF(AND(M$3&gt;=$J44,M$3&lt;$K44),$F44,"-")</f>
        <v>-</v>
      </c>
      <c r="N44" s="23" t="str">
        <f t="shared" si="41"/>
        <v>-</v>
      </c>
      <c r="O44" s="23" t="str">
        <f t="shared" si="41"/>
        <v>-</v>
      </c>
      <c r="P44" s="23" t="str">
        <f t="shared" si="41"/>
        <v>-</v>
      </c>
      <c r="Q44" s="23" t="str">
        <f t="shared" si="41"/>
        <v>-</v>
      </c>
      <c r="R44" s="23" t="str">
        <f t="shared" si="41"/>
        <v>-</v>
      </c>
      <c r="S44" s="23" t="str">
        <f t="shared" si="41"/>
        <v>-</v>
      </c>
      <c r="T44" s="23" t="str">
        <f t="shared" si="41"/>
        <v>-</v>
      </c>
      <c r="U44" s="23" t="str">
        <f t="shared" si="41"/>
        <v>-</v>
      </c>
      <c r="V44" s="23" t="str">
        <f t="shared" si="41"/>
        <v>-</v>
      </c>
      <c r="W44" s="23" t="str">
        <f t="shared" si="41"/>
        <v>-</v>
      </c>
      <c r="X44" s="23" t="str">
        <f t="shared" si="41"/>
        <v>-</v>
      </c>
      <c r="Y44" s="23" t="str">
        <f t="shared" si="41"/>
        <v>-</v>
      </c>
      <c r="Z44" s="23" t="str">
        <f t="shared" si="41"/>
        <v>-</v>
      </c>
      <c r="AA44" s="23" t="str">
        <f t="shared" si="41"/>
        <v>-</v>
      </c>
      <c r="AB44" s="23" t="str">
        <f t="shared" si="41"/>
        <v>-</v>
      </c>
      <c r="AC44" s="23" t="str">
        <f t="shared" si="41"/>
        <v>-</v>
      </c>
      <c r="AD44" s="23" t="str">
        <f t="shared" si="41"/>
        <v>-</v>
      </c>
      <c r="AE44" s="23" t="str">
        <f t="shared" si="41"/>
        <v>-</v>
      </c>
      <c r="AF44" s="23" t="str">
        <f t="shared" si="41"/>
        <v>-</v>
      </c>
      <c r="AG44" s="23" t="str">
        <f t="shared" si="41"/>
        <v>-</v>
      </c>
      <c r="AH44" s="23" t="str">
        <f t="shared" si="41"/>
        <v>-</v>
      </c>
      <c r="AI44" s="23" t="str">
        <f t="shared" si="41"/>
        <v>-</v>
      </c>
      <c r="AJ44" s="23" t="str">
        <f t="shared" si="41"/>
        <v>-</v>
      </c>
      <c r="AK44" s="23" t="str">
        <f t="shared" si="41"/>
        <v>-</v>
      </c>
      <c r="AL44" s="23" t="str">
        <f t="shared" si="41"/>
        <v>-</v>
      </c>
      <c r="AM44" s="23" t="str">
        <f t="shared" si="41"/>
        <v>-</v>
      </c>
      <c r="AN44" s="23">
        <f t="shared" si="41"/>
        <v>1</v>
      </c>
      <c r="AO44" s="23" t="str">
        <f t="shared" si="41"/>
        <v>-</v>
      </c>
      <c r="AP44" s="23" t="str">
        <f t="shared" si="41"/>
        <v>-</v>
      </c>
      <c r="AQ44" s="23" t="str">
        <f t="shared" si="41"/>
        <v>-</v>
      </c>
      <c r="AR44" s="29">
        <f t="shared" si="1"/>
        <v>1</v>
      </c>
      <c r="AS44" s="30"/>
    </row>
    <row r="45" ht="13.5" spans="1:45">
      <c r="A45" s="13">
        <v>42</v>
      </c>
      <c r="B45" s="16">
        <v>1749504</v>
      </c>
      <c r="C45" s="15" t="s">
        <v>253</v>
      </c>
      <c r="D45" s="14" t="s">
        <v>233</v>
      </c>
      <c r="E45" s="14" t="s">
        <v>234</v>
      </c>
      <c r="F45" s="16">
        <v>1</v>
      </c>
      <c r="G45" s="16">
        <v>1</v>
      </c>
      <c r="H45" s="17" t="s">
        <v>312</v>
      </c>
      <c r="I45" s="14" t="s">
        <v>313</v>
      </c>
      <c r="J45" s="22">
        <v>43854</v>
      </c>
      <c r="K45" s="22">
        <v>43855</v>
      </c>
      <c r="L45" s="16">
        <v>440</v>
      </c>
      <c r="M45" s="23" t="str">
        <f t="shared" ref="M45:AQ45" si="42">IF(AND(M$3&gt;=$J45,M$3&lt;$K45),$F45,"-")</f>
        <v>-</v>
      </c>
      <c r="N45" s="23" t="str">
        <f t="shared" si="42"/>
        <v>-</v>
      </c>
      <c r="O45" s="23" t="str">
        <f t="shared" si="42"/>
        <v>-</v>
      </c>
      <c r="P45" s="23" t="str">
        <f t="shared" si="42"/>
        <v>-</v>
      </c>
      <c r="Q45" s="23" t="str">
        <f t="shared" si="42"/>
        <v>-</v>
      </c>
      <c r="R45" s="23" t="str">
        <f t="shared" si="42"/>
        <v>-</v>
      </c>
      <c r="S45" s="23" t="str">
        <f t="shared" si="42"/>
        <v>-</v>
      </c>
      <c r="T45" s="23" t="str">
        <f t="shared" si="42"/>
        <v>-</v>
      </c>
      <c r="U45" s="23" t="str">
        <f t="shared" si="42"/>
        <v>-</v>
      </c>
      <c r="V45" s="23" t="str">
        <f t="shared" si="42"/>
        <v>-</v>
      </c>
      <c r="W45" s="23" t="str">
        <f t="shared" si="42"/>
        <v>-</v>
      </c>
      <c r="X45" s="23" t="str">
        <f t="shared" si="42"/>
        <v>-</v>
      </c>
      <c r="Y45" s="23" t="str">
        <f t="shared" si="42"/>
        <v>-</v>
      </c>
      <c r="Z45" s="23" t="str">
        <f t="shared" si="42"/>
        <v>-</v>
      </c>
      <c r="AA45" s="23" t="str">
        <f t="shared" si="42"/>
        <v>-</v>
      </c>
      <c r="AB45" s="23" t="str">
        <f t="shared" si="42"/>
        <v>-</v>
      </c>
      <c r="AC45" s="23" t="str">
        <f t="shared" si="42"/>
        <v>-</v>
      </c>
      <c r="AD45" s="23" t="str">
        <f t="shared" si="42"/>
        <v>-</v>
      </c>
      <c r="AE45" s="23" t="str">
        <f t="shared" si="42"/>
        <v>-</v>
      </c>
      <c r="AF45" s="23" t="str">
        <f t="shared" si="42"/>
        <v>-</v>
      </c>
      <c r="AG45" s="23" t="str">
        <f t="shared" si="42"/>
        <v>-</v>
      </c>
      <c r="AH45" s="23" t="str">
        <f t="shared" si="42"/>
        <v>-</v>
      </c>
      <c r="AI45" s="23" t="str">
        <f t="shared" si="42"/>
        <v>-</v>
      </c>
      <c r="AJ45" s="23">
        <f t="shared" si="42"/>
        <v>1</v>
      </c>
      <c r="AK45" s="23" t="str">
        <f t="shared" si="42"/>
        <v>-</v>
      </c>
      <c r="AL45" s="23" t="str">
        <f t="shared" si="42"/>
        <v>-</v>
      </c>
      <c r="AM45" s="23" t="str">
        <f t="shared" si="42"/>
        <v>-</v>
      </c>
      <c r="AN45" s="23" t="str">
        <f t="shared" si="42"/>
        <v>-</v>
      </c>
      <c r="AO45" s="23" t="str">
        <f t="shared" si="42"/>
        <v>-</v>
      </c>
      <c r="AP45" s="23" t="str">
        <f t="shared" si="42"/>
        <v>-</v>
      </c>
      <c r="AQ45" s="23" t="str">
        <f t="shared" si="42"/>
        <v>-</v>
      </c>
      <c r="AR45" s="29">
        <f t="shared" si="1"/>
        <v>1</v>
      </c>
      <c r="AS45" s="30"/>
    </row>
    <row r="46" ht="13.5" spans="11:45">
      <c r="K46" s="24" t="s">
        <v>314</v>
      </c>
      <c r="L46" s="2">
        <f>SUM(L4:L45)</f>
        <v>49720</v>
      </c>
      <c r="AS46" s="31" t="s">
        <v>315</v>
      </c>
    </row>
    <row r="47" spans="11:12">
      <c r="K47" s="24" t="s">
        <v>210</v>
      </c>
      <c r="L47" s="2">
        <f>26400*-2</f>
        <v>-52800</v>
      </c>
    </row>
    <row r="48" spans="11:12">
      <c r="K48" s="24" t="s">
        <v>316</v>
      </c>
      <c r="L48" s="2">
        <f>L46+L47</f>
        <v>-3080</v>
      </c>
    </row>
    <row r="51" spans="1:43">
      <c r="A51" s="2"/>
      <c r="B51" s="2"/>
      <c r="C51" s="2"/>
      <c r="D51" s="2"/>
      <c r="E51" s="2"/>
      <c r="F51" s="2"/>
      <c r="G51" s="2"/>
      <c r="H51" s="3"/>
      <c r="I51" s="2"/>
      <c r="J51" s="2"/>
      <c r="K51" s="2"/>
      <c r="L51" s="2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26"/>
      <c r="AA51" s="26"/>
      <c r="AB51" s="26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>
      <c r="A52" s="2"/>
      <c r="B52" s="2"/>
      <c r="C52" s="2"/>
      <c r="D52" s="2"/>
      <c r="E52" s="2"/>
      <c r="F52" s="2"/>
      <c r="G52" s="2"/>
      <c r="H52" s="3"/>
      <c r="I52" s="2"/>
      <c r="J52" s="2"/>
      <c r="K52" s="2"/>
      <c r="L52" s="2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26"/>
      <c r="AA52" s="26"/>
      <c r="AB52" s="26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>
      <c r="A53" s="2"/>
      <c r="B53" s="2"/>
      <c r="C53" s="2"/>
      <c r="D53" s="2"/>
      <c r="E53" s="2"/>
      <c r="F53" s="2"/>
      <c r="G53" s="2"/>
      <c r="H53" s="3"/>
      <c r="I53" s="2"/>
      <c r="J53" s="2"/>
      <c r="K53" s="2"/>
      <c r="L53" s="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>
      <c r="A54" s="2"/>
      <c r="B54" s="2"/>
      <c r="C54" s="2"/>
      <c r="D54" s="2"/>
      <c r="E54" s="2"/>
      <c r="F54" s="2"/>
      <c r="G54" s="2"/>
      <c r="H54" s="3"/>
      <c r="I54" s="2"/>
      <c r="J54" s="2"/>
      <c r="K54" s="2"/>
      <c r="L54" s="2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28">
      <c r="A55" s="2"/>
      <c r="B55" s="2"/>
      <c r="C55" s="2"/>
      <c r="D55" s="2"/>
      <c r="E55" s="2"/>
      <c r="F55" s="2"/>
      <c r="G55" s="2"/>
      <c r="H55" s="3"/>
      <c r="I55" s="2"/>
      <c r="J55" s="2"/>
      <c r="K55" s="2"/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  <c r="AA55" s="5"/>
      <c r="AB55" s="5"/>
    </row>
    <row r="56" spans="1:28">
      <c r="A56" s="2"/>
      <c r="B56" s="2"/>
      <c r="C56" s="2"/>
      <c r="D56" s="2"/>
      <c r="E56" s="2"/>
      <c r="F56" s="2"/>
      <c r="G56" s="2"/>
      <c r="H56" s="3"/>
      <c r="I56" s="2"/>
      <c r="J56" s="2"/>
      <c r="K56" s="2"/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  <c r="AA56" s="5"/>
      <c r="AB56" s="5"/>
    </row>
    <row r="57" spans="1:28">
      <c r="A57" s="2"/>
      <c r="B57" s="2"/>
      <c r="C57" s="2"/>
      <c r="D57" s="2"/>
      <c r="E57" s="2"/>
      <c r="F57" s="2"/>
      <c r="G57" s="2"/>
      <c r="H57" s="3"/>
      <c r="I57" s="2"/>
      <c r="J57" s="2"/>
      <c r="K57" s="2"/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  <c r="AA57" s="5"/>
      <c r="AB57" s="5"/>
    </row>
    <row r="58" spans="1:28">
      <c r="A58" s="2"/>
      <c r="B58" s="2"/>
      <c r="C58" s="2"/>
      <c r="D58" s="2"/>
      <c r="E58" s="2"/>
      <c r="F58" s="2"/>
      <c r="G58" s="2"/>
      <c r="H58" s="3"/>
      <c r="I58" s="2"/>
      <c r="J58" s="2"/>
      <c r="K58" s="2"/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/>
      <c r="AA58" s="5"/>
      <c r="AB58" s="5"/>
    </row>
    <row r="59" spans="1:28">
      <c r="A59" s="2"/>
      <c r="B59" s="2"/>
      <c r="C59" s="2"/>
      <c r="D59" s="2"/>
      <c r="E59" s="2"/>
      <c r="F59" s="2"/>
      <c r="G59" s="2"/>
      <c r="H59" s="3"/>
      <c r="I59" s="2"/>
      <c r="J59" s="2"/>
      <c r="K59" s="2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/>
      <c r="AA59" s="5"/>
      <c r="AB59" s="5"/>
    </row>
    <row r="60" spans="1:28">
      <c r="A60" s="2"/>
      <c r="B60" s="2"/>
      <c r="C60" s="2"/>
      <c r="D60" s="2"/>
      <c r="E60" s="2"/>
      <c r="F60" s="2"/>
      <c r="G60" s="2"/>
      <c r="H60" s="3"/>
      <c r="I60" s="2"/>
      <c r="J60" s="2"/>
      <c r="K60" s="2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  <c r="AA60" s="5"/>
      <c r="AB60" s="5"/>
    </row>
    <row r="61" spans="1:28">
      <c r="A61" s="2"/>
      <c r="B61" s="2"/>
      <c r="C61" s="2"/>
      <c r="D61" s="2"/>
      <c r="E61" s="2"/>
      <c r="F61" s="2"/>
      <c r="G61" s="2"/>
      <c r="H61" s="3"/>
      <c r="I61" s="2"/>
      <c r="J61" s="2"/>
      <c r="K61" s="2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5"/>
      <c r="AB61" s="5"/>
    </row>
    <row r="62" spans="1:28">
      <c r="A62" s="2"/>
      <c r="B62" s="2"/>
      <c r="C62" s="2"/>
      <c r="D62" s="2"/>
      <c r="E62" s="2"/>
      <c r="F62" s="2"/>
      <c r="G62" s="2"/>
      <c r="H62" s="3"/>
      <c r="I62" s="2"/>
      <c r="J62" s="2"/>
      <c r="K62" s="2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  <c r="AA62" s="5"/>
      <c r="AB62" s="5"/>
    </row>
    <row r="63" spans="1:28">
      <c r="A63" s="2"/>
      <c r="B63" s="2"/>
      <c r="C63" s="2"/>
      <c r="D63" s="2"/>
      <c r="E63" s="2"/>
      <c r="F63" s="2"/>
      <c r="G63" s="2"/>
      <c r="H63" s="3"/>
      <c r="I63" s="2"/>
      <c r="J63" s="2"/>
      <c r="K63" s="2"/>
      <c r="L63" s="2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"/>
      <c r="AA63" s="5"/>
      <c r="AB63" s="5"/>
    </row>
    <row r="64" spans="1:28">
      <c r="A64" s="2"/>
      <c r="B64" s="2"/>
      <c r="C64" s="2"/>
      <c r="D64" s="2"/>
      <c r="E64" s="2"/>
      <c r="F64" s="2"/>
      <c r="G64" s="2"/>
      <c r="H64" s="3"/>
      <c r="I64" s="2"/>
      <c r="J64" s="2"/>
      <c r="K64" s="2"/>
      <c r="L64" s="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"/>
      <c r="AA64" s="5"/>
      <c r="AB64" s="5"/>
    </row>
    <row r="65" spans="1:28">
      <c r="A65" s="2"/>
      <c r="B65" s="2"/>
      <c r="C65" s="2"/>
      <c r="D65" s="2"/>
      <c r="E65" s="2"/>
      <c r="F65" s="2"/>
      <c r="G65" s="2"/>
      <c r="H65" s="3"/>
      <c r="I65" s="2"/>
      <c r="J65" s="2"/>
      <c r="K65" s="2"/>
      <c r="L65" s="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5"/>
      <c r="AA65" s="5"/>
      <c r="AB65" s="5"/>
    </row>
    <row r="66" spans="1:28">
      <c r="A66" s="2"/>
      <c r="B66" s="2"/>
      <c r="C66" s="2"/>
      <c r="D66" s="2"/>
      <c r="E66" s="2"/>
      <c r="F66" s="2"/>
      <c r="G66" s="2"/>
      <c r="H66" s="3"/>
      <c r="I66" s="2"/>
      <c r="J66" s="2"/>
      <c r="K66" s="2"/>
      <c r="L66" s="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5"/>
      <c r="AA66" s="5"/>
      <c r="AB66" s="5"/>
    </row>
    <row r="67" spans="1:28">
      <c r="A67" s="2"/>
      <c r="B67" s="2"/>
      <c r="C67" s="2"/>
      <c r="D67" s="2"/>
      <c r="E67" s="2"/>
      <c r="F67" s="2"/>
      <c r="G67" s="2"/>
      <c r="H67" s="3"/>
      <c r="I67" s="2"/>
      <c r="J67" s="2"/>
      <c r="K67" s="2"/>
      <c r="L67" s="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5"/>
      <c r="AA67" s="5"/>
      <c r="AB67" s="5"/>
    </row>
    <row r="68" spans="1:28">
      <c r="A68" s="2"/>
      <c r="B68" s="2"/>
      <c r="C68" s="2"/>
      <c r="D68" s="2"/>
      <c r="E68" s="2"/>
      <c r="F68" s="2"/>
      <c r="G68" s="2"/>
      <c r="H68" s="3"/>
      <c r="I68" s="2"/>
      <c r="J68" s="2"/>
      <c r="K68" s="2"/>
      <c r="L68" s="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5"/>
      <c r="AA68" s="5"/>
      <c r="AB68" s="5"/>
    </row>
    <row r="69" spans="1:28">
      <c r="A69" s="2"/>
      <c r="B69" s="2"/>
      <c r="C69" s="2"/>
      <c r="D69" s="2"/>
      <c r="E69" s="2"/>
      <c r="F69" s="2"/>
      <c r="G69" s="2"/>
      <c r="H69" s="3"/>
      <c r="I69" s="2"/>
      <c r="J69" s="2"/>
      <c r="K69" s="2"/>
      <c r="L69" s="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5"/>
      <c r="AA69" s="5"/>
      <c r="AB69" s="5"/>
    </row>
    <row r="70" spans="1:28">
      <c r="A70" s="2"/>
      <c r="B70" s="2"/>
      <c r="C70" s="2"/>
      <c r="D70" s="2"/>
      <c r="E70" s="2"/>
      <c r="F70" s="2"/>
      <c r="G70" s="2"/>
      <c r="H70" s="3"/>
      <c r="I70" s="2"/>
      <c r="J70" s="2"/>
      <c r="K70" s="2"/>
      <c r="L70" s="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5"/>
      <c r="AA70" s="5"/>
      <c r="AB70" s="5"/>
    </row>
    <row r="71" spans="1:28">
      <c r="A71" s="2"/>
      <c r="B71" s="2"/>
      <c r="C71" s="2"/>
      <c r="D71" s="2"/>
      <c r="E71" s="2"/>
      <c r="F71" s="2"/>
      <c r="G71" s="2"/>
      <c r="H71" s="3"/>
      <c r="I71" s="2"/>
      <c r="J71" s="2"/>
      <c r="K71" s="2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"/>
      <c r="AA71" s="5"/>
      <c r="AB71" s="5"/>
    </row>
    <row r="72" spans="1:28">
      <c r="A72" s="2"/>
      <c r="B72" s="2"/>
      <c r="C72" s="2"/>
      <c r="D72" s="2"/>
      <c r="E72" s="2"/>
      <c r="F72" s="2"/>
      <c r="G72" s="2"/>
      <c r="H72" s="3"/>
      <c r="I72" s="2"/>
      <c r="J72" s="2"/>
      <c r="K72" s="2"/>
      <c r="L72" s="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5"/>
      <c r="AA72" s="5"/>
      <c r="AB72" s="5"/>
    </row>
    <row r="73" spans="1:28">
      <c r="A73" s="2"/>
      <c r="B73" s="2"/>
      <c r="C73" s="2"/>
      <c r="D73" s="2"/>
      <c r="E73" s="2"/>
      <c r="F73" s="2"/>
      <c r="G73" s="2"/>
      <c r="H73" s="3"/>
      <c r="I73" s="2"/>
      <c r="J73" s="2"/>
      <c r="K73" s="2"/>
      <c r="L73" s="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"/>
      <c r="AA73" s="5"/>
      <c r="AB73" s="5"/>
    </row>
    <row r="74" spans="1:28">
      <c r="A74" s="2"/>
      <c r="B74" s="2"/>
      <c r="C74" s="2"/>
      <c r="D74" s="2"/>
      <c r="E74" s="2"/>
      <c r="F74" s="2"/>
      <c r="G74" s="2"/>
      <c r="H74" s="3"/>
      <c r="I74" s="2"/>
      <c r="J74" s="2"/>
      <c r="K74" s="2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5"/>
      <c r="AA74" s="5"/>
      <c r="AB74" s="5"/>
    </row>
    <row r="75" spans="1:28">
      <c r="A75" s="2"/>
      <c r="B75" s="2"/>
      <c r="C75" s="2"/>
      <c r="D75" s="2"/>
      <c r="E75" s="2"/>
      <c r="F75" s="2"/>
      <c r="G75" s="2"/>
      <c r="H75" s="3"/>
      <c r="I75" s="2"/>
      <c r="J75" s="2"/>
      <c r="K75" s="2"/>
      <c r="L75" s="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5"/>
      <c r="AA75" s="5"/>
      <c r="AB75" s="5"/>
    </row>
    <row r="76" spans="1:28">
      <c r="A76" s="2"/>
      <c r="B76" s="2"/>
      <c r="C76" s="2"/>
      <c r="D76" s="2"/>
      <c r="E76" s="2"/>
      <c r="F76" s="2"/>
      <c r="G76" s="2"/>
      <c r="H76" s="3"/>
      <c r="I76" s="2"/>
      <c r="J76" s="2"/>
      <c r="K76" s="2"/>
      <c r="L76" s="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5"/>
      <c r="AA76" s="5"/>
      <c r="AB76" s="5"/>
    </row>
    <row r="77" spans="1:28">
      <c r="A77" s="2"/>
      <c r="B77" s="2"/>
      <c r="C77" s="2"/>
      <c r="D77" s="2"/>
      <c r="E77" s="2"/>
      <c r="F77" s="2"/>
      <c r="G77" s="2"/>
      <c r="H77" s="3"/>
      <c r="I77" s="2"/>
      <c r="J77" s="2"/>
      <c r="K77" s="2"/>
      <c r="L77" s="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"/>
      <c r="AA77" s="5"/>
      <c r="AB77" s="5"/>
    </row>
    <row r="78" spans="1:28">
      <c r="A78" s="2"/>
      <c r="B78" s="2"/>
      <c r="C78" s="2"/>
      <c r="D78" s="2"/>
      <c r="E78" s="2"/>
      <c r="F78" s="2"/>
      <c r="G78" s="2"/>
      <c r="H78" s="3"/>
      <c r="I78" s="2"/>
      <c r="J78" s="2"/>
      <c r="K78" s="2"/>
      <c r="L78" s="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5"/>
      <c r="AA78" s="5"/>
      <c r="AB78" s="5"/>
    </row>
    <row r="79" spans="1:28">
      <c r="A79" s="2"/>
      <c r="B79" s="2"/>
      <c r="C79" s="2"/>
      <c r="D79" s="2"/>
      <c r="E79" s="2"/>
      <c r="F79" s="2"/>
      <c r="G79" s="2"/>
      <c r="H79" s="3"/>
      <c r="I79" s="2"/>
      <c r="J79" s="2"/>
      <c r="K79" s="2"/>
      <c r="L79" s="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"/>
      <c r="AA79" s="5"/>
      <c r="AB79" s="5"/>
    </row>
    <row r="80" spans="1:28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5"/>
      <c r="AA80" s="5"/>
      <c r="AB80" s="5"/>
    </row>
    <row r="81" spans="1:28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5"/>
      <c r="AA81" s="5"/>
      <c r="AB81" s="5"/>
    </row>
    <row r="82" spans="1:28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5"/>
      <c r="AA82" s="5"/>
      <c r="AB82" s="5"/>
    </row>
    <row r="83" spans="1:28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  <c r="L83" s="2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5"/>
      <c r="AA83" s="5"/>
      <c r="AB83" s="5"/>
    </row>
    <row r="84" spans="1:28">
      <c r="A84" s="2"/>
      <c r="B84" s="2"/>
      <c r="C84" s="2"/>
      <c r="D84" s="2"/>
      <c r="E84" s="2"/>
      <c r="F84" s="2"/>
      <c r="G84" s="2"/>
      <c r="H84" s="3"/>
      <c r="I84" s="2"/>
      <c r="J84" s="2"/>
      <c r="K84" s="2"/>
      <c r="L84" s="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5"/>
      <c r="AA84" s="5"/>
      <c r="AB84" s="5"/>
    </row>
    <row r="85" spans="1:28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  <c r="L85" s="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5"/>
      <c r="AA85" s="5"/>
      <c r="AB85" s="5"/>
    </row>
    <row r="86" spans="1:28">
      <c r="A86" s="2"/>
      <c r="B86" s="2"/>
      <c r="C86" s="2"/>
      <c r="D86" s="2"/>
      <c r="E86" s="2"/>
      <c r="F86" s="2"/>
      <c r="G86" s="2"/>
      <c r="H86" s="3"/>
      <c r="I86" s="2"/>
      <c r="J86" s="2"/>
      <c r="K86" s="2"/>
      <c r="L86" s="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5"/>
      <c r="AA86" s="5"/>
      <c r="AB86" s="5"/>
    </row>
    <row r="87" spans="1:28">
      <c r="A87" s="2"/>
      <c r="B87" s="2"/>
      <c r="C87" s="2"/>
      <c r="D87" s="2"/>
      <c r="E87" s="2"/>
      <c r="F87" s="2"/>
      <c r="G87" s="2"/>
      <c r="H87" s="3"/>
      <c r="I87" s="2"/>
      <c r="J87" s="2"/>
      <c r="K87" s="2"/>
      <c r="L87" s="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5"/>
      <c r="AA87" s="5"/>
      <c r="AB87" s="5"/>
    </row>
    <row r="88" spans="1:28">
      <c r="A88" s="2"/>
      <c r="B88" s="2"/>
      <c r="C88" s="2"/>
      <c r="D88" s="2"/>
      <c r="E88" s="2"/>
      <c r="F88" s="2"/>
      <c r="G88" s="2"/>
      <c r="H88" s="3"/>
      <c r="I88" s="2"/>
      <c r="J88" s="2"/>
      <c r="K88" s="2"/>
      <c r="L88" s="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5"/>
      <c r="AA88" s="5"/>
      <c r="AB88" s="5"/>
    </row>
    <row r="89" spans="1:28">
      <c r="A89" s="2"/>
      <c r="B89" s="2"/>
      <c r="C89" s="2"/>
      <c r="D89" s="2"/>
      <c r="E89" s="2"/>
      <c r="F89" s="2"/>
      <c r="G89" s="2"/>
      <c r="H89" s="3"/>
      <c r="I89" s="2"/>
      <c r="J89" s="2"/>
      <c r="K89" s="2"/>
      <c r="L89" s="2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5"/>
      <c r="AA89" s="5"/>
      <c r="AB89" s="5"/>
    </row>
    <row r="90" spans="1:28">
      <c r="A90" s="2"/>
      <c r="B90" s="2"/>
      <c r="C90" s="2"/>
      <c r="D90" s="2"/>
      <c r="E90" s="2"/>
      <c r="F90" s="2"/>
      <c r="G90" s="2"/>
      <c r="H90" s="3"/>
      <c r="I90" s="2"/>
      <c r="J90" s="2"/>
      <c r="K90" s="2"/>
      <c r="L90" s="2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5"/>
      <c r="AA90" s="5"/>
      <c r="AB90" s="5"/>
    </row>
    <row r="91" spans="1:28">
      <c r="A91" s="2"/>
      <c r="B91" s="2"/>
      <c r="C91" s="2"/>
      <c r="D91" s="2"/>
      <c r="E91" s="2"/>
      <c r="F91" s="2"/>
      <c r="G91" s="2"/>
      <c r="H91" s="3"/>
      <c r="I91" s="2"/>
      <c r="J91" s="2"/>
      <c r="K91" s="2"/>
      <c r="L91" s="2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5"/>
      <c r="AA91" s="5"/>
      <c r="AB91" s="5"/>
    </row>
    <row r="92" spans="1:28">
      <c r="A92" s="2"/>
      <c r="B92" s="2"/>
      <c r="C92" s="2"/>
      <c r="D92" s="2"/>
      <c r="E92" s="2"/>
      <c r="F92" s="2"/>
      <c r="G92" s="2"/>
      <c r="H92" s="3"/>
      <c r="I92" s="2"/>
      <c r="J92" s="2"/>
      <c r="K92" s="2"/>
      <c r="L92" s="2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5"/>
      <c r="AA92" s="5"/>
      <c r="AB92" s="5"/>
    </row>
    <row r="93" spans="1:28">
      <c r="A93" s="2"/>
      <c r="B93" s="2"/>
      <c r="C93" s="2"/>
      <c r="D93" s="2"/>
      <c r="E93" s="2"/>
      <c r="F93" s="2"/>
      <c r="G93" s="2"/>
      <c r="H93" s="3"/>
      <c r="I93" s="2"/>
      <c r="J93" s="2"/>
      <c r="K93" s="2"/>
      <c r="L93" s="2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5"/>
      <c r="AA93" s="5"/>
      <c r="AB93" s="5"/>
    </row>
    <row r="94" spans="1:28">
      <c r="A94" s="2"/>
      <c r="B94" s="2"/>
      <c r="C94" s="2"/>
      <c r="D94" s="2"/>
      <c r="E94" s="2"/>
      <c r="F94" s="2"/>
      <c r="G94" s="2"/>
      <c r="H94" s="3"/>
      <c r="I94" s="2"/>
      <c r="J94" s="2"/>
      <c r="K94" s="2"/>
      <c r="L94" s="2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"/>
      <c r="AA94" s="5"/>
      <c r="AB94" s="5"/>
    </row>
    <row r="95" spans="1:28">
      <c r="A95" s="2"/>
      <c r="B95" s="2"/>
      <c r="C95" s="2"/>
      <c r="D95" s="2"/>
      <c r="E95" s="2"/>
      <c r="F95" s="2"/>
      <c r="G95" s="2"/>
      <c r="H95" s="3"/>
      <c r="I95" s="2"/>
      <c r="J95" s="2"/>
      <c r="K95" s="2"/>
      <c r="L95" s="2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5"/>
      <c r="AA95" s="5"/>
      <c r="AB95" s="5"/>
    </row>
    <row r="96" spans="1:28">
      <c r="A96" s="2"/>
      <c r="B96" s="2"/>
      <c r="C96" s="2"/>
      <c r="D96" s="2"/>
      <c r="E96" s="2"/>
      <c r="F96" s="2"/>
      <c r="G96" s="2"/>
      <c r="H96" s="3"/>
      <c r="I96" s="2"/>
      <c r="J96" s="2"/>
      <c r="K96" s="2"/>
      <c r="L96" s="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5"/>
      <c r="AA96" s="5"/>
      <c r="AB96" s="5"/>
    </row>
    <row r="97" spans="1:28">
      <c r="A97" s="2"/>
      <c r="B97" s="2"/>
      <c r="C97" s="2"/>
      <c r="D97" s="2"/>
      <c r="E97" s="2"/>
      <c r="F97" s="2"/>
      <c r="G97" s="2"/>
      <c r="H97" s="3"/>
      <c r="I97" s="2"/>
      <c r="J97" s="2"/>
      <c r="K97" s="2"/>
      <c r="L97" s="2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"/>
      <c r="AA97" s="5"/>
      <c r="AB97" s="5"/>
    </row>
    <row r="98" spans="1:28">
      <c r="A98" s="2"/>
      <c r="B98" s="2"/>
      <c r="C98" s="2"/>
      <c r="D98" s="2"/>
      <c r="E98" s="2"/>
      <c r="F98" s="2"/>
      <c r="G98" s="2"/>
      <c r="H98" s="3"/>
      <c r="I98" s="2"/>
      <c r="J98" s="2"/>
      <c r="K98" s="2"/>
      <c r="L98" s="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5"/>
      <c r="AA98" s="5"/>
      <c r="AB98" s="5"/>
    </row>
    <row r="99" spans="1:28">
      <c r="A99" s="2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5"/>
      <c r="AA99" s="5"/>
      <c r="AB99" s="5"/>
    </row>
    <row r="100" spans="1:28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5"/>
      <c r="AA100" s="5"/>
      <c r="AB100" s="5"/>
    </row>
    <row r="101" spans="1:28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5"/>
      <c r="AA101" s="5"/>
      <c r="AB101" s="5"/>
    </row>
    <row r="102" spans="1:28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5"/>
      <c r="AA102" s="5"/>
      <c r="AB102" s="5"/>
    </row>
    <row r="103" spans="1:28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5"/>
      <c r="AA103" s="5"/>
      <c r="AB103" s="5"/>
    </row>
    <row r="104" spans="1:28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5"/>
      <c r="AA104" s="5"/>
      <c r="AB104" s="5"/>
    </row>
    <row r="105" spans="1:28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5"/>
      <c r="AA105" s="5"/>
      <c r="AB105" s="5"/>
    </row>
    <row r="106" spans="1:28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5"/>
      <c r="AA106" s="5"/>
      <c r="AB106" s="5"/>
    </row>
    <row r="107" spans="1:28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5"/>
      <c r="AA107" s="5"/>
      <c r="AB107" s="5"/>
    </row>
    <row r="108" spans="1:28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5"/>
      <c r="AA108" s="5"/>
      <c r="AB108" s="5"/>
    </row>
    <row r="109" spans="1:28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5"/>
      <c r="AA109" s="5"/>
      <c r="AB109" s="5"/>
    </row>
    <row r="110" spans="1:28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5"/>
      <c r="AA110" s="5"/>
      <c r="AB110" s="5"/>
    </row>
    <row r="111" spans="1:28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5"/>
      <c r="AA111" s="5"/>
      <c r="AB111" s="5"/>
    </row>
    <row r="112" spans="1:28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5"/>
      <c r="AA112" s="5"/>
      <c r="AB112" s="5"/>
    </row>
    <row r="113" spans="1:28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5"/>
      <c r="AA113" s="5"/>
      <c r="AB113" s="5"/>
    </row>
    <row r="114" spans="1:28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5"/>
      <c r="AA114" s="5"/>
      <c r="AB114" s="5"/>
    </row>
    <row r="115" spans="1:28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5"/>
      <c r="AA115" s="5"/>
      <c r="AB115" s="5"/>
    </row>
    <row r="116" spans="1:28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5"/>
      <c r="AA116" s="5"/>
      <c r="AB116" s="5"/>
    </row>
    <row r="117" spans="1:28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5"/>
      <c r="AA117" s="5"/>
      <c r="AB117" s="5"/>
    </row>
    <row r="118" spans="1:28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5"/>
      <c r="AA118" s="5"/>
      <c r="AB118" s="5"/>
    </row>
    <row r="119" spans="1:28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5"/>
      <c r="AA119" s="5"/>
      <c r="AB119" s="5"/>
    </row>
    <row r="120" spans="1:28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5"/>
      <c r="AA120" s="5"/>
      <c r="AB120" s="5"/>
    </row>
    <row r="121" spans="1:28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5"/>
      <c r="AA121" s="5"/>
      <c r="AB121" s="5"/>
    </row>
    <row r="122" spans="1:28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5"/>
      <c r="AA122" s="5"/>
      <c r="AB122" s="5"/>
    </row>
    <row r="123" spans="1:28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5"/>
      <c r="AA123" s="5"/>
      <c r="AB123" s="5"/>
    </row>
    <row r="124" spans="1:28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5"/>
      <c r="AA124" s="5"/>
      <c r="AB124" s="5"/>
    </row>
    <row r="125" spans="1:28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5"/>
      <c r="AA125" s="5"/>
      <c r="AB125" s="5"/>
    </row>
    <row r="126" spans="1:28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5"/>
      <c r="AA126" s="5"/>
      <c r="AB126" s="5"/>
    </row>
    <row r="127" spans="1:28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5"/>
      <c r="AA127" s="5"/>
      <c r="AB127" s="5"/>
    </row>
    <row r="128" spans="1:28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5"/>
      <c r="AA128" s="5"/>
      <c r="AB128" s="5"/>
    </row>
    <row r="129" spans="1:28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5"/>
      <c r="AA129" s="5"/>
      <c r="AB129" s="5"/>
    </row>
    <row r="130" spans="1:28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5"/>
      <c r="AA130" s="5"/>
      <c r="AB130" s="5"/>
    </row>
    <row r="131" spans="1:28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5"/>
      <c r="AA131" s="5"/>
      <c r="AB131" s="5"/>
    </row>
    <row r="132" spans="1:28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5"/>
      <c r="AA132" s="5"/>
      <c r="AB132" s="5"/>
    </row>
    <row r="133" spans="1:28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5"/>
      <c r="AA133" s="5"/>
      <c r="AB133" s="5"/>
    </row>
    <row r="134" spans="1:28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5"/>
      <c r="AA134" s="5"/>
      <c r="AB134" s="5"/>
    </row>
    <row r="135" spans="1:28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5"/>
      <c r="AA135" s="5"/>
      <c r="AB135" s="5"/>
    </row>
    <row r="136" spans="1:28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5"/>
      <c r="AA136" s="5"/>
      <c r="AB136" s="5"/>
    </row>
    <row r="137" spans="1:28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5"/>
      <c r="AA137" s="5"/>
      <c r="AB137" s="5"/>
    </row>
    <row r="138" spans="1:28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5"/>
      <c r="AA138" s="5"/>
      <c r="AB138" s="5"/>
    </row>
    <row r="139" spans="1:28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5"/>
      <c r="AA139" s="5"/>
      <c r="AB139" s="5"/>
    </row>
    <row r="140" spans="1:28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5"/>
      <c r="AA140" s="5"/>
      <c r="AB140" s="5"/>
    </row>
    <row r="141" spans="1:28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5"/>
      <c r="AA141" s="5"/>
      <c r="AB141" s="5"/>
    </row>
    <row r="142" spans="1:28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5"/>
      <c r="AA142" s="5"/>
      <c r="AB142" s="5"/>
    </row>
    <row r="143" spans="1:28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5"/>
      <c r="AA143" s="5"/>
      <c r="AB143" s="5"/>
    </row>
    <row r="144" spans="1:28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5"/>
      <c r="AA144" s="5"/>
      <c r="AB144" s="5"/>
    </row>
    <row r="145" spans="1:28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5"/>
      <c r="AA145" s="5"/>
      <c r="AB145" s="5"/>
    </row>
    <row r="146" spans="1:28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5"/>
      <c r="AA146" s="5"/>
      <c r="AB146" s="5"/>
    </row>
    <row r="147" spans="1:28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5"/>
      <c r="AA147" s="5"/>
      <c r="AB147" s="5"/>
    </row>
    <row r="148" spans="1:28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5"/>
      <c r="AA148" s="5"/>
      <c r="AB148" s="5"/>
    </row>
    <row r="149" spans="1:28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5"/>
      <c r="AA149" s="5"/>
      <c r="AB149" s="5"/>
    </row>
    <row r="150" spans="1:28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5"/>
      <c r="AA150" s="5"/>
      <c r="AB150" s="5"/>
    </row>
    <row r="151" spans="1:28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5"/>
      <c r="AA151" s="5"/>
      <c r="AB151" s="5"/>
    </row>
    <row r="152" spans="1:28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5"/>
      <c r="AA152" s="5"/>
      <c r="AB152" s="5"/>
    </row>
    <row r="153" spans="1:28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5"/>
      <c r="AA153" s="5"/>
      <c r="AB153" s="5"/>
    </row>
    <row r="154" spans="1:28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5"/>
      <c r="AA154" s="5"/>
      <c r="AB154" s="5"/>
    </row>
    <row r="155" spans="1:28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5"/>
      <c r="AA155" s="5"/>
      <c r="AB155" s="5"/>
    </row>
    <row r="156" spans="1:28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5"/>
      <c r="AA156" s="5"/>
      <c r="AB156" s="5"/>
    </row>
    <row r="157" spans="1:28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"/>
      <c r="AA157" s="5"/>
      <c r="AB157" s="5"/>
    </row>
    <row r="158" spans="1:28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5"/>
      <c r="AA158" s="5"/>
      <c r="AB158" s="5"/>
    </row>
    <row r="159" spans="1:28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5"/>
      <c r="AA159" s="5"/>
      <c r="AB159" s="5"/>
    </row>
    <row r="160" spans="1:28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5"/>
      <c r="AA160" s="5"/>
      <c r="AB160" s="5"/>
    </row>
    <row r="161" spans="1:28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5"/>
      <c r="AA161" s="5"/>
      <c r="AB161" s="5"/>
    </row>
    <row r="162" spans="1:28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5"/>
      <c r="AA162" s="5"/>
      <c r="AB162" s="5"/>
    </row>
    <row r="163" spans="1:28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5"/>
      <c r="AA163" s="5"/>
      <c r="AB163" s="5"/>
    </row>
    <row r="164" spans="1:28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5"/>
      <c r="AA164" s="5"/>
      <c r="AB164" s="5"/>
    </row>
    <row r="165" spans="1:28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5"/>
      <c r="AA165" s="5"/>
      <c r="AB165" s="5"/>
    </row>
    <row r="166" spans="1:28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5"/>
      <c r="AA166" s="5"/>
      <c r="AB166" s="5"/>
    </row>
    <row r="167" spans="1:28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5"/>
      <c r="AA167" s="5"/>
      <c r="AB167" s="5"/>
    </row>
    <row r="168" spans="1:28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5"/>
      <c r="AA168" s="5"/>
      <c r="AB168" s="5"/>
    </row>
    <row r="169" spans="1:28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5"/>
      <c r="AA169" s="5"/>
      <c r="AB169" s="5"/>
    </row>
    <row r="170" spans="1:28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5"/>
      <c r="AA170" s="5"/>
      <c r="AB170" s="5"/>
    </row>
    <row r="171" spans="1:28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5"/>
      <c r="AA171" s="5"/>
      <c r="AB171" s="5"/>
    </row>
    <row r="172" spans="1:28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5"/>
      <c r="AA172" s="5"/>
      <c r="AB172" s="5"/>
    </row>
    <row r="173" spans="1:28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5"/>
      <c r="AA173" s="5"/>
      <c r="AB173" s="5"/>
    </row>
    <row r="174" spans="1:28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5"/>
      <c r="AA174" s="5"/>
      <c r="AB174" s="5"/>
    </row>
    <row r="175" spans="1:28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5"/>
      <c r="AA175" s="5"/>
      <c r="AB175" s="5"/>
    </row>
    <row r="176" spans="1:28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5"/>
      <c r="AA176" s="5"/>
      <c r="AB176" s="5"/>
    </row>
    <row r="177" spans="1:28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5"/>
      <c r="AA177" s="5"/>
      <c r="AB177" s="5"/>
    </row>
    <row r="178" spans="1:28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5"/>
      <c r="AA178" s="5"/>
      <c r="AB178" s="5"/>
    </row>
    <row r="179" spans="1:28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5"/>
      <c r="AA179" s="5"/>
      <c r="AB179" s="5"/>
    </row>
    <row r="180" spans="1:28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5"/>
      <c r="AA180" s="5"/>
      <c r="AB180" s="5"/>
    </row>
    <row r="181" spans="1:28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5"/>
      <c r="AA181" s="5"/>
      <c r="AB181" s="5"/>
    </row>
    <row r="182" spans="1:28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5"/>
      <c r="AA182" s="5"/>
      <c r="AB182" s="5"/>
    </row>
    <row r="183" spans="1:28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5"/>
      <c r="AA183" s="5"/>
      <c r="AB183" s="5"/>
    </row>
    <row r="184" spans="1:28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5"/>
      <c r="AA184" s="5"/>
      <c r="AB184" s="5"/>
    </row>
    <row r="185" spans="1:28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5"/>
      <c r="AA185" s="5"/>
      <c r="AB185" s="5"/>
    </row>
    <row r="186" spans="1:28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5"/>
      <c r="AA186" s="5"/>
      <c r="AB186" s="5"/>
    </row>
    <row r="187" spans="1:28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5"/>
      <c r="AA187" s="5"/>
      <c r="AB187" s="5"/>
    </row>
    <row r="188" spans="1:28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5"/>
      <c r="AA188" s="5"/>
      <c r="AB188" s="5"/>
    </row>
    <row r="189" spans="1:28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5"/>
      <c r="AA189" s="5"/>
      <c r="AB189" s="5"/>
    </row>
    <row r="190" spans="1:28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5"/>
      <c r="AA190" s="5"/>
      <c r="AB190" s="5"/>
    </row>
    <row r="191" spans="1:28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5"/>
      <c r="AA191" s="5"/>
      <c r="AB191" s="5"/>
    </row>
    <row r="192" spans="1:28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5"/>
      <c r="AA192" s="5"/>
      <c r="AB192" s="5"/>
    </row>
    <row r="193" spans="1:28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5"/>
      <c r="AA193" s="5"/>
      <c r="AB193" s="5"/>
    </row>
    <row r="194" spans="1:28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5"/>
      <c r="AA194" s="5"/>
      <c r="AB194" s="5"/>
    </row>
    <row r="195" spans="1:28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5"/>
      <c r="AA195" s="5"/>
      <c r="AB195" s="5"/>
    </row>
    <row r="196" spans="1:28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5"/>
      <c r="AA196" s="5"/>
      <c r="AB196" s="5"/>
    </row>
    <row r="197" spans="1:28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5"/>
      <c r="AA197" s="5"/>
      <c r="AB197" s="5"/>
    </row>
    <row r="198" spans="1:28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5"/>
      <c r="AA198" s="5"/>
      <c r="AB198" s="5"/>
    </row>
    <row r="199" spans="1:28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5"/>
      <c r="AA199" s="5"/>
      <c r="AB199" s="5"/>
    </row>
    <row r="200" spans="1:28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5"/>
      <c r="AA200" s="5"/>
      <c r="AB200" s="5"/>
    </row>
    <row r="201" spans="1:28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5"/>
      <c r="AA201" s="5"/>
      <c r="AB201" s="5"/>
    </row>
    <row r="202" spans="1:28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5"/>
      <c r="AA202" s="5"/>
      <c r="AB202" s="5"/>
    </row>
    <row r="203" spans="1:28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5"/>
      <c r="AA203" s="5"/>
      <c r="AB203" s="5"/>
    </row>
    <row r="204" spans="1:28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5"/>
      <c r="AA204" s="5"/>
      <c r="AB204" s="5"/>
    </row>
  </sheetData>
  <mergeCells count="12">
    <mergeCell ref="A2:A3"/>
    <mergeCell ref="B2:B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R2:AR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2019年暑假</vt:lpstr>
      <vt:lpstr>2020年春节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2019-09-06T07:39:00Z</dcterms:created>
  <dcterms:modified xsi:type="dcterms:W3CDTF">2020-01-15T03:29:35Z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