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activeTab="2"/>
  </bookViews>
  <sheets>
    <sheet name="预付款" sheetId="8" r:id="rId1"/>
    <sheet name="包房" sheetId="9" r:id="rId2"/>
    <sheet name="春节包房" sheetId="10" r:id="rId3"/>
  </sheets>
  <definedNames>
    <definedName name="_xlnm._FilterDatabase" localSheetId="0" hidden="1">预付款!$A$139:$O$195</definedName>
    <definedName name="_xlnm.Print_Area" localSheetId="0">预付款!$A$1:$M$136</definedName>
    <definedName name="_xlnm.Print_Titles" localSheetId="0">预付款!$2:$2</definedName>
  </definedNames>
  <calcPr calcId="144525"/>
</workbook>
</file>

<file path=xl/sharedStrings.xml><?xml version="1.0" encoding="utf-8"?>
<sst xmlns="http://schemas.openxmlformats.org/spreadsheetml/2006/main" count="182" uniqueCount="123">
  <si>
    <t>CIT (Thailand) Co., Ltd.</t>
  </si>
  <si>
    <t>INVOICE</t>
  </si>
  <si>
    <t>BOOKING REF.</t>
  </si>
  <si>
    <t>ARRIVAL</t>
  </si>
  <si>
    <t>DEPARTURE</t>
  </si>
  <si>
    <t>NIGHT</t>
  </si>
  <si>
    <t xml:space="preserve">ROOM </t>
  </si>
  <si>
    <t>RATE</t>
  </si>
  <si>
    <t>EXTRA CHARES</t>
  </si>
  <si>
    <t>AMOUNT</t>
  </si>
  <si>
    <t xml:space="preserve">TOTALAMOUNT PER  INVOCIE </t>
  </si>
  <si>
    <t>DEPOSIT</t>
  </si>
  <si>
    <t>BALANCE</t>
  </si>
  <si>
    <t>REMARK</t>
  </si>
  <si>
    <t xml:space="preserve">  BBL VISAMASTER CARD  30/09/2019</t>
  </si>
  <si>
    <t>201910-0028</t>
  </si>
  <si>
    <t>201910-0033</t>
  </si>
  <si>
    <t>201910-0043</t>
  </si>
  <si>
    <t>201910-0050</t>
  </si>
  <si>
    <t>201910-0059</t>
  </si>
  <si>
    <t>201910-0065</t>
  </si>
  <si>
    <t>P191011123242589</t>
  </si>
  <si>
    <t>，</t>
  </si>
  <si>
    <t>201910-0070</t>
  </si>
  <si>
    <t>201910-0078</t>
  </si>
  <si>
    <t>201910-0092</t>
  </si>
  <si>
    <t xml:space="preserve"> BANKTRANSFER  17/10/2019</t>
  </si>
  <si>
    <t>P191018152927589</t>
  </si>
  <si>
    <t>201910-0112</t>
  </si>
  <si>
    <t>201910-0120</t>
  </si>
  <si>
    <t>P191022094930489</t>
  </si>
  <si>
    <t>201910-0132</t>
  </si>
  <si>
    <t>NO SHOW /CANCELLATION CHARGE</t>
  </si>
  <si>
    <t>201910-0139</t>
  </si>
  <si>
    <t>201910-0161</t>
  </si>
  <si>
    <t>P191029163327489</t>
  </si>
  <si>
    <t>201910-0169</t>
  </si>
  <si>
    <t>201910-0170</t>
  </si>
  <si>
    <t>P191106115552489</t>
  </si>
  <si>
    <t>201910-0173</t>
  </si>
  <si>
    <t xml:space="preserve"> BANKTRANSFER  30/10/2019</t>
  </si>
  <si>
    <t>201910-0184</t>
  </si>
  <si>
    <t>201911-0001</t>
  </si>
  <si>
    <t>201911-0016</t>
  </si>
  <si>
    <t>P191106120351489</t>
  </si>
  <si>
    <t>201911-0028</t>
  </si>
  <si>
    <t>201911-033</t>
  </si>
  <si>
    <t>201911-0038</t>
  </si>
  <si>
    <t>201911-0049</t>
  </si>
  <si>
    <t xml:space="preserve"> BANKTRANSFER  08/11/2019</t>
  </si>
  <si>
    <t>P191112104846489</t>
  </si>
  <si>
    <t>P191112105419489</t>
  </si>
  <si>
    <t>201911-0071</t>
  </si>
  <si>
    <t>201911-0075</t>
  </si>
  <si>
    <t>201911-0083</t>
  </si>
  <si>
    <t>201911-0091</t>
  </si>
  <si>
    <t xml:space="preserve"> BANKTRANSFER   15/11/2019</t>
  </si>
  <si>
    <t>201911-0101</t>
  </si>
  <si>
    <t xml:space="preserve"> P191120104425489</t>
  </si>
  <si>
    <t>201911-0117</t>
  </si>
  <si>
    <t>201911-0123</t>
  </si>
  <si>
    <t>201911-0132</t>
  </si>
  <si>
    <t>201911-0138</t>
  </si>
  <si>
    <t xml:space="preserve"> BANKTRANSFER   22/11/2019</t>
  </si>
  <si>
    <t>P191126170038489</t>
  </si>
  <si>
    <t>P191201092232489</t>
  </si>
  <si>
    <t>P191202181742489</t>
  </si>
  <si>
    <t xml:space="preserve"> BANKTRANSFER   09/12/2019</t>
  </si>
  <si>
    <t>P191212114309489</t>
  </si>
  <si>
    <t>201912-0073</t>
  </si>
  <si>
    <t xml:space="preserve"> BANKTRANSFER  13/12/2019</t>
  </si>
  <si>
    <t>201912-0081</t>
  </si>
  <si>
    <t>P191217100727489</t>
  </si>
  <si>
    <t>201912-0096</t>
  </si>
  <si>
    <t>201912-0104</t>
  </si>
  <si>
    <t>201912-0115</t>
  </si>
  <si>
    <t xml:space="preserve"> BANKTRANSFER 20/12/2019</t>
  </si>
  <si>
    <t>P191220175306489</t>
  </si>
  <si>
    <t>201912-0124</t>
  </si>
  <si>
    <t>P191224113221489</t>
  </si>
  <si>
    <t>201912-0135</t>
  </si>
  <si>
    <t>201912-0139</t>
  </si>
  <si>
    <t>P191226102304489</t>
  </si>
  <si>
    <t>201912-0146</t>
  </si>
  <si>
    <t>P191227181640489</t>
  </si>
  <si>
    <t xml:space="preserve"> BANKTRANSFER 30/12/2019 NO.2019-0102</t>
  </si>
  <si>
    <t xml:space="preserve"> BANKTRANSFER 30/12/2019 NO.2019-0103</t>
  </si>
  <si>
    <t>P191231172337489</t>
  </si>
  <si>
    <t>202001-0004</t>
  </si>
  <si>
    <t>202001-0014</t>
  </si>
  <si>
    <t xml:space="preserve"> P200105111106489</t>
  </si>
  <si>
    <t>202001-0023</t>
  </si>
  <si>
    <t>P200113150309489</t>
  </si>
  <si>
    <t xml:space="preserve"> BANKTRANSFER 06/01/2020 NO.202001-0012</t>
  </si>
  <si>
    <t>202001-0037</t>
  </si>
  <si>
    <t>202001-0047</t>
  </si>
  <si>
    <t>P200109085657489</t>
  </si>
  <si>
    <t>202001-0055</t>
  </si>
  <si>
    <t>202001-0061</t>
  </si>
  <si>
    <t>P200113150925489</t>
  </si>
  <si>
    <t>202001-0067</t>
  </si>
  <si>
    <t>P200113174802489</t>
  </si>
  <si>
    <t>P200115184019489</t>
  </si>
  <si>
    <t xml:space="preserve"> BANKTRANSFER 16/01/2020 NO.202001-0054</t>
  </si>
  <si>
    <t>202001-0095</t>
  </si>
  <si>
    <t xml:space="preserve"> BANKTRANSFER 17/01/2020 NO.202001-0062</t>
  </si>
  <si>
    <t>P200117172143489</t>
  </si>
  <si>
    <t>202001-0105</t>
  </si>
  <si>
    <t>P200121100230489</t>
  </si>
  <si>
    <t>202001-0117</t>
  </si>
  <si>
    <t>202001-0127</t>
  </si>
  <si>
    <t>202001-0135</t>
  </si>
  <si>
    <t>202001-0140</t>
  </si>
  <si>
    <t xml:space="preserve"> BANKTRANSFER 28/01/2020 NO.202001-0094</t>
  </si>
  <si>
    <t>202001-0160</t>
  </si>
  <si>
    <t xml:space="preserve"> BANKTRANSFER 29/01/2020 NO.202001-0099</t>
  </si>
  <si>
    <t xml:space="preserve"> P200130175526489</t>
  </si>
  <si>
    <t>CIT (Thailand) Co., Ltd.- PREBUY CNY 2020</t>
  </si>
  <si>
    <t xml:space="preserve"> BANKTRANSFER NO.201912-0057 17/12/2019</t>
  </si>
  <si>
    <t>NO SHOW CHARGE 1 NIGHT</t>
  </si>
  <si>
    <t>202001-0153</t>
  </si>
  <si>
    <t>202001-0161</t>
  </si>
  <si>
    <t>P200131102737489</t>
  </si>
</sst>
</file>

<file path=xl/styles.xml><?xml version="1.0" encoding="utf-8"?>
<styleSheet xmlns="http://schemas.openxmlformats.org/spreadsheetml/2006/main">
  <numFmts count="4">
    <numFmt numFmtId="176" formatCode="_-* #,##0.00_-;\-* #,##0.00_-;_-* &quot;-&quot;??_-;_-@_-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6">
    <font>
      <sz val="11"/>
      <color theme="1"/>
      <name val="等线"/>
      <charset val="134"/>
      <scheme val="minor"/>
    </font>
    <font>
      <sz val="18"/>
      <color theme="1"/>
      <name val="Angsana New"/>
      <charset val="134"/>
    </font>
    <font>
      <b/>
      <sz val="18"/>
      <color theme="1"/>
      <name val="Angsana New"/>
      <charset val="134"/>
    </font>
    <font>
      <b/>
      <sz val="24"/>
      <color theme="1"/>
      <name val="Angsana New"/>
      <charset val="134"/>
    </font>
    <font>
      <sz val="18"/>
      <color theme="1"/>
      <name val="宋体"/>
      <charset val="134"/>
    </font>
    <font>
      <sz val="18"/>
      <color theme="1"/>
      <name val="Angsana New"/>
      <charset val="134"/>
    </font>
    <font>
      <b/>
      <sz val="24"/>
      <color theme="1"/>
      <name val="Angsana New"/>
      <charset val="134"/>
    </font>
    <font>
      <b/>
      <sz val="18"/>
      <color theme="1"/>
      <name val="Angsana New"/>
      <charset val="134"/>
    </font>
    <font>
      <sz val="18"/>
      <color theme="1"/>
      <name val="宋体"/>
      <charset val="134"/>
    </font>
    <font>
      <sz val="18"/>
      <name val="Angsana New"/>
      <charset val="134"/>
    </font>
    <font>
      <sz val="10.5"/>
      <color rgb="FF333333"/>
      <name val="Helvetica"/>
      <charset val="134"/>
    </font>
    <font>
      <sz val="11.25"/>
      <color rgb="FF333333"/>
      <name val="Helvetica"/>
      <charset val="134"/>
    </font>
    <font>
      <sz val="18"/>
      <color rgb="FFFFFF00"/>
      <name val="Angsana New"/>
      <charset val="134"/>
    </font>
    <font>
      <sz val="18"/>
      <name val="Angsana New"/>
      <charset val="134"/>
    </font>
    <font>
      <sz val="10"/>
      <name val="Arial"/>
      <charset val="0"/>
    </font>
    <font>
      <sz val="18"/>
      <color rgb="FFFF0000"/>
      <name val="Angsana New"/>
      <charset val="134"/>
    </font>
    <font>
      <b/>
      <sz val="18"/>
      <color rgb="FFFF0000"/>
      <name val="Angsana New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7F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/>
      <top/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7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17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6" borderId="14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4" fillId="21" borderId="17" applyNumberFormat="0" applyAlignment="0" applyProtection="0">
      <alignment vertical="center"/>
    </xf>
    <xf numFmtId="0" fontId="31" fillId="21" borderId="15" applyNumberFormat="0" applyAlignment="0" applyProtection="0">
      <alignment vertical="center"/>
    </xf>
    <xf numFmtId="0" fontId="32" fillId="24" borderId="20" applyNumberFormat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</cellStyleXfs>
  <cellXfs count="137">
    <xf numFmtId="0" fontId="0" fillId="0" borderId="0" xfId="0"/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/>
    <xf numFmtId="0" fontId="1" fillId="0" borderId="0" xfId="0" applyFont="1" applyFill="1" applyAlignment="1">
      <alignment horizontal="center"/>
    </xf>
    <xf numFmtId="38" fontId="1" fillId="0" borderId="0" xfId="0" applyNumberFormat="1" applyFont="1" applyFill="1" applyAlignment="1">
      <alignment horizontal="center"/>
    </xf>
    <xf numFmtId="176" fontId="1" fillId="0" borderId="0" xfId="8" applyFont="1"/>
    <xf numFmtId="176" fontId="1" fillId="0" borderId="0" xfId="8" applyNumberFormat="1" applyFont="1"/>
    <xf numFmtId="40" fontId="1" fillId="0" borderId="0" xfId="8" applyNumberFormat="1" applyFont="1"/>
    <xf numFmtId="0" fontId="3" fillId="0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8" fontId="1" fillId="2" borderId="1" xfId="0" applyNumberFormat="1" applyFont="1" applyFill="1" applyBorder="1" applyAlignment="1">
      <alignment horizontal="center" vertical="center" wrapText="1"/>
    </xf>
    <xf numFmtId="176" fontId="1" fillId="2" borderId="1" xfId="8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/>
    <xf numFmtId="0" fontId="1" fillId="0" borderId="2" xfId="0" applyFont="1" applyFill="1" applyBorder="1" applyAlignment="1">
      <alignment horizontal="center"/>
    </xf>
    <xf numFmtId="14" fontId="1" fillId="0" borderId="2" xfId="0" applyNumberFormat="1" applyFont="1" applyFill="1" applyBorder="1" applyAlignment="1">
      <alignment horizontal="center"/>
    </xf>
    <xf numFmtId="38" fontId="1" fillId="0" borderId="2" xfId="0" applyNumberFormat="1" applyFont="1" applyFill="1" applyBorder="1" applyAlignment="1">
      <alignment horizontal="center"/>
    </xf>
    <xf numFmtId="176" fontId="1" fillId="0" borderId="2" xfId="8" applyFont="1" applyFill="1" applyBorder="1"/>
    <xf numFmtId="0" fontId="2" fillId="0" borderId="5" xfId="0" applyFont="1" applyFill="1" applyBorder="1" applyAlignment="1"/>
    <xf numFmtId="38" fontId="1" fillId="0" borderId="5" xfId="0" applyNumberFormat="1" applyFont="1" applyFill="1" applyBorder="1" applyAlignment="1">
      <alignment horizontal="center"/>
    </xf>
    <xf numFmtId="176" fontId="1" fillId="0" borderId="5" xfId="8" applyFont="1" applyFill="1" applyBorder="1"/>
    <xf numFmtId="0" fontId="1" fillId="0" borderId="5" xfId="0" applyFont="1" applyFill="1" applyBorder="1" applyAlignment="1">
      <alignment horizontal="center"/>
    </xf>
    <xf numFmtId="14" fontId="1" fillId="0" borderId="5" xfId="0" applyNumberFormat="1" applyFont="1" applyFill="1" applyBorder="1" applyAlignment="1">
      <alignment horizontal="center"/>
    </xf>
    <xf numFmtId="0" fontId="2" fillId="0" borderId="6" xfId="0" applyFont="1" applyFill="1" applyBorder="1" applyAlignment="1"/>
    <xf numFmtId="0" fontId="1" fillId="0" borderId="6" xfId="0" applyFont="1" applyFill="1" applyBorder="1" applyAlignment="1">
      <alignment horizontal="center"/>
    </xf>
    <xf numFmtId="14" fontId="1" fillId="0" borderId="6" xfId="0" applyNumberFormat="1" applyFont="1" applyFill="1" applyBorder="1" applyAlignment="1">
      <alignment horizontal="center"/>
    </xf>
    <xf numFmtId="38" fontId="1" fillId="0" borderId="6" xfId="0" applyNumberFormat="1" applyFont="1" applyFill="1" applyBorder="1" applyAlignment="1">
      <alignment horizontal="center"/>
    </xf>
    <xf numFmtId="176" fontId="1" fillId="0" borderId="6" xfId="8" applyFont="1" applyFill="1" applyBorder="1"/>
    <xf numFmtId="0" fontId="1" fillId="0" borderId="6" xfId="0" applyNumberFormat="1" applyFont="1" applyFill="1" applyBorder="1" applyAlignment="1">
      <alignment horizontal="center"/>
    </xf>
    <xf numFmtId="176" fontId="4" fillId="0" borderId="0" xfId="8" applyFont="1"/>
    <xf numFmtId="176" fontId="1" fillId="2" borderId="1" xfId="8" applyNumberFormat="1" applyFont="1" applyFill="1" applyBorder="1" applyAlignment="1">
      <alignment horizontal="center" vertical="center" wrapText="1"/>
    </xf>
    <xf numFmtId="40" fontId="1" fillId="2" borderId="1" xfId="8" applyNumberFormat="1" applyFont="1" applyFill="1" applyBorder="1" applyAlignment="1">
      <alignment horizontal="center" vertical="center" wrapText="1"/>
    </xf>
    <xf numFmtId="176" fontId="1" fillId="0" borderId="2" xfId="8" applyNumberFormat="1" applyFont="1" applyBorder="1"/>
    <xf numFmtId="176" fontId="2" fillId="3" borderId="7" xfId="0" applyNumberFormat="1" applyFont="1" applyFill="1" applyBorder="1" applyAlignment="1"/>
    <xf numFmtId="40" fontId="1" fillId="0" borderId="6" xfId="8" applyNumberFormat="1" applyFont="1" applyBorder="1"/>
    <xf numFmtId="176" fontId="1" fillId="0" borderId="2" xfId="8" applyFont="1" applyBorder="1"/>
    <xf numFmtId="176" fontId="1" fillId="0" borderId="2" xfId="8" applyNumberFormat="1" applyFont="1" applyFill="1" applyBorder="1"/>
    <xf numFmtId="40" fontId="1" fillId="0" borderId="6" xfId="8" applyNumberFormat="1" applyFont="1" applyFill="1" applyBorder="1"/>
    <xf numFmtId="176" fontId="1" fillId="0" borderId="5" xfId="8" applyNumberFormat="1" applyFont="1" applyFill="1" applyBorder="1"/>
    <xf numFmtId="176" fontId="1" fillId="0" borderId="6" xfId="8" applyNumberFormat="1" applyFont="1" applyFill="1" applyBorder="1"/>
    <xf numFmtId="40" fontId="1" fillId="4" borderId="6" xfId="8" applyNumberFormat="1" applyFont="1" applyFill="1" applyBorder="1"/>
    <xf numFmtId="0" fontId="5" fillId="0" borderId="0" xfId="0" applyFont="1" applyFill="1" applyAlignment="1"/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38" fontId="5" fillId="0" borderId="0" xfId="0" applyNumberFormat="1" applyFont="1" applyFill="1" applyAlignment="1">
      <alignment horizontal="center"/>
    </xf>
    <xf numFmtId="176" fontId="5" fillId="0" borderId="0" xfId="8" applyFont="1"/>
    <xf numFmtId="0" fontId="7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38" fontId="5" fillId="5" borderId="1" xfId="0" applyNumberFormat="1" applyFont="1" applyFill="1" applyBorder="1" applyAlignment="1">
      <alignment horizontal="center" vertical="center" wrapText="1"/>
    </xf>
    <xf numFmtId="176" fontId="5" fillId="5" borderId="1" xfId="8" applyFont="1" applyFill="1" applyBorder="1" applyAlignment="1">
      <alignment horizontal="center" vertical="center" wrapText="1"/>
    </xf>
    <xf numFmtId="0" fontId="7" fillId="0" borderId="5" xfId="0" applyFont="1" applyFill="1" applyBorder="1" applyAlignment="1"/>
    <xf numFmtId="0" fontId="5" fillId="0" borderId="5" xfId="0" applyFont="1" applyFill="1" applyBorder="1" applyAlignment="1">
      <alignment horizontal="center"/>
    </xf>
    <xf numFmtId="14" fontId="5" fillId="0" borderId="5" xfId="0" applyNumberFormat="1" applyFont="1" applyFill="1" applyBorder="1" applyAlignment="1">
      <alignment horizontal="center"/>
    </xf>
    <xf numFmtId="38" fontId="5" fillId="0" borderId="5" xfId="0" applyNumberFormat="1" applyFont="1" applyFill="1" applyBorder="1" applyAlignment="1">
      <alignment horizontal="center"/>
    </xf>
    <xf numFmtId="176" fontId="5" fillId="0" borderId="5" xfId="8" applyFont="1" applyBorder="1"/>
    <xf numFmtId="0" fontId="7" fillId="6" borderId="3" xfId="0" applyFont="1" applyFill="1" applyBorder="1" applyAlignment="1">
      <alignment horizontal="left"/>
    </xf>
    <xf numFmtId="0" fontId="7" fillId="6" borderId="4" xfId="0" applyFont="1" applyFill="1" applyBorder="1" applyAlignment="1"/>
    <xf numFmtId="176" fontId="5" fillId="0" borderId="0" xfId="8" applyNumberFormat="1" applyFont="1"/>
    <xf numFmtId="40" fontId="5" fillId="0" borderId="0" xfId="8" applyNumberFormat="1" applyFont="1"/>
    <xf numFmtId="176" fontId="8" fillId="0" borderId="0" xfId="8" applyFont="1"/>
    <xf numFmtId="176" fontId="5" fillId="5" borderId="1" xfId="8" applyNumberFormat="1" applyFont="1" applyFill="1" applyBorder="1" applyAlignment="1">
      <alignment horizontal="center" vertical="center" wrapText="1"/>
    </xf>
    <xf numFmtId="40" fontId="5" fillId="5" borderId="1" xfId="8" applyNumberFormat="1" applyFont="1" applyFill="1" applyBorder="1" applyAlignment="1">
      <alignment horizontal="center" vertical="center" wrapText="1"/>
    </xf>
    <xf numFmtId="176" fontId="5" fillId="0" borderId="2" xfId="8" applyFont="1" applyFill="1" applyBorder="1"/>
    <xf numFmtId="176" fontId="5" fillId="0" borderId="5" xfId="8" applyNumberFormat="1" applyFont="1" applyBorder="1"/>
    <xf numFmtId="40" fontId="5" fillId="7" borderId="6" xfId="8" applyNumberFormat="1" applyFont="1" applyFill="1" applyBorder="1"/>
    <xf numFmtId="176" fontId="5" fillId="0" borderId="2" xfId="8" applyNumberFormat="1" applyFont="1" applyBorder="1"/>
    <xf numFmtId="176" fontId="7" fillId="6" borderId="7" xfId="0" applyNumberFormat="1" applyFont="1" applyFill="1" applyBorder="1" applyAlignment="1"/>
    <xf numFmtId="40" fontId="9" fillId="7" borderId="6" xfId="8" applyNumberFormat="1" applyFont="1" applyFill="1" applyBorder="1"/>
    <xf numFmtId="0" fontId="10" fillId="0" borderId="0" xfId="0" applyFont="1"/>
    <xf numFmtId="40" fontId="5" fillId="8" borderId="6" xfId="8" applyNumberFormat="1" applyFont="1" applyFill="1" applyBorder="1"/>
    <xf numFmtId="0" fontId="10" fillId="9" borderId="8" xfId="0" applyFont="1" applyFill="1" applyBorder="1" applyAlignment="1">
      <alignment vertical="center" wrapText="1"/>
    </xf>
    <xf numFmtId="40" fontId="5" fillId="0" borderId="6" xfId="8" applyNumberFormat="1" applyFont="1" applyFill="1" applyBorder="1"/>
    <xf numFmtId="0" fontId="11" fillId="0" borderId="0" xfId="0" applyFont="1" applyFill="1" applyAlignment="1"/>
    <xf numFmtId="40" fontId="12" fillId="10" borderId="6" xfId="8" applyNumberFormat="1" applyFont="1" applyFill="1" applyBorder="1"/>
    <xf numFmtId="40" fontId="12" fillId="7" borderId="6" xfId="8" applyNumberFormat="1" applyFont="1" applyFill="1" applyBorder="1"/>
    <xf numFmtId="40" fontId="5" fillId="4" borderId="6" xfId="8" applyNumberFormat="1" applyFont="1" applyFill="1" applyBorder="1"/>
    <xf numFmtId="40" fontId="9" fillId="4" borderId="6" xfId="8" applyNumberFormat="1" applyFont="1" applyFill="1" applyBorder="1"/>
    <xf numFmtId="40" fontId="9" fillId="0" borderId="6" xfId="8" applyNumberFormat="1" applyFont="1" applyFill="1" applyBorder="1"/>
    <xf numFmtId="0" fontId="5" fillId="0" borderId="9" xfId="0" applyFont="1" applyFill="1" applyBorder="1" applyAlignment="1">
      <alignment horizontal="center"/>
    </xf>
    <xf numFmtId="14" fontId="5" fillId="0" borderId="0" xfId="0" applyNumberFormat="1" applyFont="1" applyFill="1" applyBorder="1" applyAlignment="1">
      <alignment horizontal="center"/>
    </xf>
    <xf numFmtId="38" fontId="5" fillId="0" borderId="0" xfId="0" applyNumberFormat="1" applyFont="1" applyFill="1" applyBorder="1" applyAlignment="1">
      <alignment horizontal="center"/>
    </xf>
    <xf numFmtId="176" fontId="5" fillId="0" borderId="0" xfId="8" applyFont="1" applyBorder="1"/>
    <xf numFmtId="176" fontId="5" fillId="0" borderId="10" xfId="8" applyFont="1" applyFill="1" applyBorder="1"/>
    <xf numFmtId="176" fontId="5" fillId="0" borderId="11" xfId="8" applyNumberFormat="1" applyFont="1" applyBorder="1"/>
    <xf numFmtId="176" fontId="1" fillId="0" borderId="5" xfId="8" applyFont="1" applyBorder="1"/>
    <xf numFmtId="176" fontId="1" fillId="0" borderId="5" xfId="8" applyNumberFormat="1" applyFont="1" applyBorder="1"/>
    <xf numFmtId="40" fontId="13" fillId="7" borderId="6" xfId="8" applyNumberFormat="1" applyFont="1" applyFill="1" applyBorder="1"/>
    <xf numFmtId="40" fontId="13" fillId="4" borderId="6" xfId="8" applyNumberFormat="1" applyFont="1" applyFill="1" applyBorder="1"/>
    <xf numFmtId="0" fontId="5" fillId="0" borderId="0" xfId="0" applyFont="1" applyAlignment="1">
      <alignment horizontal="center" vertical="center"/>
    </xf>
    <xf numFmtId="0" fontId="5" fillId="0" borderId="0" xfId="0" applyFont="1" applyFill="1"/>
    <xf numFmtId="0" fontId="7" fillId="0" borderId="0" xfId="0" applyFont="1"/>
    <xf numFmtId="0" fontId="5" fillId="0" borderId="0" xfId="0" applyFont="1" applyAlignment="1">
      <alignment horizontal="center"/>
    </xf>
    <xf numFmtId="38" fontId="5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4" fontId="5" fillId="0" borderId="2" xfId="0" applyNumberFormat="1" applyFont="1" applyBorder="1" applyAlignment="1">
      <alignment horizontal="center"/>
    </xf>
    <xf numFmtId="38" fontId="5" fillId="0" borderId="2" xfId="0" applyNumberFormat="1" applyFont="1" applyBorder="1" applyAlignment="1">
      <alignment horizontal="center"/>
    </xf>
    <xf numFmtId="176" fontId="5" fillId="0" borderId="2" xfId="8" applyFont="1" applyBorder="1"/>
    <xf numFmtId="0" fontId="7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14" fontId="5" fillId="0" borderId="2" xfId="0" applyNumberFormat="1" applyFont="1" applyFill="1" applyBorder="1" applyAlignment="1">
      <alignment horizontal="center"/>
    </xf>
    <xf numFmtId="38" fontId="5" fillId="0" borderId="2" xfId="0" applyNumberFormat="1" applyFont="1" applyFill="1" applyBorder="1" applyAlignment="1">
      <alignment horizontal="center"/>
    </xf>
    <xf numFmtId="176" fontId="5" fillId="0" borderId="6" xfId="8" applyNumberFormat="1" applyFont="1" applyBorder="1"/>
    <xf numFmtId="176" fontId="5" fillId="0" borderId="2" xfId="8" applyNumberFormat="1" applyFont="1" applyFill="1" applyBorder="1"/>
    <xf numFmtId="176" fontId="5" fillId="0" borderId="6" xfId="8" applyNumberFormat="1" applyFont="1" applyFill="1" applyBorder="1"/>
    <xf numFmtId="0" fontId="7" fillId="0" borderId="4" xfId="0" applyFont="1" applyFill="1" applyBorder="1" applyAlignment="1"/>
    <xf numFmtId="0" fontId="14" fillId="0" borderId="0" xfId="0" applyNumberFormat="1" applyFont="1" applyFill="1" applyBorder="1" applyAlignment="1"/>
    <xf numFmtId="0" fontId="5" fillId="0" borderId="2" xfId="0" applyFont="1" applyFill="1" applyBorder="1" applyAlignment="1">
      <alignment horizontal="right"/>
    </xf>
    <xf numFmtId="0" fontId="7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14" fontId="5" fillId="0" borderId="12" xfId="0" applyNumberFormat="1" applyFont="1" applyBorder="1" applyAlignment="1">
      <alignment horizontal="center"/>
    </xf>
    <xf numFmtId="38" fontId="5" fillId="0" borderId="12" xfId="0" applyNumberFormat="1" applyFont="1" applyBorder="1" applyAlignment="1">
      <alignment horizontal="center"/>
    </xf>
    <xf numFmtId="176" fontId="5" fillId="0" borderId="12" xfId="8" applyFont="1" applyBorder="1"/>
    <xf numFmtId="0" fontId="7" fillId="7" borderId="2" xfId="0" applyFont="1" applyFill="1" applyBorder="1" applyAlignment="1">
      <alignment horizontal="center"/>
    </xf>
    <xf numFmtId="176" fontId="7" fillId="11" borderId="6" xfId="8" applyNumberFormat="1" applyFont="1" applyFill="1" applyBorder="1"/>
    <xf numFmtId="176" fontId="5" fillId="0" borderId="12" xfId="8" applyNumberFormat="1" applyFont="1" applyBorder="1"/>
    <xf numFmtId="0" fontId="8" fillId="0" borderId="0" xfId="0" applyFont="1"/>
    <xf numFmtId="0" fontId="10" fillId="12" borderId="8" xfId="0" applyFont="1" applyFill="1" applyBorder="1" applyAlignment="1">
      <alignment vertical="top" wrapText="1"/>
    </xf>
    <xf numFmtId="40" fontId="15" fillId="7" borderId="6" xfId="8" applyNumberFormat="1" applyFont="1" applyFill="1" applyBorder="1"/>
    <xf numFmtId="0" fontId="7" fillId="0" borderId="5" xfId="0" applyFont="1" applyFill="1" applyBorder="1" applyAlignment="1">
      <alignment horizontal="center"/>
    </xf>
    <xf numFmtId="176" fontId="5" fillId="0" borderId="5" xfId="8" applyFont="1" applyFill="1" applyBorder="1"/>
    <xf numFmtId="40" fontId="5" fillId="13" borderId="6" xfId="8" applyNumberFormat="1" applyFont="1" applyFill="1" applyBorder="1"/>
    <xf numFmtId="0" fontId="10" fillId="0" borderId="0" xfId="0" applyFont="1" applyFill="1" applyAlignment="1"/>
    <xf numFmtId="176" fontId="5" fillId="0" borderId="5" xfId="8" applyNumberFormat="1" applyFont="1" applyFill="1" applyBorder="1"/>
    <xf numFmtId="40" fontId="5" fillId="7" borderId="13" xfId="8" applyNumberFormat="1" applyFont="1" applyFill="1" applyBorder="1"/>
    <xf numFmtId="0" fontId="5" fillId="4" borderId="5" xfId="0" applyFont="1" applyFill="1" applyBorder="1" applyAlignment="1">
      <alignment horizontal="center"/>
    </xf>
    <xf numFmtId="14" fontId="5" fillId="4" borderId="5" xfId="0" applyNumberFormat="1" applyFont="1" applyFill="1" applyBorder="1" applyAlignment="1">
      <alignment horizontal="center"/>
    </xf>
    <xf numFmtId="38" fontId="5" fillId="4" borderId="5" xfId="0" applyNumberFormat="1" applyFont="1" applyFill="1" applyBorder="1" applyAlignment="1">
      <alignment horizontal="center"/>
    </xf>
    <xf numFmtId="176" fontId="5" fillId="4" borderId="5" xfId="8" applyFont="1" applyFill="1" applyBorder="1"/>
    <xf numFmtId="40" fontId="16" fillId="4" borderId="6" xfId="8" applyNumberFormat="1" applyFont="1" applyFill="1" applyBorder="1"/>
    <xf numFmtId="176" fontId="5" fillId="4" borderId="2" xfId="8" applyFont="1" applyFill="1" applyBorder="1"/>
    <xf numFmtId="0" fontId="6" fillId="0" borderId="0" xfId="0" applyFont="1" applyAlignment="1" quotePrefix="1">
      <alignment horizontal="left"/>
    </xf>
    <xf numFmtId="0" fontId="7" fillId="6" borderId="3" xfId="0" applyFont="1" applyFill="1" applyBorder="1" applyAlignment="1" quotePrefix="1">
      <alignment horizontal="left"/>
    </xf>
    <xf numFmtId="0" fontId="6" fillId="0" borderId="0" xfId="0" applyFont="1" applyFill="1" applyAlignment="1" quotePrefix="1">
      <alignment horizontal="left"/>
    </xf>
    <xf numFmtId="0" fontId="2" fillId="3" borderId="3" xfId="0" applyFont="1" applyFill="1" applyBorder="1" applyAlignment="1" quotePrefix="1">
      <alignment horizontal="left"/>
    </xf>
    <xf numFmtId="0" fontId="3" fillId="0" borderId="0" xfId="0" applyFont="1" applyFill="1" applyAlignment="1" quotePrefix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-0.249977111117893"/>
  </sheetPr>
  <dimension ref="A1:P342"/>
  <sheetViews>
    <sheetView zoomScale="85" zoomScaleNormal="85" workbookViewId="0">
      <pane ySplit="2" topLeftCell="A332" activePane="bottomLeft" state="frozen"/>
      <selection/>
      <selection pane="bottomLeft" activeCell="M349" sqref="M349"/>
    </sheetView>
  </sheetViews>
  <sheetFormatPr defaultColWidth="9.125" defaultRowHeight="26.25"/>
  <cols>
    <col min="1" max="1" width="15.375" style="94" customWidth="1"/>
    <col min="2" max="2" width="13.875" style="95" customWidth="1"/>
    <col min="3" max="3" width="12.875" style="95" customWidth="1"/>
    <col min="4" max="4" width="15" style="95" customWidth="1"/>
    <col min="5" max="5" width="9.625" style="96" customWidth="1"/>
    <col min="6" max="6" width="9.125" style="96" customWidth="1"/>
    <col min="7" max="7" width="13.875" style="49" customWidth="1"/>
    <col min="8" max="8" width="11.75" style="49" customWidth="1"/>
    <col min="9" max="9" width="13.875" style="49" customWidth="1"/>
    <col min="10" max="10" width="20.25" style="61" hidden="1" customWidth="1"/>
    <col min="11" max="11" width="15.125" style="61" customWidth="1"/>
    <col min="12" max="12" width="17.25" style="61" customWidth="1"/>
    <col min="13" max="13" width="34.625" style="49" customWidth="1"/>
    <col min="14" max="14" width="13.125" style="97" customWidth="1"/>
    <col min="15" max="15" width="15.375" style="97" customWidth="1"/>
    <col min="16" max="16384" width="9.125" style="97"/>
  </cols>
  <sheetData>
    <row r="1" ht="38.25" customHeight="1" spans="1:1">
      <c r="A1" s="137" t="s">
        <v>0</v>
      </c>
    </row>
    <row r="2" s="92" customFormat="1" ht="57.75" customHeight="1" spans="1:13">
      <c r="A2" s="50" t="s">
        <v>1</v>
      </c>
      <c r="B2" s="51" t="s">
        <v>2</v>
      </c>
      <c r="C2" s="51" t="s">
        <v>3</v>
      </c>
      <c r="D2" s="51" t="s">
        <v>4</v>
      </c>
      <c r="E2" s="52" t="s">
        <v>5</v>
      </c>
      <c r="F2" s="52" t="s">
        <v>6</v>
      </c>
      <c r="G2" s="53" t="s">
        <v>7</v>
      </c>
      <c r="H2" s="53" t="s">
        <v>8</v>
      </c>
      <c r="I2" s="53" t="s">
        <v>9</v>
      </c>
      <c r="J2" s="64" t="s">
        <v>10</v>
      </c>
      <c r="K2" s="64" t="s">
        <v>11</v>
      </c>
      <c r="L2" s="64" t="s">
        <v>12</v>
      </c>
      <c r="M2" s="53" t="s">
        <v>13</v>
      </c>
    </row>
    <row r="3" spans="1:13">
      <c r="A3" s="99"/>
      <c r="B3" s="138" t="s">
        <v>14</v>
      </c>
      <c r="C3" s="60"/>
      <c r="D3" s="60"/>
      <c r="E3" s="60"/>
      <c r="F3" s="60"/>
      <c r="G3" s="60"/>
      <c r="H3" s="60"/>
      <c r="I3" s="60"/>
      <c r="J3" s="69"/>
      <c r="K3" s="70">
        <v>1000000</v>
      </c>
      <c r="L3" s="108">
        <f>+K3</f>
        <v>1000000</v>
      </c>
      <c r="M3" s="103"/>
    </row>
    <row r="4" spans="1:13">
      <c r="A4" s="99" t="s">
        <v>15</v>
      </c>
      <c r="B4" s="100">
        <v>1626314</v>
      </c>
      <c r="C4" s="101">
        <v>43739</v>
      </c>
      <c r="D4" s="101">
        <v>43740</v>
      </c>
      <c r="E4" s="102">
        <f>+D4-C4</f>
        <v>1</v>
      </c>
      <c r="F4" s="102">
        <v>2</v>
      </c>
      <c r="G4" s="103">
        <v>3600</v>
      </c>
      <c r="H4" s="103"/>
      <c r="I4" s="103">
        <f>+G4*F4*E4</f>
        <v>7200</v>
      </c>
      <c r="J4" s="69"/>
      <c r="K4" s="69"/>
      <c r="L4" s="108">
        <f t="shared" ref="L4:L35" si="0">+L3-I4+K4</f>
        <v>992800</v>
      </c>
      <c r="M4" s="103"/>
    </row>
    <row r="5" s="93" customFormat="1" spans="1:15">
      <c r="A5" s="104"/>
      <c r="B5" s="105">
        <v>1627163</v>
      </c>
      <c r="C5" s="106">
        <v>43739</v>
      </c>
      <c r="D5" s="106">
        <v>43740</v>
      </c>
      <c r="E5" s="107">
        <f>+D5-C5</f>
        <v>1</v>
      </c>
      <c r="F5" s="107">
        <v>1</v>
      </c>
      <c r="G5" s="66">
        <v>3600</v>
      </c>
      <c r="H5" s="66"/>
      <c r="I5" s="66">
        <f>+G5*F5*E5</f>
        <v>3600</v>
      </c>
      <c r="J5" s="109">
        <f>SUM(I4:I5)</f>
        <v>10800</v>
      </c>
      <c r="K5" s="109"/>
      <c r="L5" s="110">
        <f t="shared" si="0"/>
        <v>989200</v>
      </c>
      <c r="M5" s="66"/>
      <c r="N5" s="97"/>
      <c r="O5" s="97"/>
    </row>
    <row r="6" s="93" customFormat="1" spans="1:15">
      <c r="A6" s="104" t="s">
        <v>16</v>
      </c>
      <c r="B6" s="105">
        <v>1626169</v>
      </c>
      <c r="C6" s="106">
        <v>43739</v>
      </c>
      <c r="D6" s="106">
        <v>43741</v>
      </c>
      <c r="E6" s="107">
        <f>+D6-C6</f>
        <v>2</v>
      </c>
      <c r="F6" s="107">
        <v>1</v>
      </c>
      <c r="G6" s="66">
        <v>3000</v>
      </c>
      <c r="H6" s="66"/>
      <c r="I6" s="66">
        <f t="shared" ref="I6:I69" si="1">+G6*F6*E6</f>
        <v>6000</v>
      </c>
      <c r="J6" s="109"/>
      <c r="K6" s="109"/>
      <c r="L6" s="110">
        <f t="shared" si="0"/>
        <v>983200</v>
      </c>
      <c r="M6" s="66"/>
      <c r="N6" s="97"/>
      <c r="O6" s="97"/>
    </row>
    <row r="7" s="93" customFormat="1" spans="1:15">
      <c r="A7" s="104"/>
      <c r="B7" s="105">
        <v>1626103</v>
      </c>
      <c r="C7" s="106">
        <v>43739</v>
      </c>
      <c r="D7" s="106">
        <v>43741</v>
      </c>
      <c r="E7" s="107">
        <f t="shared" ref="E7:E36" si="2">+D7-C7</f>
        <v>2</v>
      </c>
      <c r="F7" s="107">
        <v>2</v>
      </c>
      <c r="G7" s="66">
        <v>3000</v>
      </c>
      <c r="H7" s="66"/>
      <c r="I7" s="66">
        <f t="shared" si="1"/>
        <v>12000</v>
      </c>
      <c r="J7" s="109"/>
      <c r="K7" s="109"/>
      <c r="L7" s="110">
        <f t="shared" si="0"/>
        <v>971200</v>
      </c>
      <c r="M7" s="66"/>
      <c r="N7" s="97"/>
      <c r="O7" s="97"/>
    </row>
    <row r="8" s="93" customFormat="1" spans="1:15">
      <c r="A8" s="104"/>
      <c r="B8" s="105">
        <v>1627620</v>
      </c>
      <c r="C8" s="106">
        <v>43740</v>
      </c>
      <c r="D8" s="106">
        <v>43741</v>
      </c>
      <c r="E8" s="107">
        <f t="shared" si="2"/>
        <v>1</v>
      </c>
      <c r="F8" s="107">
        <v>1</v>
      </c>
      <c r="G8" s="66">
        <v>3000</v>
      </c>
      <c r="H8" s="66"/>
      <c r="I8" s="66">
        <f t="shared" si="1"/>
        <v>3000</v>
      </c>
      <c r="J8" s="109"/>
      <c r="K8" s="109"/>
      <c r="L8" s="110">
        <f t="shared" si="0"/>
        <v>968200</v>
      </c>
      <c r="M8" s="66"/>
      <c r="N8" s="97"/>
      <c r="O8" s="97"/>
    </row>
    <row r="9" s="93" customFormat="1" spans="1:15">
      <c r="A9" s="104"/>
      <c r="B9" s="105">
        <v>1627192</v>
      </c>
      <c r="C9" s="106">
        <v>43739</v>
      </c>
      <c r="D9" s="106">
        <v>43741</v>
      </c>
      <c r="E9" s="107">
        <f t="shared" si="2"/>
        <v>2</v>
      </c>
      <c r="F9" s="107">
        <v>1</v>
      </c>
      <c r="G9" s="66">
        <v>3600</v>
      </c>
      <c r="H9" s="66"/>
      <c r="I9" s="66">
        <f t="shared" si="1"/>
        <v>7200</v>
      </c>
      <c r="J9" s="109"/>
      <c r="K9" s="109"/>
      <c r="L9" s="110">
        <f t="shared" si="0"/>
        <v>961000</v>
      </c>
      <c r="M9" s="66"/>
      <c r="N9" s="97"/>
      <c r="O9" s="97"/>
    </row>
    <row r="10" s="93" customFormat="1" spans="1:15">
      <c r="A10" s="104"/>
      <c r="B10" s="105">
        <v>1627868</v>
      </c>
      <c r="C10" s="106">
        <v>43740</v>
      </c>
      <c r="D10" s="106">
        <v>43741</v>
      </c>
      <c r="E10" s="107">
        <f t="shared" si="2"/>
        <v>1</v>
      </c>
      <c r="F10" s="107">
        <v>1</v>
      </c>
      <c r="G10" s="66">
        <v>3000</v>
      </c>
      <c r="H10" s="66"/>
      <c r="I10" s="66">
        <f t="shared" si="1"/>
        <v>3000</v>
      </c>
      <c r="J10" s="109"/>
      <c r="K10" s="109"/>
      <c r="L10" s="110">
        <f t="shared" si="0"/>
        <v>958000</v>
      </c>
      <c r="M10" s="66"/>
      <c r="N10" s="97"/>
      <c r="O10" s="97"/>
    </row>
    <row r="11" s="93" customFormat="1" spans="1:15">
      <c r="A11" s="104"/>
      <c r="B11" s="105">
        <v>1627509</v>
      </c>
      <c r="C11" s="106">
        <v>43740</v>
      </c>
      <c r="D11" s="106">
        <v>43741</v>
      </c>
      <c r="E11" s="107">
        <f t="shared" si="2"/>
        <v>1</v>
      </c>
      <c r="F11" s="107">
        <v>1</v>
      </c>
      <c r="G11" s="66">
        <v>3000</v>
      </c>
      <c r="H11" s="66"/>
      <c r="I11" s="66">
        <f t="shared" si="1"/>
        <v>3000</v>
      </c>
      <c r="J11" s="109"/>
      <c r="K11" s="109"/>
      <c r="L11" s="110">
        <f t="shared" si="0"/>
        <v>955000</v>
      </c>
      <c r="M11" s="66"/>
      <c r="N11" s="97"/>
      <c r="O11" s="97"/>
    </row>
    <row r="12" s="93" customFormat="1" spans="1:15">
      <c r="A12" s="104"/>
      <c r="B12" s="105">
        <v>1627030</v>
      </c>
      <c r="C12" s="106">
        <v>43740</v>
      </c>
      <c r="D12" s="106">
        <v>43741</v>
      </c>
      <c r="E12" s="107">
        <f t="shared" si="2"/>
        <v>1</v>
      </c>
      <c r="F12" s="107">
        <v>1</v>
      </c>
      <c r="G12" s="66">
        <v>3000</v>
      </c>
      <c r="H12" s="66"/>
      <c r="I12" s="66">
        <f t="shared" si="1"/>
        <v>3000</v>
      </c>
      <c r="J12" s="109">
        <f>SUM(I6:I12)</f>
        <v>37200</v>
      </c>
      <c r="K12" s="109"/>
      <c r="L12" s="110">
        <f t="shared" si="0"/>
        <v>952000</v>
      </c>
      <c r="M12" s="66"/>
      <c r="N12" s="97"/>
      <c r="O12" s="97"/>
    </row>
    <row r="13" s="93" customFormat="1" spans="1:15">
      <c r="A13" s="104" t="s">
        <v>17</v>
      </c>
      <c r="B13" s="105">
        <v>1627881</v>
      </c>
      <c r="C13" s="106">
        <v>43741</v>
      </c>
      <c r="D13" s="106">
        <v>43742</v>
      </c>
      <c r="E13" s="107">
        <f t="shared" si="2"/>
        <v>1</v>
      </c>
      <c r="F13" s="107">
        <v>1</v>
      </c>
      <c r="G13" s="66">
        <v>3000</v>
      </c>
      <c r="H13" s="66"/>
      <c r="I13" s="66">
        <f t="shared" si="1"/>
        <v>3000</v>
      </c>
      <c r="J13" s="109"/>
      <c r="K13" s="109"/>
      <c r="L13" s="110">
        <f t="shared" si="0"/>
        <v>949000</v>
      </c>
      <c r="M13" s="66"/>
      <c r="N13" s="97"/>
      <c r="O13" s="97"/>
    </row>
    <row r="14" s="93" customFormat="1" spans="1:15">
      <c r="A14" s="104"/>
      <c r="B14" s="105">
        <v>1627029</v>
      </c>
      <c r="C14" s="106">
        <v>43741</v>
      </c>
      <c r="D14" s="106">
        <v>43742</v>
      </c>
      <c r="E14" s="107">
        <f t="shared" si="2"/>
        <v>1</v>
      </c>
      <c r="F14" s="107">
        <v>1</v>
      </c>
      <c r="G14" s="66">
        <v>3600</v>
      </c>
      <c r="H14" s="66"/>
      <c r="I14" s="66">
        <f t="shared" si="1"/>
        <v>3600</v>
      </c>
      <c r="J14" s="109"/>
      <c r="K14" s="109"/>
      <c r="L14" s="110">
        <f t="shared" si="0"/>
        <v>945400</v>
      </c>
      <c r="M14" s="66"/>
      <c r="N14" s="97"/>
      <c r="O14" s="97"/>
    </row>
    <row r="15" s="93" customFormat="1" spans="1:15">
      <c r="A15" s="104"/>
      <c r="B15" s="105">
        <v>1627031</v>
      </c>
      <c r="C15" s="106">
        <v>43741</v>
      </c>
      <c r="D15" s="106">
        <v>43742</v>
      </c>
      <c r="E15" s="107">
        <f t="shared" si="2"/>
        <v>1</v>
      </c>
      <c r="F15" s="107">
        <v>1</v>
      </c>
      <c r="G15" s="66">
        <v>3000</v>
      </c>
      <c r="H15" s="66"/>
      <c r="I15" s="66">
        <f t="shared" si="1"/>
        <v>3000</v>
      </c>
      <c r="J15" s="109"/>
      <c r="K15" s="109"/>
      <c r="L15" s="110">
        <f t="shared" si="0"/>
        <v>942400</v>
      </c>
      <c r="M15" s="66"/>
      <c r="N15" s="97"/>
      <c r="O15" s="97"/>
    </row>
    <row r="16" s="93" customFormat="1" spans="1:15">
      <c r="A16" s="104"/>
      <c r="B16" s="105">
        <v>1627616</v>
      </c>
      <c r="C16" s="106">
        <v>43741</v>
      </c>
      <c r="D16" s="106">
        <v>43742</v>
      </c>
      <c r="E16" s="107">
        <f t="shared" si="2"/>
        <v>1</v>
      </c>
      <c r="F16" s="107">
        <v>1</v>
      </c>
      <c r="G16" s="66">
        <v>3000</v>
      </c>
      <c r="H16" s="66"/>
      <c r="I16" s="66">
        <f t="shared" si="1"/>
        <v>3000</v>
      </c>
      <c r="J16" s="109"/>
      <c r="K16" s="109"/>
      <c r="L16" s="110">
        <f t="shared" si="0"/>
        <v>939400</v>
      </c>
      <c r="M16" s="66"/>
      <c r="N16" s="97"/>
      <c r="O16" s="97"/>
    </row>
    <row r="17" s="93" customFormat="1" spans="1:15">
      <c r="A17" s="104"/>
      <c r="B17" s="105">
        <v>1627963</v>
      </c>
      <c r="C17" s="106">
        <v>43742</v>
      </c>
      <c r="D17" s="106">
        <v>43743</v>
      </c>
      <c r="E17" s="107">
        <f t="shared" si="2"/>
        <v>1</v>
      </c>
      <c r="F17" s="107">
        <v>1</v>
      </c>
      <c r="G17" s="66">
        <v>3600</v>
      </c>
      <c r="H17" s="66"/>
      <c r="I17" s="66">
        <f t="shared" si="1"/>
        <v>3600</v>
      </c>
      <c r="J17" s="109"/>
      <c r="K17" s="109"/>
      <c r="L17" s="110">
        <f t="shared" si="0"/>
        <v>935800</v>
      </c>
      <c r="M17" s="66"/>
      <c r="N17" s="97"/>
      <c r="O17" s="97"/>
    </row>
    <row r="18" s="93" customFormat="1" spans="1:15">
      <c r="A18" s="104"/>
      <c r="B18" s="105">
        <v>1625764</v>
      </c>
      <c r="C18" s="106">
        <v>43739</v>
      </c>
      <c r="D18" s="106">
        <v>43743</v>
      </c>
      <c r="E18" s="107">
        <f t="shared" si="2"/>
        <v>4</v>
      </c>
      <c r="F18" s="107">
        <v>1</v>
      </c>
      <c r="G18" s="66">
        <v>3600</v>
      </c>
      <c r="H18" s="66"/>
      <c r="I18" s="66">
        <f t="shared" si="1"/>
        <v>14400</v>
      </c>
      <c r="J18" s="109"/>
      <c r="K18" s="109"/>
      <c r="L18" s="110">
        <f t="shared" si="0"/>
        <v>921400</v>
      </c>
      <c r="M18" s="66"/>
      <c r="N18" s="97"/>
      <c r="O18" s="97"/>
    </row>
    <row r="19" s="93" customFormat="1" spans="1:15">
      <c r="A19" s="104"/>
      <c r="B19" s="105">
        <v>1626035</v>
      </c>
      <c r="C19" s="106">
        <v>43742</v>
      </c>
      <c r="D19" s="106">
        <v>43743</v>
      </c>
      <c r="E19" s="107">
        <f t="shared" si="2"/>
        <v>1</v>
      </c>
      <c r="F19" s="107">
        <v>1</v>
      </c>
      <c r="G19" s="66">
        <v>3000</v>
      </c>
      <c r="H19" s="66"/>
      <c r="I19" s="66">
        <f t="shared" si="1"/>
        <v>3000</v>
      </c>
      <c r="J19" s="109"/>
      <c r="K19" s="109"/>
      <c r="L19" s="110">
        <f t="shared" si="0"/>
        <v>918400</v>
      </c>
      <c r="M19" s="66"/>
      <c r="N19" s="97"/>
      <c r="O19" s="97"/>
    </row>
    <row r="20" s="93" customFormat="1" spans="1:15">
      <c r="A20" s="104"/>
      <c r="B20" s="105">
        <v>1627285</v>
      </c>
      <c r="C20" s="106">
        <v>43741</v>
      </c>
      <c r="D20" s="106">
        <v>43743</v>
      </c>
      <c r="E20" s="107">
        <f t="shared" si="2"/>
        <v>2</v>
      </c>
      <c r="F20" s="107">
        <v>1</v>
      </c>
      <c r="G20" s="66">
        <v>3600</v>
      </c>
      <c r="H20" s="66"/>
      <c r="I20" s="66">
        <f t="shared" si="1"/>
        <v>7200</v>
      </c>
      <c r="J20" s="109"/>
      <c r="K20" s="109"/>
      <c r="L20" s="110">
        <f t="shared" si="0"/>
        <v>911200</v>
      </c>
      <c r="M20" s="66"/>
      <c r="N20" s="97"/>
      <c r="O20" s="97"/>
    </row>
    <row r="21" s="93" customFormat="1" spans="1:15">
      <c r="A21" s="104"/>
      <c r="B21" s="105">
        <v>1627976</v>
      </c>
      <c r="C21" s="106">
        <v>43741</v>
      </c>
      <c r="D21" s="106">
        <v>43743</v>
      </c>
      <c r="E21" s="107">
        <f t="shared" si="2"/>
        <v>2</v>
      </c>
      <c r="F21" s="107">
        <v>1</v>
      </c>
      <c r="G21" s="66">
        <v>3000</v>
      </c>
      <c r="H21" s="66"/>
      <c r="I21" s="66">
        <f t="shared" si="1"/>
        <v>6000</v>
      </c>
      <c r="J21" s="109"/>
      <c r="K21" s="109"/>
      <c r="L21" s="110">
        <f t="shared" si="0"/>
        <v>905200</v>
      </c>
      <c r="M21" s="66"/>
      <c r="N21" s="97"/>
      <c r="O21" s="97"/>
    </row>
    <row r="22" s="93" customFormat="1" spans="1:15">
      <c r="A22" s="104"/>
      <c r="B22" s="105">
        <v>1626040</v>
      </c>
      <c r="C22" s="106">
        <v>43741</v>
      </c>
      <c r="D22" s="106">
        <v>43743</v>
      </c>
      <c r="E22" s="107">
        <f t="shared" si="2"/>
        <v>2</v>
      </c>
      <c r="F22" s="107">
        <v>1</v>
      </c>
      <c r="G22" s="66">
        <v>3000</v>
      </c>
      <c r="H22" s="66"/>
      <c r="I22" s="66">
        <f t="shared" si="1"/>
        <v>6000</v>
      </c>
      <c r="J22" s="109"/>
      <c r="K22" s="109"/>
      <c r="L22" s="110">
        <f t="shared" si="0"/>
        <v>899200</v>
      </c>
      <c r="M22" s="66"/>
      <c r="N22" s="97"/>
      <c r="O22" s="97"/>
    </row>
    <row r="23" s="93" customFormat="1" spans="1:15">
      <c r="A23" s="104"/>
      <c r="B23" s="105">
        <v>1626613</v>
      </c>
      <c r="C23" s="106">
        <v>43741</v>
      </c>
      <c r="D23" s="106">
        <v>43743</v>
      </c>
      <c r="E23" s="107">
        <f t="shared" si="2"/>
        <v>2</v>
      </c>
      <c r="F23" s="107">
        <v>1</v>
      </c>
      <c r="G23" s="66">
        <v>3000</v>
      </c>
      <c r="H23" s="66"/>
      <c r="I23" s="66">
        <f t="shared" si="1"/>
        <v>6000</v>
      </c>
      <c r="J23" s="109"/>
      <c r="K23" s="109"/>
      <c r="L23" s="110">
        <f t="shared" si="0"/>
        <v>893200</v>
      </c>
      <c r="M23" s="66"/>
      <c r="N23" s="97"/>
      <c r="O23" s="97"/>
    </row>
    <row r="24" s="93" customFormat="1" spans="1:15">
      <c r="A24" s="104"/>
      <c r="B24" s="105">
        <v>1627847</v>
      </c>
      <c r="C24" s="106">
        <v>43742</v>
      </c>
      <c r="D24" s="106">
        <v>43743</v>
      </c>
      <c r="E24" s="107">
        <f t="shared" si="2"/>
        <v>1</v>
      </c>
      <c r="F24" s="107">
        <v>1</v>
      </c>
      <c r="G24" s="66">
        <v>3000</v>
      </c>
      <c r="H24" s="66"/>
      <c r="I24" s="66">
        <f t="shared" si="1"/>
        <v>3000</v>
      </c>
      <c r="J24" s="109"/>
      <c r="K24" s="109"/>
      <c r="L24" s="110">
        <f t="shared" si="0"/>
        <v>890200</v>
      </c>
      <c r="M24" s="66"/>
      <c r="N24" s="97"/>
      <c r="O24" s="97"/>
    </row>
    <row r="25" s="93" customFormat="1" spans="1:15">
      <c r="A25" s="104"/>
      <c r="B25" s="105">
        <v>1626168</v>
      </c>
      <c r="C25" s="106">
        <v>43739</v>
      </c>
      <c r="D25" s="106">
        <v>43743</v>
      </c>
      <c r="E25" s="107">
        <f t="shared" si="2"/>
        <v>4</v>
      </c>
      <c r="F25" s="107">
        <v>1</v>
      </c>
      <c r="G25" s="66">
        <v>3600</v>
      </c>
      <c r="H25" s="66"/>
      <c r="I25" s="66">
        <f t="shared" si="1"/>
        <v>14400</v>
      </c>
      <c r="J25" s="109"/>
      <c r="K25" s="109"/>
      <c r="L25" s="110">
        <f t="shared" si="0"/>
        <v>875800</v>
      </c>
      <c r="M25" s="66"/>
      <c r="N25" s="97"/>
      <c r="O25" s="97"/>
    </row>
    <row r="26" s="93" customFormat="1" spans="1:15">
      <c r="A26" s="104"/>
      <c r="B26" s="105">
        <v>1627018</v>
      </c>
      <c r="C26" s="106">
        <v>43742</v>
      </c>
      <c r="D26" s="106">
        <v>43743</v>
      </c>
      <c r="E26" s="107">
        <f t="shared" si="2"/>
        <v>1</v>
      </c>
      <c r="F26" s="107">
        <v>2</v>
      </c>
      <c r="G26" s="66">
        <v>3000</v>
      </c>
      <c r="H26" s="66"/>
      <c r="I26" s="66">
        <f t="shared" si="1"/>
        <v>6000</v>
      </c>
      <c r="J26" s="109"/>
      <c r="K26" s="109"/>
      <c r="L26" s="110">
        <f t="shared" si="0"/>
        <v>869800</v>
      </c>
      <c r="M26" s="66"/>
      <c r="N26" s="97"/>
      <c r="O26" s="97"/>
    </row>
    <row r="27" s="93" customFormat="1" spans="1:15">
      <c r="A27" s="104"/>
      <c r="B27" s="105">
        <v>1629496</v>
      </c>
      <c r="C27" s="106">
        <v>43743</v>
      </c>
      <c r="D27" s="106">
        <v>43744</v>
      </c>
      <c r="E27" s="107">
        <f t="shared" si="2"/>
        <v>1</v>
      </c>
      <c r="F27" s="107">
        <v>1</v>
      </c>
      <c r="G27" s="66">
        <v>3000</v>
      </c>
      <c r="H27" s="66"/>
      <c r="I27" s="66">
        <f t="shared" si="1"/>
        <v>3000</v>
      </c>
      <c r="J27" s="109"/>
      <c r="K27" s="109"/>
      <c r="L27" s="110">
        <f t="shared" si="0"/>
        <v>866800</v>
      </c>
      <c r="M27" s="66"/>
      <c r="N27" s="97"/>
      <c r="O27" s="97"/>
    </row>
    <row r="28" s="93" customFormat="1" spans="1:15">
      <c r="A28" s="104"/>
      <c r="B28" s="105">
        <v>1630237</v>
      </c>
      <c r="C28" s="106">
        <v>43743</v>
      </c>
      <c r="D28" s="106">
        <v>43744</v>
      </c>
      <c r="E28" s="107">
        <f t="shared" si="2"/>
        <v>1</v>
      </c>
      <c r="F28" s="107">
        <v>1</v>
      </c>
      <c r="G28" s="66">
        <v>4300</v>
      </c>
      <c r="H28" s="66"/>
      <c r="I28" s="66">
        <f t="shared" si="1"/>
        <v>4300</v>
      </c>
      <c r="J28" s="109"/>
      <c r="K28" s="109"/>
      <c r="L28" s="110">
        <f t="shared" si="0"/>
        <v>862500</v>
      </c>
      <c r="M28" s="66"/>
      <c r="N28" s="97"/>
      <c r="O28" s="97"/>
    </row>
    <row r="29" s="93" customFormat="1" spans="1:15">
      <c r="A29" s="104"/>
      <c r="B29" s="105">
        <v>1630394</v>
      </c>
      <c r="C29" s="106">
        <v>43743</v>
      </c>
      <c r="D29" s="106">
        <v>43744</v>
      </c>
      <c r="E29" s="107">
        <f t="shared" si="2"/>
        <v>1</v>
      </c>
      <c r="F29" s="107">
        <v>1</v>
      </c>
      <c r="G29" s="66">
        <v>4300</v>
      </c>
      <c r="H29" s="66"/>
      <c r="I29" s="66">
        <f t="shared" si="1"/>
        <v>4300</v>
      </c>
      <c r="J29" s="109"/>
      <c r="K29" s="109"/>
      <c r="L29" s="110">
        <f t="shared" si="0"/>
        <v>858200</v>
      </c>
      <c r="M29" s="66"/>
      <c r="N29" s="97"/>
      <c r="O29" s="97"/>
    </row>
    <row r="30" s="93" customFormat="1" spans="1:15">
      <c r="A30" s="104"/>
      <c r="B30" s="105">
        <v>1627556</v>
      </c>
      <c r="C30" s="106">
        <v>43742</v>
      </c>
      <c r="D30" s="106">
        <v>43744</v>
      </c>
      <c r="E30" s="107">
        <f t="shared" si="2"/>
        <v>2</v>
      </c>
      <c r="F30" s="107">
        <v>1</v>
      </c>
      <c r="G30" s="66">
        <v>3000</v>
      </c>
      <c r="H30" s="66"/>
      <c r="I30" s="66">
        <f t="shared" si="1"/>
        <v>6000</v>
      </c>
      <c r="J30" s="109"/>
      <c r="K30" s="109"/>
      <c r="L30" s="110">
        <f t="shared" si="0"/>
        <v>852200</v>
      </c>
      <c r="M30" s="66"/>
      <c r="N30" s="97"/>
      <c r="O30" s="97"/>
    </row>
    <row r="31" s="93" customFormat="1" spans="1:15">
      <c r="A31" s="104"/>
      <c r="B31" s="105">
        <v>1627867</v>
      </c>
      <c r="C31" s="106">
        <v>43740</v>
      </c>
      <c r="D31" s="106">
        <v>43744</v>
      </c>
      <c r="E31" s="107">
        <f t="shared" si="2"/>
        <v>4</v>
      </c>
      <c r="F31" s="107">
        <v>1</v>
      </c>
      <c r="G31" s="66">
        <v>3000</v>
      </c>
      <c r="H31" s="66"/>
      <c r="I31" s="66">
        <f t="shared" si="1"/>
        <v>12000</v>
      </c>
      <c r="J31" s="109"/>
      <c r="K31" s="109"/>
      <c r="L31" s="110">
        <f t="shared" si="0"/>
        <v>840200</v>
      </c>
      <c r="M31" s="66"/>
      <c r="N31" s="97"/>
      <c r="O31" s="97"/>
    </row>
    <row r="32" s="93" customFormat="1" spans="1:15">
      <c r="A32" s="104"/>
      <c r="B32" s="105">
        <v>1627502</v>
      </c>
      <c r="C32" s="106">
        <v>43742</v>
      </c>
      <c r="D32" s="106">
        <v>43744</v>
      </c>
      <c r="E32" s="107">
        <f t="shared" si="2"/>
        <v>2</v>
      </c>
      <c r="F32" s="107">
        <v>1</v>
      </c>
      <c r="G32" s="66">
        <v>3000</v>
      </c>
      <c r="H32" s="66"/>
      <c r="I32" s="66">
        <f t="shared" si="1"/>
        <v>6000</v>
      </c>
      <c r="J32" s="109"/>
      <c r="K32" s="109"/>
      <c r="L32" s="110">
        <f t="shared" si="0"/>
        <v>834200</v>
      </c>
      <c r="M32" s="66"/>
      <c r="N32" s="97"/>
      <c r="O32" s="97"/>
    </row>
    <row r="33" s="93" customFormat="1" spans="1:15">
      <c r="A33" s="104"/>
      <c r="B33" s="105">
        <v>1629914</v>
      </c>
      <c r="C33" s="106">
        <v>43743</v>
      </c>
      <c r="D33" s="106">
        <v>43744</v>
      </c>
      <c r="E33" s="107">
        <f t="shared" si="2"/>
        <v>1</v>
      </c>
      <c r="F33" s="107">
        <v>1</v>
      </c>
      <c r="G33" s="66">
        <v>4300</v>
      </c>
      <c r="H33" s="66"/>
      <c r="I33" s="66">
        <f t="shared" si="1"/>
        <v>4300</v>
      </c>
      <c r="J33" s="109"/>
      <c r="K33" s="109"/>
      <c r="L33" s="110">
        <f t="shared" si="0"/>
        <v>829900</v>
      </c>
      <c r="M33" s="66"/>
      <c r="N33" s="97"/>
      <c r="O33" s="97"/>
    </row>
    <row r="34" s="93" customFormat="1" spans="1:15">
      <c r="A34" s="104"/>
      <c r="B34" s="105">
        <v>1630148</v>
      </c>
      <c r="C34" s="106">
        <v>43743</v>
      </c>
      <c r="D34" s="106">
        <v>43744</v>
      </c>
      <c r="E34" s="107">
        <f t="shared" si="2"/>
        <v>1</v>
      </c>
      <c r="F34" s="107">
        <v>1</v>
      </c>
      <c r="G34" s="66">
        <v>3000</v>
      </c>
      <c r="H34" s="66"/>
      <c r="I34" s="66">
        <f t="shared" si="1"/>
        <v>3000</v>
      </c>
      <c r="J34" s="109"/>
      <c r="K34" s="109"/>
      <c r="L34" s="110">
        <f t="shared" si="0"/>
        <v>826900</v>
      </c>
      <c r="M34" s="66"/>
      <c r="N34" s="97"/>
      <c r="O34" s="97"/>
    </row>
    <row r="35" s="93" customFormat="1" spans="1:15">
      <c r="A35" s="104"/>
      <c r="B35" s="105">
        <v>1627024</v>
      </c>
      <c r="C35" s="106">
        <v>43742</v>
      </c>
      <c r="D35" s="106">
        <v>43744</v>
      </c>
      <c r="E35" s="107">
        <f t="shared" si="2"/>
        <v>2</v>
      </c>
      <c r="F35" s="107">
        <v>1</v>
      </c>
      <c r="G35" s="66">
        <v>3000</v>
      </c>
      <c r="H35" s="66"/>
      <c r="I35" s="66">
        <f t="shared" si="1"/>
        <v>6000</v>
      </c>
      <c r="J35" s="109"/>
      <c r="K35" s="109"/>
      <c r="L35" s="110">
        <f t="shared" si="0"/>
        <v>820900</v>
      </c>
      <c r="M35" s="66"/>
      <c r="N35" s="97"/>
      <c r="O35" s="97"/>
    </row>
    <row r="36" s="93" customFormat="1" spans="1:15">
      <c r="A36" s="104"/>
      <c r="B36" s="105">
        <v>1629475</v>
      </c>
      <c r="C36" s="106">
        <v>43743</v>
      </c>
      <c r="D36" s="106">
        <v>43744</v>
      </c>
      <c r="E36" s="107">
        <f t="shared" si="2"/>
        <v>1</v>
      </c>
      <c r="F36" s="107">
        <v>1</v>
      </c>
      <c r="G36" s="66">
        <v>4300</v>
      </c>
      <c r="H36" s="66"/>
      <c r="I36" s="66">
        <f t="shared" si="1"/>
        <v>4300</v>
      </c>
      <c r="J36" s="109"/>
      <c r="K36" s="109"/>
      <c r="L36" s="110">
        <f t="shared" ref="L36:L67" si="3">+L35-I36+K36</f>
        <v>816600</v>
      </c>
      <c r="M36" s="66"/>
      <c r="N36" s="97"/>
      <c r="O36" s="97"/>
    </row>
    <row r="37" s="93" customFormat="1" spans="1:15">
      <c r="A37" s="104"/>
      <c r="B37" s="105">
        <v>1630212</v>
      </c>
      <c r="C37" s="106">
        <v>43743</v>
      </c>
      <c r="D37" s="106">
        <v>43744</v>
      </c>
      <c r="E37" s="107">
        <v>1</v>
      </c>
      <c r="F37" s="107">
        <v>2</v>
      </c>
      <c r="G37" s="66">
        <v>3000</v>
      </c>
      <c r="H37" s="66"/>
      <c r="I37" s="66">
        <f t="shared" si="1"/>
        <v>6000</v>
      </c>
      <c r="J37" s="109"/>
      <c r="K37" s="109"/>
      <c r="L37" s="110">
        <f t="shared" si="3"/>
        <v>810600</v>
      </c>
      <c r="M37" s="66"/>
      <c r="N37" s="97"/>
      <c r="O37" s="97"/>
    </row>
    <row r="38" s="93" customFormat="1" spans="1:15">
      <c r="A38" s="104"/>
      <c r="B38" s="105">
        <v>1630020</v>
      </c>
      <c r="C38" s="106">
        <v>43743</v>
      </c>
      <c r="D38" s="106">
        <v>43744</v>
      </c>
      <c r="E38" s="107">
        <v>1</v>
      </c>
      <c r="F38" s="107">
        <v>1</v>
      </c>
      <c r="G38" s="66">
        <v>3000</v>
      </c>
      <c r="H38" s="66"/>
      <c r="I38" s="66">
        <f t="shared" si="1"/>
        <v>3000</v>
      </c>
      <c r="J38" s="109"/>
      <c r="K38" s="109"/>
      <c r="L38" s="110">
        <f t="shared" si="3"/>
        <v>807600</v>
      </c>
      <c r="M38" s="66"/>
      <c r="N38" s="97"/>
      <c r="O38" s="97"/>
    </row>
    <row r="39" s="93" customFormat="1" spans="1:15">
      <c r="A39" s="104"/>
      <c r="B39" s="105">
        <v>1630131</v>
      </c>
      <c r="C39" s="106">
        <v>43743</v>
      </c>
      <c r="D39" s="106">
        <v>43744</v>
      </c>
      <c r="E39" s="107">
        <v>1</v>
      </c>
      <c r="F39" s="107">
        <v>2</v>
      </c>
      <c r="G39" s="66">
        <v>3600</v>
      </c>
      <c r="H39" s="66"/>
      <c r="I39" s="66">
        <f t="shared" si="1"/>
        <v>7200</v>
      </c>
      <c r="J39" s="109"/>
      <c r="K39" s="109"/>
      <c r="L39" s="110">
        <f t="shared" si="3"/>
        <v>800400</v>
      </c>
      <c r="M39" s="66"/>
      <c r="N39" s="97"/>
      <c r="O39" s="97"/>
    </row>
    <row r="40" s="93" customFormat="1" spans="1:15">
      <c r="A40" s="104"/>
      <c r="B40" s="105">
        <v>1629495</v>
      </c>
      <c r="C40" s="106">
        <v>43743</v>
      </c>
      <c r="D40" s="106">
        <v>43744</v>
      </c>
      <c r="E40" s="107">
        <v>1</v>
      </c>
      <c r="F40" s="107">
        <v>1</v>
      </c>
      <c r="G40" s="66">
        <v>3600</v>
      </c>
      <c r="H40" s="66"/>
      <c r="I40" s="66">
        <f t="shared" si="1"/>
        <v>3600</v>
      </c>
      <c r="J40" s="109"/>
      <c r="K40" s="109"/>
      <c r="L40" s="110">
        <f t="shared" si="3"/>
        <v>796800</v>
      </c>
      <c r="M40" s="66"/>
      <c r="N40" s="97"/>
      <c r="O40" s="97"/>
    </row>
    <row r="41" s="93" customFormat="1" spans="1:15">
      <c r="A41" s="104"/>
      <c r="B41" s="105">
        <v>1626588</v>
      </c>
      <c r="C41" s="106">
        <v>43741</v>
      </c>
      <c r="D41" s="106">
        <v>43744</v>
      </c>
      <c r="E41" s="107">
        <v>3</v>
      </c>
      <c r="F41" s="107">
        <v>1</v>
      </c>
      <c r="G41" s="66">
        <v>3000</v>
      </c>
      <c r="H41" s="66"/>
      <c r="I41" s="66">
        <f t="shared" si="1"/>
        <v>9000</v>
      </c>
      <c r="J41" s="109"/>
      <c r="K41" s="109"/>
      <c r="L41" s="110">
        <f t="shared" si="3"/>
        <v>787800</v>
      </c>
      <c r="M41" s="66"/>
      <c r="N41" s="97"/>
      <c r="O41" s="97"/>
    </row>
    <row r="42" s="93" customFormat="1" spans="1:15">
      <c r="A42" s="104"/>
      <c r="B42" s="105">
        <v>1626980</v>
      </c>
      <c r="C42" s="106">
        <v>43742</v>
      </c>
      <c r="D42" s="106">
        <v>43744</v>
      </c>
      <c r="E42" s="107">
        <v>2</v>
      </c>
      <c r="F42" s="107">
        <v>1</v>
      </c>
      <c r="G42" s="66">
        <v>3000</v>
      </c>
      <c r="H42" s="66"/>
      <c r="I42" s="66">
        <f t="shared" si="1"/>
        <v>6000</v>
      </c>
      <c r="J42" s="109"/>
      <c r="K42" s="109"/>
      <c r="L42" s="110">
        <f t="shared" si="3"/>
        <v>781800</v>
      </c>
      <c r="M42" s="66"/>
      <c r="N42" s="97"/>
      <c r="O42" s="97"/>
    </row>
    <row r="43" s="93" customFormat="1" spans="1:15">
      <c r="A43" s="104"/>
      <c r="B43" s="105">
        <v>1626239</v>
      </c>
      <c r="C43" s="106">
        <v>43743</v>
      </c>
      <c r="D43" s="106">
        <v>43744</v>
      </c>
      <c r="E43" s="107">
        <f>+D43-C43</f>
        <v>1</v>
      </c>
      <c r="F43" s="107">
        <v>1</v>
      </c>
      <c r="G43" s="66">
        <v>3000</v>
      </c>
      <c r="H43" s="66"/>
      <c r="I43" s="66">
        <f t="shared" si="1"/>
        <v>3000</v>
      </c>
      <c r="J43" s="109"/>
      <c r="K43" s="109"/>
      <c r="L43" s="110">
        <f t="shared" si="3"/>
        <v>778800</v>
      </c>
      <c r="M43" s="66"/>
      <c r="N43" s="97"/>
      <c r="O43" s="97"/>
    </row>
    <row r="44" s="93" customFormat="1" spans="1:15">
      <c r="A44" s="104"/>
      <c r="B44" s="105">
        <v>1630175</v>
      </c>
      <c r="C44" s="106">
        <v>43743</v>
      </c>
      <c r="D44" s="106">
        <v>43744</v>
      </c>
      <c r="E44" s="107">
        <f t="shared" ref="E44:E102" si="4">+D44-C44</f>
        <v>1</v>
      </c>
      <c r="F44" s="107">
        <v>1</v>
      </c>
      <c r="G44" s="66">
        <v>3000</v>
      </c>
      <c r="H44" s="66"/>
      <c r="I44" s="66">
        <f t="shared" si="1"/>
        <v>3000</v>
      </c>
      <c r="J44" s="109"/>
      <c r="K44" s="109"/>
      <c r="L44" s="110">
        <f t="shared" si="3"/>
        <v>775800</v>
      </c>
      <c r="M44" s="66"/>
      <c r="N44" s="97"/>
      <c r="O44" s="97"/>
    </row>
    <row r="45" s="93" customFormat="1" spans="1:15">
      <c r="A45" s="104"/>
      <c r="B45" s="105">
        <v>1630019</v>
      </c>
      <c r="C45" s="106">
        <v>43743</v>
      </c>
      <c r="D45" s="106">
        <v>43744</v>
      </c>
      <c r="E45" s="107">
        <f t="shared" si="4"/>
        <v>1</v>
      </c>
      <c r="F45" s="107">
        <v>1</v>
      </c>
      <c r="G45" s="66">
        <v>3600</v>
      </c>
      <c r="H45" s="66"/>
      <c r="I45" s="66">
        <f t="shared" si="1"/>
        <v>3600</v>
      </c>
      <c r="J45" s="109"/>
      <c r="K45" s="109"/>
      <c r="L45" s="110">
        <f t="shared" si="3"/>
        <v>772200</v>
      </c>
      <c r="M45" s="66"/>
      <c r="N45" s="97"/>
      <c r="O45" s="97"/>
    </row>
    <row r="46" s="93" customFormat="1" spans="1:15">
      <c r="A46" s="104"/>
      <c r="B46" s="105">
        <v>1629474</v>
      </c>
      <c r="C46" s="106">
        <v>43743</v>
      </c>
      <c r="D46" s="106">
        <v>43744</v>
      </c>
      <c r="E46" s="107">
        <f t="shared" si="4"/>
        <v>1</v>
      </c>
      <c r="F46" s="107">
        <v>1</v>
      </c>
      <c r="G46" s="66">
        <v>3000</v>
      </c>
      <c r="H46" s="66"/>
      <c r="I46" s="66">
        <f t="shared" si="1"/>
        <v>3000</v>
      </c>
      <c r="J46" s="109"/>
      <c r="K46" s="109"/>
      <c r="L46" s="110">
        <f t="shared" si="3"/>
        <v>769200</v>
      </c>
      <c r="M46" s="66"/>
      <c r="N46" s="97"/>
      <c r="O46" s="97"/>
    </row>
    <row r="47" s="93" customFormat="1" spans="1:15">
      <c r="A47" s="104"/>
      <c r="B47" s="105">
        <v>1630021</v>
      </c>
      <c r="C47" s="106">
        <v>43743</v>
      </c>
      <c r="D47" s="106">
        <v>43744</v>
      </c>
      <c r="E47" s="107">
        <f t="shared" si="4"/>
        <v>1</v>
      </c>
      <c r="F47" s="107">
        <v>1</v>
      </c>
      <c r="G47" s="66">
        <v>3000</v>
      </c>
      <c r="H47" s="66"/>
      <c r="I47" s="66">
        <f t="shared" si="1"/>
        <v>3000</v>
      </c>
      <c r="J47" s="109"/>
      <c r="K47" s="109"/>
      <c r="L47" s="110">
        <f t="shared" si="3"/>
        <v>766200</v>
      </c>
      <c r="M47" s="66"/>
      <c r="N47" s="97"/>
      <c r="O47" s="97"/>
    </row>
    <row r="48" s="93" customFormat="1" spans="1:15">
      <c r="A48" s="104"/>
      <c r="B48" s="105">
        <v>1629611</v>
      </c>
      <c r="C48" s="106">
        <v>43743</v>
      </c>
      <c r="D48" s="106">
        <v>43744</v>
      </c>
      <c r="E48" s="107">
        <f t="shared" si="4"/>
        <v>1</v>
      </c>
      <c r="F48" s="107">
        <v>1</v>
      </c>
      <c r="G48" s="66">
        <v>3000</v>
      </c>
      <c r="H48" s="66"/>
      <c r="I48" s="66">
        <f t="shared" si="1"/>
        <v>3000</v>
      </c>
      <c r="J48" s="109"/>
      <c r="K48" s="109"/>
      <c r="L48" s="110">
        <f t="shared" si="3"/>
        <v>763200</v>
      </c>
      <c r="M48" s="66"/>
      <c r="N48" s="97"/>
      <c r="O48" s="97"/>
    </row>
    <row r="49" s="93" customFormat="1" spans="1:15">
      <c r="A49" s="104"/>
      <c r="B49" s="105">
        <v>1627035</v>
      </c>
      <c r="C49" s="106">
        <v>43742</v>
      </c>
      <c r="D49" s="106">
        <v>43744</v>
      </c>
      <c r="E49" s="107">
        <f t="shared" si="4"/>
        <v>2</v>
      </c>
      <c r="F49" s="107">
        <v>1</v>
      </c>
      <c r="G49" s="66">
        <v>3000</v>
      </c>
      <c r="H49" s="66"/>
      <c r="I49" s="66">
        <f t="shared" si="1"/>
        <v>6000</v>
      </c>
      <c r="J49" s="109"/>
      <c r="K49" s="109"/>
      <c r="L49" s="110">
        <f t="shared" si="3"/>
        <v>757200</v>
      </c>
      <c r="M49" s="66"/>
      <c r="N49" s="97"/>
      <c r="O49" s="97"/>
    </row>
    <row r="50" s="93" customFormat="1" spans="1:15">
      <c r="A50" s="104"/>
      <c r="B50" s="105">
        <v>1629159</v>
      </c>
      <c r="C50" s="106">
        <v>43743</v>
      </c>
      <c r="D50" s="106">
        <v>43744</v>
      </c>
      <c r="E50" s="107">
        <f t="shared" si="4"/>
        <v>1</v>
      </c>
      <c r="F50" s="107">
        <v>1</v>
      </c>
      <c r="G50" s="66">
        <v>3000</v>
      </c>
      <c r="H50" s="66"/>
      <c r="I50" s="66">
        <f t="shared" si="1"/>
        <v>3000</v>
      </c>
      <c r="J50" s="109"/>
      <c r="K50" s="109"/>
      <c r="L50" s="110">
        <f t="shared" si="3"/>
        <v>754200</v>
      </c>
      <c r="M50" s="66"/>
      <c r="N50" s="97"/>
      <c r="O50" s="97"/>
    </row>
    <row r="51" s="93" customFormat="1" spans="1:15">
      <c r="A51" s="104"/>
      <c r="B51" s="105">
        <v>1627534</v>
      </c>
      <c r="C51" s="106">
        <v>43741</v>
      </c>
      <c r="D51" s="106">
        <v>43744</v>
      </c>
      <c r="E51" s="107">
        <f t="shared" si="4"/>
        <v>3</v>
      </c>
      <c r="F51" s="107">
        <v>1</v>
      </c>
      <c r="G51" s="66">
        <v>3000</v>
      </c>
      <c r="H51" s="66"/>
      <c r="I51" s="66">
        <f t="shared" si="1"/>
        <v>9000</v>
      </c>
      <c r="J51" s="109"/>
      <c r="K51" s="109"/>
      <c r="L51" s="110">
        <f t="shared" si="3"/>
        <v>745200</v>
      </c>
      <c r="M51" s="66"/>
      <c r="N51" s="97"/>
      <c r="O51" s="97"/>
    </row>
    <row r="52" s="93" customFormat="1" spans="1:15">
      <c r="A52" s="104"/>
      <c r="B52" s="105">
        <v>1627615</v>
      </c>
      <c r="C52" s="106">
        <v>43742</v>
      </c>
      <c r="D52" s="106">
        <v>43744</v>
      </c>
      <c r="E52" s="107">
        <f t="shared" si="4"/>
        <v>2</v>
      </c>
      <c r="F52" s="107">
        <v>1</v>
      </c>
      <c r="G52" s="66">
        <v>3000</v>
      </c>
      <c r="H52" s="66"/>
      <c r="I52" s="66">
        <f t="shared" si="1"/>
        <v>6000</v>
      </c>
      <c r="J52" s="109"/>
      <c r="K52" s="109"/>
      <c r="L52" s="110">
        <f t="shared" si="3"/>
        <v>739200</v>
      </c>
      <c r="M52" s="66"/>
      <c r="N52" s="97"/>
      <c r="O52" s="97"/>
    </row>
    <row r="53" s="93" customFormat="1" spans="1:15">
      <c r="A53" s="104"/>
      <c r="B53" s="105">
        <v>1630027</v>
      </c>
      <c r="C53" s="106">
        <v>43743</v>
      </c>
      <c r="D53" s="106">
        <v>43744</v>
      </c>
      <c r="E53" s="107">
        <f t="shared" si="4"/>
        <v>1</v>
      </c>
      <c r="F53" s="107">
        <v>1</v>
      </c>
      <c r="G53" s="66">
        <v>3600</v>
      </c>
      <c r="H53" s="66"/>
      <c r="I53" s="66">
        <f t="shared" si="1"/>
        <v>3600</v>
      </c>
      <c r="J53" s="109"/>
      <c r="K53" s="109"/>
      <c r="L53" s="110">
        <f t="shared" si="3"/>
        <v>735600</v>
      </c>
      <c r="M53" s="66"/>
      <c r="N53" s="97"/>
      <c r="O53" s="97"/>
    </row>
    <row r="54" s="93" customFormat="1" spans="1:15">
      <c r="A54" s="104"/>
      <c r="B54" s="105">
        <v>1630022</v>
      </c>
      <c r="C54" s="106">
        <v>43743</v>
      </c>
      <c r="D54" s="106">
        <v>43744</v>
      </c>
      <c r="E54" s="107">
        <f t="shared" si="4"/>
        <v>1</v>
      </c>
      <c r="F54" s="107">
        <v>1</v>
      </c>
      <c r="G54" s="66">
        <v>3000</v>
      </c>
      <c r="H54" s="66"/>
      <c r="I54" s="66">
        <f t="shared" si="1"/>
        <v>3000</v>
      </c>
      <c r="J54" s="109"/>
      <c r="K54" s="109"/>
      <c r="L54" s="110">
        <f t="shared" si="3"/>
        <v>732600</v>
      </c>
      <c r="M54" s="66"/>
      <c r="N54" s="97"/>
      <c r="O54" s="97"/>
    </row>
    <row r="55" s="93" customFormat="1" spans="1:15">
      <c r="A55" s="104"/>
      <c r="B55" s="105">
        <v>1627661</v>
      </c>
      <c r="C55" s="106">
        <v>43741</v>
      </c>
      <c r="D55" s="106">
        <v>43744</v>
      </c>
      <c r="E55" s="107">
        <f t="shared" si="4"/>
        <v>3</v>
      </c>
      <c r="F55" s="107">
        <v>1</v>
      </c>
      <c r="G55" s="66">
        <v>3600</v>
      </c>
      <c r="H55" s="66"/>
      <c r="I55" s="66">
        <f t="shared" si="1"/>
        <v>10800</v>
      </c>
      <c r="J55" s="109"/>
      <c r="K55" s="109"/>
      <c r="L55" s="110">
        <f t="shared" si="3"/>
        <v>721800</v>
      </c>
      <c r="M55" s="66"/>
      <c r="N55" s="97"/>
      <c r="O55" s="97"/>
    </row>
    <row r="56" s="93" customFormat="1" spans="1:15">
      <c r="A56" s="104"/>
      <c r="B56" s="105">
        <v>1630140</v>
      </c>
      <c r="C56" s="106">
        <v>43743</v>
      </c>
      <c r="D56" s="106">
        <v>43744</v>
      </c>
      <c r="E56" s="107">
        <f t="shared" si="4"/>
        <v>1</v>
      </c>
      <c r="F56" s="107">
        <v>2</v>
      </c>
      <c r="G56" s="66">
        <v>3000</v>
      </c>
      <c r="H56" s="66"/>
      <c r="I56" s="66">
        <f t="shared" si="1"/>
        <v>6000</v>
      </c>
      <c r="J56" s="109"/>
      <c r="K56" s="109"/>
      <c r="L56" s="110">
        <f t="shared" si="3"/>
        <v>715800</v>
      </c>
      <c r="M56" s="66"/>
      <c r="N56" s="97"/>
      <c r="O56" s="97"/>
    </row>
    <row r="57" s="93" customFormat="1" spans="1:15">
      <c r="A57" s="104"/>
      <c r="B57" s="105">
        <v>1627659</v>
      </c>
      <c r="C57" s="106">
        <v>43741</v>
      </c>
      <c r="D57" s="106">
        <v>43744</v>
      </c>
      <c r="E57" s="107">
        <f t="shared" si="4"/>
        <v>3</v>
      </c>
      <c r="F57" s="107">
        <v>1</v>
      </c>
      <c r="G57" s="66">
        <v>3600</v>
      </c>
      <c r="H57" s="66"/>
      <c r="I57" s="66">
        <f t="shared" si="1"/>
        <v>10800</v>
      </c>
      <c r="J57" s="109">
        <f>SUM(I13:I57)</f>
        <v>247000</v>
      </c>
      <c r="K57" s="109"/>
      <c r="L57" s="110">
        <f t="shared" si="3"/>
        <v>705000</v>
      </c>
      <c r="M57" s="66"/>
      <c r="N57" s="97"/>
      <c r="O57" s="97"/>
    </row>
    <row r="58" s="93" customFormat="1" spans="1:15">
      <c r="A58" s="104" t="s">
        <v>18</v>
      </c>
      <c r="B58" s="105">
        <v>1625938</v>
      </c>
      <c r="C58" s="106">
        <v>43743</v>
      </c>
      <c r="D58" s="106">
        <v>43745</v>
      </c>
      <c r="E58" s="107">
        <f t="shared" si="4"/>
        <v>2</v>
      </c>
      <c r="F58" s="107">
        <v>1</v>
      </c>
      <c r="G58" s="66">
        <v>3000</v>
      </c>
      <c r="H58" s="66"/>
      <c r="I58" s="66">
        <f t="shared" si="1"/>
        <v>6000</v>
      </c>
      <c r="J58" s="109"/>
      <c r="K58" s="109"/>
      <c r="L58" s="110">
        <f t="shared" si="3"/>
        <v>699000</v>
      </c>
      <c r="M58" s="66"/>
      <c r="N58" s="97"/>
      <c r="O58" s="97"/>
    </row>
    <row r="59" s="93" customFormat="1" spans="1:15">
      <c r="A59" s="104"/>
      <c r="B59" s="105">
        <v>1630265</v>
      </c>
      <c r="C59" s="106">
        <v>43744</v>
      </c>
      <c r="D59" s="106">
        <v>43745</v>
      </c>
      <c r="E59" s="107">
        <f t="shared" si="4"/>
        <v>1</v>
      </c>
      <c r="F59" s="107">
        <v>2</v>
      </c>
      <c r="G59" s="66">
        <v>3000</v>
      </c>
      <c r="H59" s="66"/>
      <c r="I59" s="66">
        <f t="shared" si="1"/>
        <v>6000</v>
      </c>
      <c r="J59" s="109"/>
      <c r="K59" s="109"/>
      <c r="L59" s="110">
        <f t="shared" si="3"/>
        <v>693000</v>
      </c>
      <c r="M59" s="66"/>
      <c r="N59" s="97"/>
      <c r="O59" s="97"/>
    </row>
    <row r="60" s="93" customFormat="1" spans="1:15">
      <c r="A60" s="104"/>
      <c r="B60" s="105">
        <v>1630017</v>
      </c>
      <c r="C60" s="106">
        <v>43743</v>
      </c>
      <c r="D60" s="106">
        <v>43745</v>
      </c>
      <c r="E60" s="107">
        <f t="shared" si="4"/>
        <v>2</v>
      </c>
      <c r="F60" s="107">
        <v>1</v>
      </c>
      <c r="G60" s="66">
        <v>4300</v>
      </c>
      <c r="H60" s="66"/>
      <c r="I60" s="66">
        <f t="shared" si="1"/>
        <v>8600</v>
      </c>
      <c r="J60" s="109"/>
      <c r="K60" s="109"/>
      <c r="L60" s="110">
        <f t="shared" si="3"/>
        <v>684400</v>
      </c>
      <c r="M60" s="66"/>
      <c r="N60" s="97"/>
      <c r="O60" s="97"/>
    </row>
    <row r="61" s="93" customFormat="1" spans="1:15">
      <c r="A61" s="104"/>
      <c r="B61" s="105">
        <v>1627567</v>
      </c>
      <c r="C61" s="106">
        <v>43743</v>
      </c>
      <c r="D61" s="106">
        <v>43745</v>
      </c>
      <c r="E61" s="107">
        <f t="shared" si="4"/>
        <v>2</v>
      </c>
      <c r="F61" s="107">
        <v>1</v>
      </c>
      <c r="G61" s="66">
        <v>3000</v>
      </c>
      <c r="H61" s="66"/>
      <c r="I61" s="66">
        <f t="shared" si="1"/>
        <v>6000</v>
      </c>
      <c r="J61" s="109"/>
      <c r="K61" s="109"/>
      <c r="L61" s="110">
        <f t="shared" si="3"/>
        <v>678400</v>
      </c>
      <c r="M61" s="66"/>
      <c r="N61" s="97"/>
      <c r="O61" s="97"/>
    </row>
    <row r="62" s="93" customFormat="1" spans="1:15">
      <c r="A62" s="104"/>
      <c r="B62" s="105">
        <v>1629794</v>
      </c>
      <c r="C62" s="106">
        <v>43743</v>
      </c>
      <c r="D62" s="106">
        <v>43745</v>
      </c>
      <c r="E62" s="107">
        <f t="shared" si="4"/>
        <v>2</v>
      </c>
      <c r="F62" s="107">
        <v>1</v>
      </c>
      <c r="G62" s="66">
        <v>3000</v>
      </c>
      <c r="H62" s="66"/>
      <c r="I62" s="66">
        <f t="shared" si="1"/>
        <v>6000</v>
      </c>
      <c r="J62" s="109"/>
      <c r="K62" s="109"/>
      <c r="L62" s="110">
        <f t="shared" si="3"/>
        <v>672400</v>
      </c>
      <c r="M62" s="66"/>
      <c r="N62" s="97"/>
      <c r="O62" s="97"/>
    </row>
    <row r="63" s="93" customFormat="1" spans="1:15">
      <c r="A63" s="104"/>
      <c r="B63" s="105">
        <v>1626228</v>
      </c>
      <c r="C63" s="106">
        <v>43743</v>
      </c>
      <c r="D63" s="106">
        <v>43745</v>
      </c>
      <c r="E63" s="107">
        <f t="shared" si="4"/>
        <v>2</v>
      </c>
      <c r="F63" s="107">
        <v>1</v>
      </c>
      <c r="G63" s="66">
        <v>4900</v>
      </c>
      <c r="H63" s="66"/>
      <c r="I63" s="66">
        <f t="shared" si="1"/>
        <v>9800</v>
      </c>
      <c r="J63" s="109"/>
      <c r="K63" s="109"/>
      <c r="L63" s="110">
        <f t="shared" si="3"/>
        <v>662600</v>
      </c>
      <c r="M63" s="66"/>
      <c r="N63" s="97"/>
      <c r="O63" s="97"/>
    </row>
    <row r="64" s="93" customFormat="1" spans="1:15">
      <c r="A64" s="104"/>
      <c r="B64" s="105">
        <v>1630927</v>
      </c>
      <c r="C64" s="106">
        <v>43744</v>
      </c>
      <c r="D64" s="106">
        <v>43745</v>
      </c>
      <c r="E64" s="107">
        <f t="shared" si="4"/>
        <v>1</v>
      </c>
      <c r="F64" s="107">
        <v>1</v>
      </c>
      <c r="G64" s="66">
        <v>3600</v>
      </c>
      <c r="H64" s="66"/>
      <c r="I64" s="66">
        <f t="shared" si="1"/>
        <v>3600</v>
      </c>
      <c r="J64" s="109"/>
      <c r="K64" s="109"/>
      <c r="L64" s="110">
        <f t="shared" si="3"/>
        <v>659000</v>
      </c>
      <c r="M64" s="66"/>
      <c r="N64" s="97"/>
      <c r="O64" s="97"/>
    </row>
    <row r="65" s="93" customFormat="1" spans="1:15">
      <c r="A65" s="104"/>
      <c r="B65" s="105">
        <v>1630028</v>
      </c>
      <c r="C65" s="106">
        <v>43744</v>
      </c>
      <c r="D65" s="106">
        <v>43745</v>
      </c>
      <c r="E65" s="107">
        <f t="shared" si="4"/>
        <v>1</v>
      </c>
      <c r="F65" s="107">
        <v>2</v>
      </c>
      <c r="G65" s="66">
        <v>3000</v>
      </c>
      <c r="H65" s="66"/>
      <c r="I65" s="66">
        <f t="shared" si="1"/>
        <v>6000</v>
      </c>
      <c r="J65" s="109"/>
      <c r="K65" s="109"/>
      <c r="L65" s="110">
        <f t="shared" si="3"/>
        <v>653000</v>
      </c>
      <c r="M65" s="66"/>
      <c r="N65" s="97"/>
      <c r="O65" s="97"/>
    </row>
    <row r="66" s="93" customFormat="1" spans="1:15">
      <c r="A66" s="104"/>
      <c r="B66" s="105">
        <v>1626414</v>
      </c>
      <c r="C66" s="106">
        <v>43741</v>
      </c>
      <c r="D66" s="106">
        <v>43745</v>
      </c>
      <c r="E66" s="107">
        <f t="shared" si="4"/>
        <v>4</v>
      </c>
      <c r="F66" s="107">
        <v>1</v>
      </c>
      <c r="G66" s="66">
        <v>3000</v>
      </c>
      <c r="H66" s="66"/>
      <c r="I66" s="66">
        <f t="shared" si="1"/>
        <v>12000</v>
      </c>
      <c r="J66" s="109"/>
      <c r="K66" s="109"/>
      <c r="L66" s="110">
        <f t="shared" si="3"/>
        <v>641000</v>
      </c>
      <c r="M66" s="66"/>
      <c r="N66" s="97"/>
      <c r="O66" s="97"/>
    </row>
    <row r="67" s="93" customFormat="1" spans="1:15">
      <c r="A67" s="104"/>
      <c r="B67" s="105">
        <v>1626037</v>
      </c>
      <c r="C67" s="106">
        <v>43741</v>
      </c>
      <c r="D67" s="106">
        <v>43745</v>
      </c>
      <c r="E67" s="107">
        <f t="shared" si="4"/>
        <v>4</v>
      </c>
      <c r="F67" s="107">
        <v>2</v>
      </c>
      <c r="G67" s="66">
        <v>3000</v>
      </c>
      <c r="H67" s="66"/>
      <c r="I67" s="66">
        <f t="shared" si="1"/>
        <v>24000</v>
      </c>
      <c r="J67" s="109">
        <f>SUM(I58:I67)</f>
        <v>88000</v>
      </c>
      <c r="K67" s="109"/>
      <c r="L67" s="110">
        <f t="shared" si="3"/>
        <v>617000</v>
      </c>
      <c r="M67" s="66"/>
      <c r="N67" s="97"/>
      <c r="O67" s="97"/>
    </row>
    <row r="68" s="93" customFormat="1" spans="1:15">
      <c r="A68" s="104" t="s">
        <v>19</v>
      </c>
      <c r="B68" s="105">
        <v>1630527</v>
      </c>
      <c r="C68" s="106">
        <v>43744</v>
      </c>
      <c r="D68" s="106">
        <v>43746</v>
      </c>
      <c r="E68" s="107">
        <f t="shared" si="4"/>
        <v>2</v>
      </c>
      <c r="F68" s="107">
        <v>1</v>
      </c>
      <c r="G68" s="66">
        <v>3000</v>
      </c>
      <c r="H68" s="66"/>
      <c r="I68" s="66">
        <f t="shared" si="1"/>
        <v>6000</v>
      </c>
      <c r="J68" s="109"/>
      <c r="K68" s="109"/>
      <c r="L68" s="110">
        <f t="shared" ref="L68:L131" si="5">+L67-I68+K68</f>
        <v>611000</v>
      </c>
      <c r="M68" s="66"/>
      <c r="N68" s="97"/>
      <c r="O68" s="97"/>
    </row>
    <row r="69" s="93" customFormat="1" spans="1:15">
      <c r="A69" s="104"/>
      <c r="B69" s="105">
        <v>1631230</v>
      </c>
      <c r="C69" s="106">
        <v>43745</v>
      </c>
      <c r="D69" s="106">
        <v>43746</v>
      </c>
      <c r="E69" s="107">
        <f t="shared" si="4"/>
        <v>1</v>
      </c>
      <c r="F69" s="107">
        <v>1</v>
      </c>
      <c r="G69" s="66">
        <v>3000</v>
      </c>
      <c r="H69" s="66"/>
      <c r="I69" s="66">
        <f t="shared" si="1"/>
        <v>3000</v>
      </c>
      <c r="J69" s="109"/>
      <c r="K69" s="109"/>
      <c r="L69" s="110">
        <f t="shared" si="5"/>
        <v>608000</v>
      </c>
      <c r="M69" s="66"/>
      <c r="N69" s="97"/>
      <c r="O69" s="97"/>
    </row>
    <row r="70" s="93" customFormat="1" spans="1:15">
      <c r="A70" s="104"/>
      <c r="B70" s="105">
        <v>1631234</v>
      </c>
      <c r="C70" s="106">
        <v>43745</v>
      </c>
      <c r="D70" s="106">
        <v>43746</v>
      </c>
      <c r="E70" s="107">
        <f t="shared" si="4"/>
        <v>1</v>
      </c>
      <c r="F70" s="107">
        <v>1</v>
      </c>
      <c r="G70" s="66">
        <v>3000</v>
      </c>
      <c r="H70" s="66"/>
      <c r="I70" s="66">
        <f t="shared" ref="I70:I133" si="6">+G70*F70*E70</f>
        <v>3000</v>
      </c>
      <c r="J70" s="109"/>
      <c r="K70" s="109"/>
      <c r="L70" s="110">
        <f t="shared" si="5"/>
        <v>605000</v>
      </c>
      <c r="M70" s="66"/>
      <c r="N70" s="97"/>
      <c r="O70" s="97"/>
    </row>
    <row r="71" s="93" customFormat="1" spans="1:15">
      <c r="A71" s="104"/>
      <c r="B71" s="105">
        <v>1630313</v>
      </c>
      <c r="C71" s="106">
        <v>43744</v>
      </c>
      <c r="D71" s="106">
        <v>43746</v>
      </c>
      <c r="E71" s="107">
        <f>2+2</f>
        <v>4</v>
      </c>
      <c r="F71" s="107">
        <v>1</v>
      </c>
      <c r="G71" s="66">
        <v>3000</v>
      </c>
      <c r="H71" s="66"/>
      <c r="I71" s="66">
        <f t="shared" si="6"/>
        <v>12000</v>
      </c>
      <c r="J71" s="109"/>
      <c r="K71" s="109"/>
      <c r="L71" s="110">
        <f t="shared" si="5"/>
        <v>593000</v>
      </c>
      <c r="M71" s="66"/>
      <c r="N71" s="97"/>
      <c r="O71" s="97"/>
    </row>
    <row r="72" s="93" customFormat="1" spans="1:15">
      <c r="A72" s="104"/>
      <c r="B72" s="105">
        <v>1625510</v>
      </c>
      <c r="C72" s="106">
        <v>43742</v>
      </c>
      <c r="D72" s="106">
        <v>43746</v>
      </c>
      <c r="E72" s="107">
        <f t="shared" si="4"/>
        <v>4</v>
      </c>
      <c r="F72" s="107">
        <v>1</v>
      </c>
      <c r="G72" s="66">
        <v>3000</v>
      </c>
      <c r="H72" s="66"/>
      <c r="I72" s="66">
        <f t="shared" si="6"/>
        <v>12000</v>
      </c>
      <c r="J72" s="109"/>
      <c r="K72" s="109"/>
      <c r="L72" s="110">
        <f t="shared" si="5"/>
        <v>581000</v>
      </c>
      <c r="M72" s="66"/>
      <c r="N72" s="97"/>
      <c r="O72" s="97"/>
    </row>
    <row r="73" s="93" customFormat="1" spans="1:15">
      <c r="A73" s="104"/>
      <c r="B73" s="105">
        <v>1630941</v>
      </c>
      <c r="C73" s="106">
        <v>43745</v>
      </c>
      <c r="D73" s="106">
        <v>43746</v>
      </c>
      <c r="E73" s="107">
        <f t="shared" si="4"/>
        <v>1</v>
      </c>
      <c r="F73" s="107">
        <v>1</v>
      </c>
      <c r="G73" s="66">
        <v>3000</v>
      </c>
      <c r="H73" s="66"/>
      <c r="I73" s="66">
        <f t="shared" si="6"/>
        <v>3000</v>
      </c>
      <c r="J73" s="109"/>
      <c r="K73" s="109"/>
      <c r="L73" s="110">
        <f t="shared" si="5"/>
        <v>578000</v>
      </c>
      <c r="M73" s="66"/>
      <c r="N73" s="97"/>
      <c r="O73" s="97"/>
    </row>
    <row r="74" s="93" customFormat="1" spans="1:15">
      <c r="A74" s="104"/>
      <c r="B74" s="105">
        <v>1630944</v>
      </c>
      <c r="C74" s="106">
        <v>43745</v>
      </c>
      <c r="D74" s="106">
        <v>43746</v>
      </c>
      <c r="E74" s="107">
        <f t="shared" si="4"/>
        <v>1</v>
      </c>
      <c r="F74" s="107">
        <v>1</v>
      </c>
      <c r="G74" s="66">
        <v>3000</v>
      </c>
      <c r="H74" s="66"/>
      <c r="I74" s="66">
        <f t="shared" si="6"/>
        <v>3000</v>
      </c>
      <c r="J74" s="109"/>
      <c r="K74" s="109"/>
      <c r="L74" s="110">
        <f t="shared" si="5"/>
        <v>575000</v>
      </c>
      <c r="M74" s="66"/>
      <c r="N74" s="97"/>
      <c r="O74" s="97"/>
    </row>
    <row r="75" s="93" customFormat="1" spans="1:15">
      <c r="A75" s="104"/>
      <c r="B75" s="105">
        <v>1629633</v>
      </c>
      <c r="C75" s="106">
        <v>43744</v>
      </c>
      <c r="D75" s="106">
        <v>43746</v>
      </c>
      <c r="E75" s="107">
        <f t="shared" si="4"/>
        <v>2</v>
      </c>
      <c r="F75" s="107">
        <v>1</v>
      </c>
      <c r="G75" s="66">
        <v>3000</v>
      </c>
      <c r="H75" s="66"/>
      <c r="I75" s="66">
        <f t="shared" si="6"/>
        <v>6000</v>
      </c>
      <c r="J75" s="109"/>
      <c r="K75" s="109"/>
      <c r="L75" s="110">
        <f t="shared" si="5"/>
        <v>569000</v>
      </c>
      <c r="M75" s="66"/>
      <c r="N75" s="97"/>
      <c r="O75" s="97"/>
    </row>
    <row r="76" s="93" customFormat="1" spans="1:15">
      <c r="A76" s="104"/>
      <c r="B76" s="105">
        <v>1629364</v>
      </c>
      <c r="C76" s="106">
        <v>43743</v>
      </c>
      <c r="D76" s="106">
        <v>43746</v>
      </c>
      <c r="E76" s="107">
        <f t="shared" si="4"/>
        <v>3</v>
      </c>
      <c r="F76" s="107">
        <v>1</v>
      </c>
      <c r="G76" s="66">
        <v>3000</v>
      </c>
      <c r="H76" s="66"/>
      <c r="I76" s="66">
        <f t="shared" si="6"/>
        <v>9000</v>
      </c>
      <c r="J76" s="109"/>
      <c r="K76" s="109"/>
      <c r="L76" s="110">
        <f t="shared" si="5"/>
        <v>560000</v>
      </c>
      <c r="M76" s="66"/>
      <c r="N76" s="97"/>
      <c r="O76" s="97"/>
    </row>
    <row r="77" s="93" customFormat="1" spans="1:15">
      <c r="A77" s="104"/>
      <c r="B77" s="105">
        <v>1631554</v>
      </c>
      <c r="C77" s="106">
        <v>43745</v>
      </c>
      <c r="D77" s="106">
        <v>43746</v>
      </c>
      <c r="E77" s="107">
        <f t="shared" si="4"/>
        <v>1</v>
      </c>
      <c r="F77" s="107">
        <v>1</v>
      </c>
      <c r="G77" s="66">
        <v>3000</v>
      </c>
      <c r="H77" s="66"/>
      <c r="I77" s="66">
        <f t="shared" si="6"/>
        <v>3000</v>
      </c>
      <c r="J77" s="109"/>
      <c r="K77" s="109"/>
      <c r="L77" s="110">
        <f t="shared" si="5"/>
        <v>557000</v>
      </c>
      <c r="M77" s="66"/>
      <c r="N77" s="97"/>
      <c r="O77" s="97"/>
    </row>
    <row r="78" s="93" customFormat="1" spans="1:15">
      <c r="A78" s="104"/>
      <c r="B78" s="105">
        <v>1631096</v>
      </c>
      <c r="C78" s="106">
        <v>43745</v>
      </c>
      <c r="D78" s="106">
        <v>43746</v>
      </c>
      <c r="E78" s="107">
        <f t="shared" si="4"/>
        <v>1</v>
      </c>
      <c r="F78" s="107">
        <v>1</v>
      </c>
      <c r="G78" s="66">
        <v>3000</v>
      </c>
      <c r="H78" s="66"/>
      <c r="I78" s="66">
        <f t="shared" si="6"/>
        <v>3000</v>
      </c>
      <c r="J78" s="109"/>
      <c r="K78" s="109"/>
      <c r="L78" s="110">
        <f t="shared" si="5"/>
        <v>554000</v>
      </c>
      <c r="M78" s="66"/>
      <c r="N78" s="97"/>
      <c r="O78" s="97"/>
    </row>
    <row r="79" s="93" customFormat="1" spans="1:15">
      <c r="A79" s="104"/>
      <c r="B79" s="105">
        <v>1631095</v>
      </c>
      <c r="C79" s="106">
        <v>43745</v>
      </c>
      <c r="D79" s="106">
        <v>43746</v>
      </c>
      <c r="E79" s="107">
        <f t="shared" si="4"/>
        <v>1</v>
      </c>
      <c r="F79" s="107">
        <v>1</v>
      </c>
      <c r="G79" s="66">
        <v>3000</v>
      </c>
      <c r="H79" s="66"/>
      <c r="I79" s="66">
        <f t="shared" si="6"/>
        <v>3000</v>
      </c>
      <c r="J79" s="109"/>
      <c r="K79" s="109"/>
      <c r="L79" s="110">
        <f t="shared" si="5"/>
        <v>551000</v>
      </c>
      <c r="M79" s="66"/>
      <c r="N79" s="97"/>
      <c r="O79" s="97"/>
    </row>
    <row r="80" s="93" customFormat="1" spans="1:15">
      <c r="A80" s="104"/>
      <c r="B80" s="105">
        <v>1631097</v>
      </c>
      <c r="C80" s="106">
        <v>43745</v>
      </c>
      <c r="D80" s="106">
        <v>43746</v>
      </c>
      <c r="E80" s="107">
        <f t="shared" si="4"/>
        <v>1</v>
      </c>
      <c r="F80" s="107">
        <v>1</v>
      </c>
      <c r="G80" s="66">
        <v>3000</v>
      </c>
      <c r="H80" s="66"/>
      <c r="I80" s="66">
        <f t="shared" si="6"/>
        <v>3000</v>
      </c>
      <c r="J80" s="109"/>
      <c r="K80" s="109"/>
      <c r="L80" s="110">
        <f t="shared" si="5"/>
        <v>548000</v>
      </c>
      <c r="M80" s="66"/>
      <c r="N80" s="97"/>
      <c r="O80" s="97"/>
    </row>
    <row r="81" s="93" customFormat="1" spans="1:15">
      <c r="A81" s="104"/>
      <c r="B81" s="105">
        <v>1631090</v>
      </c>
      <c r="C81" s="106">
        <v>43745</v>
      </c>
      <c r="D81" s="106">
        <v>43746</v>
      </c>
      <c r="E81" s="107">
        <f t="shared" si="4"/>
        <v>1</v>
      </c>
      <c r="F81" s="107">
        <v>1</v>
      </c>
      <c r="G81" s="66">
        <v>3000</v>
      </c>
      <c r="H81" s="66"/>
      <c r="I81" s="66">
        <f t="shared" si="6"/>
        <v>3000</v>
      </c>
      <c r="J81" s="109"/>
      <c r="K81" s="109"/>
      <c r="L81" s="110">
        <f t="shared" si="5"/>
        <v>545000</v>
      </c>
      <c r="M81" s="66"/>
      <c r="N81" s="97"/>
      <c r="O81" s="97"/>
    </row>
    <row r="82" s="93" customFormat="1" spans="1:15">
      <c r="A82" s="104"/>
      <c r="B82" s="105">
        <v>1627246</v>
      </c>
      <c r="C82" s="106">
        <v>43741</v>
      </c>
      <c r="D82" s="106">
        <v>43746</v>
      </c>
      <c r="E82" s="107">
        <f t="shared" si="4"/>
        <v>5</v>
      </c>
      <c r="F82" s="107">
        <v>1</v>
      </c>
      <c r="G82" s="66">
        <v>3000</v>
      </c>
      <c r="H82" s="66"/>
      <c r="I82" s="66">
        <f t="shared" si="6"/>
        <v>15000</v>
      </c>
      <c r="J82" s="109"/>
      <c r="K82" s="109"/>
      <c r="L82" s="110">
        <f t="shared" si="5"/>
        <v>530000</v>
      </c>
      <c r="M82" s="66"/>
      <c r="N82" s="97"/>
      <c r="O82" s="97"/>
    </row>
    <row r="83" s="93" customFormat="1" spans="1:15">
      <c r="A83" s="104"/>
      <c r="B83" s="105">
        <v>1630666</v>
      </c>
      <c r="C83" s="106">
        <v>43745</v>
      </c>
      <c r="D83" s="106">
        <v>43746</v>
      </c>
      <c r="E83" s="107">
        <f t="shared" si="4"/>
        <v>1</v>
      </c>
      <c r="F83" s="107">
        <v>1</v>
      </c>
      <c r="G83" s="66">
        <v>3000</v>
      </c>
      <c r="H83" s="66"/>
      <c r="I83" s="66">
        <f t="shared" si="6"/>
        <v>3000</v>
      </c>
      <c r="J83" s="109"/>
      <c r="K83" s="109"/>
      <c r="L83" s="110">
        <f t="shared" si="5"/>
        <v>527000</v>
      </c>
      <c r="M83" s="66"/>
      <c r="N83" s="97"/>
      <c r="O83" s="97"/>
    </row>
    <row r="84" s="93" customFormat="1" spans="1:15">
      <c r="A84" s="104"/>
      <c r="B84" s="105">
        <v>1631308</v>
      </c>
      <c r="C84" s="106">
        <v>43745</v>
      </c>
      <c r="D84" s="106">
        <v>43746</v>
      </c>
      <c r="E84" s="107">
        <f t="shared" si="4"/>
        <v>1</v>
      </c>
      <c r="F84" s="107">
        <v>1</v>
      </c>
      <c r="G84" s="66">
        <v>3000</v>
      </c>
      <c r="H84" s="66"/>
      <c r="I84" s="66">
        <f t="shared" si="6"/>
        <v>3000</v>
      </c>
      <c r="J84" s="109"/>
      <c r="K84" s="109"/>
      <c r="L84" s="110">
        <f t="shared" si="5"/>
        <v>524000</v>
      </c>
      <c r="M84" s="66"/>
      <c r="N84" s="97"/>
      <c r="O84" s="97"/>
    </row>
    <row r="85" s="93" customFormat="1" spans="1:15">
      <c r="A85" s="104"/>
      <c r="B85" s="105">
        <v>1632091</v>
      </c>
      <c r="C85" s="106">
        <v>43746</v>
      </c>
      <c r="D85" s="106">
        <v>43747</v>
      </c>
      <c r="E85" s="107">
        <f t="shared" si="4"/>
        <v>1</v>
      </c>
      <c r="F85" s="107">
        <v>1</v>
      </c>
      <c r="G85" s="66">
        <v>3000</v>
      </c>
      <c r="H85" s="111"/>
      <c r="I85" s="66">
        <f t="shared" si="6"/>
        <v>3000</v>
      </c>
      <c r="J85" s="109"/>
      <c r="K85" s="109"/>
      <c r="L85" s="110">
        <f t="shared" si="5"/>
        <v>521000</v>
      </c>
      <c r="M85" s="66"/>
      <c r="N85" s="97"/>
      <c r="O85" s="97"/>
    </row>
    <row r="86" s="93" customFormat="1" spans="1:15">
      <c r="A86" s="104"/>
      <c r="B86" s="105">
        <v>1626409</v>
      </c>
      <c r="C86" s="106">
        <v>43745</v>
      </c>
      <c r="D86" s="106">
        <v>43746</v>
      </c>
      <c r="E86" s="107">
        <f t="shared" si="4"/>
        <v>1</v>
      </c>
      <c r="F86" s="107">
        <v>1</v>
      </c>
      <c r="G86" s="66">
        <v>3000</v>
      </c>
      <c r="H86" s="66"/>
      <c r="I86" s="66">
        <f t="shared" si="6"/>
        <v>3000</v>
      </c>
      <c r="J86" s="109"/>
      <c r="K86" s="109"/>
      <c r="L86" s="110">
        <f t="shared" si="5"/>
        <v>518000</v>
      </c>
      <c r="M86" s="66"/>
      <c r="N86" s="97"/>
      <c r="O86" s="97"/>
    </row>
    <row r="87" s="93" customFormat="1" spans="1:15">
      <c r="A87" s="104"/>
      <c r="B87" s="105">
        <v>1630118</v>
      </c>
      <c r="C87" s="106">
        <v>43745</v>
      </c>
      <c r="D87" s="106">
        <v>43746</v>
      </c>
      <c r="E87" s="107">
        <f t="shared" si="4"/>
        <v>1</v>
      </c>
      <c r="F87" s="107">
        <v>1</v>
      </c>
      <c r="G87" s="66">
        <v>3000</v>
      </c>
      <c r="H87" s="66"/>
      <c r="I87" s="66">
        <f t="shared" si="6"/>
        <v>3000</v>
      </c>
      <c r="J87" s="109"/>
      <c r="K87" s="109"/>
      <c r="L87" s="110">
        <f t="shared" si="5"/>
        <v>515000</v>
      </c>
      <c r="M87" s="66"/>
      <c r="N87" s="97"/>
      <c r="O87" s="97"/>
    </row>
    <row r="88" s="93" customFormat="1" spans="1:15">
      <c r="A88" s="104"/>
      <c r="B88" s="105">
        <v>1631382</v>
      </c>
      <c r="C88" s="106">
        <v>43745</v>
      </c>
      <c r="D88" s="106">
        <v>43746</v>
      </c>
      <c r="E88" s="107">
        <f t="shared" si="4"/>
        <v>1</v>
      </c>
      <c r="F88" s="107">
        <v>1</v>
      </c>
      <c r="G88" s="66">
        <v>3000</v>
      </c>
      <c r="H88" s="66"/>
      <c r="I88" s="66">
        <f t="shared" si="6"/>
        <v>3000</v>
      </c>
      <c r="J88" s="109"/>
      <c r="K88" s="109"/>
      <c r="L88" s="110">
        <f t="shared" si="5"/>
        <v>512000</v>
      </c>
      <c r="M88" s="66"/>
      <c r="N88" s="97"/>
      <c r="O88" s="97"/>
    </row>
    <row r="89" s="93" customFormat="1" spans="1:15">
      <c r="A89" s="104"/>
      <c r="B89" s="105">
        <v>1631074</v>
      </c>
      <c r="C89" s="106">
        <v>43745</v>
      </c>
      <c r="D89" s="106">
        <v>43746</v>
      </c>
      <c r="E89" s="107">
        <f t="shared" si="4"/>
        <v>1</v>
      </c>
      <c r="F89" s="107">
        <v>1</v>
      </c>
      <c r="G89" s="66">
        <v>3000</v>
      </c>
      <c r="H89" s="66"/>
      <c r="I89" s="66">
        <f t="shared" si="6"/>
        <v>3000</v>
      </c>
      <c r="J89" s="109"/>
      <c r="K89" s="109"/>
      <c r="L89" s="110">
        <f t="shared" si="5"/>
        <v>509000</v>
      </c>
      <c r="M89" s="66"/>
      <c r="N89" s="97"/>
      <c r="O89" s="97"/>
    </row>
    <row r="90" s="93" customFormat="1" spans="1:15">
      <c r="A90" s="104"/>
      <c r="B90" s="105">
        <v>1631453</v>
      </c>
      <c r="C90" s="106">
        <v>43745</v>
      </c>
      <c r="D90" s="106">
        <v>43746</v>
      </c>
      <c r="E90" s="107">
        <f t="shared" si="4"/>
        <v>1</v>
      </c>
      <c r="F90" s="107">
        <v>1</v>
      </c>
      <c r="G90" s="66">
        <v>3000</v>
      </c>
      <c r="H90" s="66"/>
      <c r="I90" s="66">
        <f t="shared" si="6"/>
        <v>3000</v>
      </c>
      <c r="J90" s="109"/>
      <c r="K90" s="109"/>
      <c r="L90" s="110">
        <f t="shared" si="5"/>
        <v>506000</v>
      </c>
      <c r="M90" s="66"/>
      <c r="N90" s="97"/>
      <c r="O90" s="97"/>
    </row>
    <row r="91" s="93" customFormat="1" spans="1:15">
      <c r="A91" s="104"/>
      <c r="B91" s="105">
        <v>1627383</v>
      </c>
      <c r="C91" s="106">
        <v>43741</v>
      </c>
      <c r="D91" s="106">
        <v>43746</v>
      </c>
      <c r="E91" s="107">
        <f t="shared" si="4"/>
        <v>5</v>
      </c>
      <c r="F91" s="107">
        <v>1</v>
      </c>
      <c r="G91" s="66">
        <v>3000</v>
      </c>
      <c r="H91" s="66"/>
      <c r="I91" s="66">
        <f t="shared" si="6"/>
        <v>15000</v>
      </c>
      <c r="J91" s="109"/>
      <c r="K91" s="109"/>
      <c r="L91" s="110">
        <f t="shared" si="5"/>
        <v>491000</v>
      </c>
      <c r="M91" s="66"/>
      <c r="N91" s="97"/>
      <c r="O91" s="97"/>
    </row>
    <row r="92" s="93" customFormat="1" spans="1:15">
      <c r="A92" s="104"/>
      <c r="B92" s="105">
        <v>1630142</v>
      </c>
      <c r="C92" s="106">
        <v>43744</v>
      </c>
      <c r="D92" s="106">
        <v>43746</v>
      </c>
      <c r="E92" s="107">
        <f t="shared" si="4"/>
        <v>2</v>
      </c>
      <c r="F92" s="107">
        <v>1</v>
      </c>
      <c r="G92" s="66">
        <v>3000</v>
      </c>
      <c r="H92" s="66"/>
      <c r="I92" s="66">
        <f t="shared" si="6"/>
        <v>6000</v>
      </c>
      <c r="J92" s="109"/>
      <c r="K92" s="109"/>
      <c r="L92" s="110">
        <f t="shared" si="5"/>
        <v>485000</v>
      </c>
      <c r="M92" s="66"/>
      <c r="N92" s="97"/>
      <c r="O92" s="97"/>
    </row>
    <row r="93" s="93" customFormat="1" spans="1:15">
      <c r="A93" s="104"/>
      <c r="B93" s="105">
        <v>1631431</v>
      </c>
      <c r="C93" s="106">
        <v>43745</v>
      </c>
      <c r="D93" s="106">
        <v>43746</v>
      </c>
      <c r="E93" s="107">
        <f t="shared" si="4"/>
        <v>1</v>
      </c>
      <c r="F93" s="107">
        <v>1</v>
      </c>
      <c r="G93" s="66">
        <v>3000</v>
      </c>
      <c r="H93" s="66"/>
      <c r="I93" s="66">
        <f t="shared" si="6"/>
        <v>3000</v>
      </c>
      <c r="J93" s="109"/>
      <c r="K93" s="109"/>
      <c r="L93" s="110">
        <f t="shared" si="5"/>
        <v>482000</v>
      </c>
      <c r="M93" s="66"/>
      <c r="N93" s="97"/>
      <c r="O93" s="97"/>
    </row>
    <row r="94" s="93" customFormat="1" spans="1:15">
      <c r="A94" s="104"/>
      <c r="B94" s="112">
        <v>1631400</v>
      </c>
      <c r="C94" s="106">
        <v>43745</v>
      </c>
      <c r="D94" s="106">
        <v>43746</v>
      </c>
      <c r="E94" s="107">
        <f t="shared" si="4"/>
        <v>1</v>
      </c>
      <c r="F94" s="107">
        <v>1</v>
      </c>
      <c r="G94" s="66">
        <v>3000</v>
      </c>
      <c r="H94" s="66"/>
      <c r="I94" s="66">
        <f t="shared" si="6"/>
        <v>3000</v>
      </c>
      <c r="J94" s="109"/>
      <c r="K94" s="109"/>
      <c r="L94" s="110">
        <f t="shared" si="5"/>
        <v>479000</v>
      </c>
      <c r="M94" s="66"/>
      <c r="N94" s="97"/>
      <c r="O94" s="97"/>
    </row>
    <row r="95" s="93" customFormat="1" spans="1:15">
      <c r="A95" s="104"/>
      <c r="B95" s="105">
        <v>1631360</v>
      </c>
      <c r="C95" s="106">
        <v>43745</v>
      </c>
      <c r="D95" s="106">
        <v>43746</v>
      </c>
      <c r="E95" s="107">
        <f t="shared" si="4"/>
        <v>1</v>
      </c>
      <c r="F95" s="107">
        <v>1</v>
      </c>
      <c r="G95" s="66">
        <v>3000</v>
      </c>
      <c r="H95" s="66"/>
      <c r="I95" s="66">
        <f t="shared" si="6"/>
        <v>3000</v>
      </c>
      <c r="J95" s="109"/>
      <c r="K95" s="109"/>
      <c r="L95" s="110">
        <f t="shared" si="5"/>
        <v>476000</v>
      </c>
      <c r="M95" s="113"/>
      <c r="N95" s="97"/>
      <c r="O95" s="97"/>
    </row>
    <row r="96" s="93" customFormat="1" spans="1:15">
      <c r="A96" s="104"/>
      <c r="B96" s="105">
        <v>1628553</v>
      </c>
      <c r="C96" s="106">
        <v>43743</v>
      </c>
      <c r="D96" s="106">
        <v>43746</v>
      </c>
      <c r="E96" s="107">
        <f t="shared" si="4"/>
        <v>3</v>
      </c>
      <c r="F96" s="107">
        <v>1</v>
      </c>
      <c r="G96" s="66">
        <v>5000</v>
      </c>
      <c r="H96" s="66"/>
      <c r="I96" s="66">
        <f t="shared" si="6"/>
        <v>15000</v>
      </c>
      <c r="J96" s="109"/>
      <c r="K96" s="109"/>
      <c r="L96" s="110">
        <f t="shared" si="5"/>
        <v>461000</v>
      </c>
      <c r="M96" s="66"/>
      <c r="N96" s="97"/>
      <c r="O96" s="97"/>
    </row>
    <row r="97" s="93" customFormat="1" spans="1:15">
      <c r="A97" s="104"/>
      <c r="B97" s="105">
        <v>1631313</v>
      </c>
      <c r="C97" s="106">
        <v>43745</v>
      </c>
      <c r="D97" s="106">
        <v>43746</v>
      </c>
      <c r="E97" s="107">
        <f t="shared" si="4"/>
        <v>1</v>
      </c>
      <c r="F97" s="107">
        <v>1</v>
      </c>
      <c r="G97" s="66">
        <v>3000</v>
      </c>
      <c r="H97" s="66"/>
      <c r="I97" s="66">
        <f t="shared" si="6"/>
        <v>3000</v>
      </c>
      <c r="J97" s="109"/>
      <c r="K97" s="109"/>
      <c r="L97" s="110">
        <f t="shared" si="5"/>
        <v>458000</v>
      </c>
      <c r="M97" s="66"/>
      <c r="N97" s="97"/>
      <c r="O97" s="97"/>
    </row>
    <row r="98" s="93" customFormat="1" spans="1:15">
      <c r="A98" s="104"/>
      <c r="B98" s="105">
        <v>1631025</v>
      </c>
      <c r="C98" s="106">
        <v>43745</v>
      </c>
      <c r="D98" s="106">
        <v>43746</v>
      </c>
      <c r="E98" s="107">
        <f t="shared" si="4"/>
        <v>1</v>
      </c>
      <c r="F98" s="107">
        <v>1</v>
      </c>
      <c r="G98" s="66">
        <v>3000</v>
      </c>
      <c r="H98" s="66"/>
      <c r="I98" s="66">
        <f t="shared" si="6"/>
        <v>3000</v>
      </c>
      <c r="J98" s="109"/>
      <c r="K98" s="109"/>
      <c r="L98" s="110">
        <f t="shared" si="5"/>
        <v>455000</v>
      </c>
      <c r="M98" s="66"/>
      <c r="N98" s="97"/>
      <c r="O98" s="97"/>
    </row>
    <row r="99" s="93" customFormat="1" spans="1:15">
      <c r="A99" s="104"/>
      <c r="B99" s="105">
        <v>1627766</v>
      </c>
      <c r="C99" s="106">
        <v>43744</v>
      </c>
      <c r="D99" s="106">
        <v>43746</v>
      </c>
      <c r="E99" s="107">
        <f t="shared" si="4"/>
        <v>2</v>
      </c>
      <c r="F99" s="107">
        <v>1</v>
      </c>
      <c r="G99" s="66">
        <v>3000</v>
      </c>
      <c r="H99" s="66"/>
      <c r="I99" s="66">
        <f t="shared" si="6"/>
        <v>6000</v>
      </c>
      <c r="J99" s="109"/>
      <c r="K99" s="109"/>
      <c r="L99" s="110">
        <f t="shared" si="5"/>
        <v>449000</v>
      </c>
      <c r="M99" s="66"/>
      <c r="N99" s="97"/>
      <c r="O99" s="97"/>
    </row>
    <row r="100" s="93" customFormat="1" spans="1:15">
      <c r="A100" s="104"/>
      <c r="B100" s="105">
        <v>1631051</v>
      </c>
      <c r="C100" s="106">
        <v>43745</v>
      </c>
      <c r="D100" s="106">
        <v>43746</v>
      </c>
      <c r="E100" s="107">
        <f t="shared" si="4"/>
        <v>1</v>
      </c>
      <c r="F100" s="107">
        <v>1</v>
      </c>
      <c r="G100" s="66">
        <v>3600</v>
      </c>
      <c r="H100" s="66"/>
      <c r="I100" s="66">
        <f t="shared" si="6"/>
        <v>3600</v>
      </c>
      <c r="J100" s="109"/>
      <c r="K100" s="109"/>
      <c r="L100" s="110">
        <f t="shared" si="5"/>
        <v>445400</v>
      </c>
      <c r="M100" s="66"/>
      <c r="N100" s="97"/>
      <c r="O100" s="97"/>
    </row>
    <row r="101" s="93" customFormat="1" spans="1:15">
      <c r="A101" s="104"/>
      <c r="B101" s="105">
        <v>1630872</v>
      </c>
      <c r="C101" s="106">
        <v>43745</v>
      </c>
      <c r="D101" s="106">
        <v>43746</v>
      </c>
      <c r="E101" s="107">
        <f t="shared" si="4"/>
        <v>1</v>
      </c>
      <c r="F101" s="107">
        <v>1</v>
      </c>
      <c r="G101" s="66">
        <v>3000</v>
      </c>
      <c r="H101" s="66"/>
      <c r="I101" s="66">
        <f t="shared" si="6"/>
        <v>3000</v>
      </c>
      <c r="J101" s="109">
        <f>SUM(I68:I101)</f>
        <v>174600</v>
      </c>
      <c r="K101" s="109"/>
      <c r="L101" s="110">
        <f t="shared" si="5"/>
        <v>442400</v>
      </c>
      <c r="M101" s="66"/>
      <c r="N101" s="97"/>
      <c r="O101" s="97"/>
    </row>
    <row r="102" s="93" customFormat="1" spans="1:15">
      <c r="A102" s="104" t="s">
        <v>20</v>
      </c>
      <c r="B102" s="105">
        <v>1629755</v>
      </c>
      <c r="C102" s="106">
        <v>43745</v>
      </c>
      <c r="D102" s="106">
        <v>43747</v>
      </c>
      <c r="E102" s="107">
        <f t="shared" si="4"/>
        <v>2</v>
      </c>
      <c r="F102" s="107">
        <v>1</v>
      </c>
      <c r="G102" s="66">
        <v>3000</v>
      </c>
      <c r="H102" s="66"/>
      <c r="I102" s="66">
        <f t="shared" si="6"/>
        <v>6000</v>
      </c>
      <c r="J102" s="109"/>
      <c r="K102" s="109"/>
      <c r="L102" s="110">
        <f t="shared" si="5"/>
        <v>436400</v>
      </c>
      <c r="M102" s="66"/>
      <c r="N102" s="97"/>
      <c r="O102" s="97"/>
    </row>
    <row r="103" s="93" customFormat="1" spans="1:15">
      <c r="A103" s="104"/>
      <c r="B103" s="105">
        <v>1630968</v>
      </c>
      <c r="C103" s="106">
        <v>43747</v>
      </c>
      <c r="D103" s="106">
        <v>43748</v>
      </c>
      <c r="E103" s="107">
        <f t="shared" ref="E103:E135" si="7">+D103-C103</f>
        <v>1</v>
      </c>
      <c r="F103" s="107">
        <v>1</v>
      </c>
      <c r="G103" s="66">
        <v>3000</v>
      </c>
      <c r="H103" s="66"/>
      <c r="I103" s="66">
        <f t="shared" si="6"/>
        <v>3000</v>
      </c>
      <c r="J103" s="109"/>
      <c r="K103" s="109"/>
      <c r="L103" s="110">
        <f t="shared" si="5"/>
        <v>433400</v>
      </c>
      <c r="M103" s="66"/>
      <c r="N103" s="97"/>
      <c r="O103" s="97"/>
    </row>
    <row r="104" s="93" customFormat="1" spans="1:15">
      <c r="A104" s="104"/>
      <c r="B104" s="105">
        <v>1629019</v>
      </c>
      <c r="C104" s="106">
        <v>43744</v>
      </c>
      <c r="D104" s="106">
        <v>43747</v>
      </c>
      <c r="E104" s="107">
        <f t="shared" si="7"/>
        <v>3</v>
      </c>
      <c r="F104" s="107">
        <v>1</v>
      </c>
      <c r="G104" s="66">
        <v>4300</v>
      </c>
      <c r="H104" s="66"/>
      <c r="I104" s="66">
        <f t="shared" si="6"/>
        <v>12900</v>
      </c>
      <c r="J104" s="109"/>
      <c r="K104" s="109"/>
      <c r="L104" s="110">
        <f t="shared" si="5"/>
        <v>420500</v>
      </c>
      <c r="M104" s="66"/>
      <c r="N104" s="97"/>
      <c r="O104" s="97"/>
    </row>
    <row r="105" s="93" customFormat="1" spans="1:15">
      <c r="A105" s="104"/>
      <c r="B105" s="105">
        <v>1630186</v>
      </c>
      <c r="C105" s="106">
        <v>43745</v>
      </c>
      <c r="D105" s="106">
        <v>43747</v>
      </c>
      <c r="E105" s="107">
        <f t="shared" si="7"/>
        <v>2</v>
      </c>
      <c r="F105" s="107">
        <v>1</v>
      </c>
      <c r="G105" s="66">
        <v>3600</v>
      </c>
      <c r="H105" s="66"/>
      <c r="I105" s="66">
        <f t="shared" si="6"/>
        <v>7200</v>
      </c>
      <c r="J105" s="109"/>
      <c r="K105" s="109"/>
      <c r="L105" s="110">
        <f t="shared" si="5"/>
        <v>413300</v>
      </c>
      <c r="M105" s="66"/>
      <c r="N105" s="97"/>
      <c r="O105" s="97"/>
    </row>
    <row r="106" s="93" customFormat="1" spans="1:15">
      <c r="A106" s="104"/>
      <c r="B106" s="105">
        <v>1631881</v>
      </c>
      <c r="C106" s="106">
        <v>43746</v>
      </c>
      <c r="D106" s="106">
        <v>43747</v>
      </c>
      <c r="E106" s="107">
        <f t="shared" si="7"/>
        <v>1</v>
      </c>
      <c r="F106" s="107">
        <v>1</v>
      </c>
      <c r="G106" s="66">
        <v>3000</v>
      </c>
      <c r="H106" s="66"/>
      <c r="I106" s="66">
        <f t="shared" si="6"/>
        <v>3000</v>
      </c>
      <c r="J106" s="109"/>
      <c r="K106" s="109"/>
      <c r="L106" s="110">
        <f t="shared" si="5"/>
        <v>410300</v>
      </c>
      <c r="M106" s="66"/>
      <c r="N106" s="97"/>
      <c r="O106" s="97"/>
    </row>
    <row r="107" s="93" customFormat="1" spans="1:15">
      <c r="A107" s="104"/>
      <c r="B107" s="105">
        <v>1631681</v>
      </c>
      <c r="C107" s="106">
        <v>43746</v>
      </c>
      <c r="D107" s="106">
        <v>43747</v>
      </c>
      <c r="E107" s="107">
        <f t="shared" si="7"/>
        <v>1</v>
      </c>
      <c r="F107" s="107">
        <v>1</v>
      </c>
      <c r="G107" s="66">
        <v>3000</v>
      </c>
      <c r="H107" s="66"/>
      <c r="I107" s="66">
        <f t="shared" si="6"/>
        <v>3000</v>
      </c>
      <c r="J107" s="109"/>
      <c r="K107" s="109"/>
      <c r="L107" s="110">
        <f t="shared" si="5"/>
        <v>407300</v>
      </c>
      <c r="M107" s="66"/>
      <c r="N107" s="97"/>
      <c r="O107" s="97"/>
    </row>
    <row r="108" s="93" customFormat="1" spans="1:15">
      <c r="A108" s="104"/>
      <c r="B108" s="105">
        <v>1625554</v>
      </c>
      <c r="C108" s="106">
        <v>43743</v>
      </c>
      <c r="D108" s="106">
        <v>43747</v>
      </c>
      <c r="E108" s="107">
        <f t="shared" si="7"/>
        <v>4</v>
      </c>
      <c r="F108" s="107">
        <v>1</v>
      </c>
      <c r="G108" s="66">
        <v>3000</v>
      </c>
      <c r="H108" s="66"/>
      <c r="I108" s="66">
        <f t="shared" si="6"/>
        <v>12000</v>
      </c>
      <c r="J108" s="109"/>
      <c r="K108" s="109"/>
      <c r="L108" s="110">
        <f t="shared" si="5"/>
        <v>395300</v>
      </c>
      <c r="M108" s="66"/>
      <c r="N108" s="97"/>
      <c r="O108" s="97"/>
    </row>
    <row r="109" s="93" customFormat="1" spans="1:15">
      <c r="A109" s="104"/>
      <c r="B109" s="105">
        <v>1631880</v>
      </c>
      <c r="C109" s="106">
        <v>43746</v>
      </c>
      <c r="D109" s="106">
        <v>43747</v>
      </c>
      <c r="E109" s="107">
        <f t="shared" si="7"/>
        <v>1</v>
      </c>
      <c r="F109" s="107">
        <v>1</v>
      </c>
      <c r="G109" s="66">
        <v>3000</v>
      </c>
      <c r="H109" s="66"/>
      <c r="I109" s="66">
        <f t="shared" si="6"/>
        <v>3000</v>
      </c>
      <c r="J109" s="109"/>
      <c r="K109" s="109"/>
      <c r="L109" s="110">
        <f t="shared" si="5"/>
        <v>392300</v>
      </c>
      <c r="M109" s="66"/>
      <c r="N109" s="97"/>
      <c r="O109" s="97"/>
    </row>
    <row r="110" s="93" customFormat="1" spans="1:15">
      <c r="A110" s="104"/>
      <c r="B110" s="105">
        <v>1630116</v>
      </c>
      <c r="C110" s="106">
        <v>43746</v>
      </c>
      <c r="D110" s="106">
        <v>43747</v>
      </c>
      <c r="E110" s="107">
        <f t="shared" si="7"/>
        <v>1</v>
      </c>
      <c r="F110" s="107">
        <v>1</v>
      </c>
      <c r="G110" s="66">
        <v>3000</v>
      </c>
      <c r="H110" s="66"/>
      <c r="I110" s="66">
        <f t="shared" si="6"/>
        <v>3000</v>
      </c>
      <c r="J110" s="109"/>
      <c r="K110" s="109"/>
      <c r="L110" s="110">
        <f t="shared" si="5"/>
        <v>389300</v>
      </c>
      <c r="M110" s="66"/>
      <c r="N110" s="97"/>
      <c r="O110" s="97"/>
    </row>
    <row r="111" s="93" customFormat="1" spans="1:15">
      <c r="A111" s="104"/>
      <c r="B111" s="105">
        <v>1631707</v>
      </c>
      <c r="C111" s="106">
        <v>43746</v>
      </c>
      <c r="D111" s="106">
        <v>43747</v>
      </c>
      <c r="E111" s="107">
        <f t="shared" si="7"/>
        <v>1</v>
      </c>
      <c r="F111" s="107">
        <v>1</v>
      </c>
      <c r="G111" s="66">
        <v>3600</v>
      </c>
      <c r="H111" s="66"/>
      <c r="I111" s="66">
        <f t="shared" si="6"/>
        <v>3600</v>
      </c>
      <c r="J111" s="109"/>
      <c r="K111" s="109"/>
      <c r="L111" s="110">
        <f t="shared" si="5"/>
        <v>385700</v>
      </c>
      <c r="M111" s="66"/>
      <c r="N111" s="97"/>
      <c r="O111" s="97"/>
    </row>
    <row r="112" s="93" customFormat="1" spans="1:15">
      <c r="A112" s="104"/>
      <c r="B112" s="105">
        <v>1627880</v>
      </c>
      <c r="C112" s="106">
        <v>43745</v>
      </c>
      <c r="D112" s="106">
        <v>43747</v>
      </c>
      <c r="E112" s="107">
        <f t="shared" si="7"/>
        <v>2</v>
      </c>
      <c r="F112" s="107">
        <v>1</v>
      </c>
      <c r="G112" s="66">
        <v>3000</v>
      </c>
      <c r="H112" s="66"/>
      <c r="I112" s="66">
        <f t="shared" si="6"/>
        <v>6000</v>
      </c>
      <c r="J112" s="109"/>
      <c r="K112" s="109"/>
      <c r="L112" s="110">
        <f t="shared" si="5"/>
        <v>379700</v>
      </c>
      <c r="M112" s="66"/>
      <c r="N112" s="97"/>
      <c r="O112" s="97"/>
    </row>
    <row r="113" s="93" customFormat="1" spans="1:15">
      <c r="A113" s="104"/>
      <c r="B113" s="105">
        <v>1632234</v>
      </c>
      <c r="C113" s="106">
        <v>43746</v>
      </c>
      <c r="D113" s="106">
        <v>43747</v>
      </c>
      <c r="E113" s="107">
        <f t="shared" si="7"/>
        <v>1</v>
      </c>
      <c r="F113" s="107">
        <v>1</v>
      </c>
      <c r="G113" s="66">
        <v>3000</v>
      </c>
      <c r="H113" s="66"/>
      <c r="I113" s="66">
        <f t="shared" si="6"/>
        <v>3000</v>
      </c>
      <c r="J113" s="109"/>
      <c r="K113" s="109"/>
      <c r="L113" s="110">
        <f t="shared" si="5"/>
        <v>376700</v>
      </c>
      <c r="M113" s="66"/>
      <c r="N113" s="97"/>
      <c r="O113" s="97"/>
    </row>
    <row r="114" s="93" customFormat="1" spans="1:15">
      <c r="A114" s="104"/>
      <c r="B114" s="105">
        <v>1627951</v>
      </c>
      <c r="C114" s="106">
        <v>43745</v>
      </c>
      <c r="D114" s="106">
        <v>43747</v>
      </c>
      <c r="E114" s="107">
        <f t="shared" si="7"/>
        <v>2</v>
      </c>
      <c r="F114" s="107">
        <v>1</v>
      </c>
      <c r="G114" s="66">
        <v>3000</v>
      </c>
      <c r="H114" s="66"/>
      <c r="I114" s="66">
        <f t="shared" si="6"/>
        <v>6000</v>
      </c>
      <c r="J114" s="109"/>
      <c r="K114" s="109"/>
      <c r="L114" s="110">
        <f t="shared" si="5"/>
        <v>370700</v>
      </c>
      <c r="M114" s="66"/>
      <c r="N114" s="97"/>
      <c r="O114" s="97"/>
    </row>
    <row r="115" s="93" customFormat="1" spans="1:15">
      <c r="A115" s="104"/>
      <c r="B115" s="105">
        <v>1632371</v>
      </c>
      <c r="C115" s="106">
        <v>43746</v>
      </c>
      <c r="D115" s="106">
        <v>43747</v>
      </c>
      <c r="E115" s="107">
        <f t="shared" si="7"/>
        <v>1</v>
      </c>
      <c r="F115" s="107">
        <v>1</v>
      </c>
      <c r="G115" s="66">
        <v>3000</v>
      </c>
      <c r="H115" s="66"/>
      <c r="I115" s="66">
        <f t="shared" si="6"/>
        <v>3000</v>
      </c>
      <c r="J115" s="109"/>
      <c r="K115" s="109"/>
      <c r="L115" s="110">
        <f t="shared" si="5"/>
        <v>367700</v>
      </c>
      <c r="M115" s="66"/>
      <c r="N115" s="97"/>
      <c r="O115" s="97"/>
    </row>
    <row r="116" s="93" customFormat="1" spans="1:15">
      <c r="A116" s="104"/>
      <c r="B116" s="105">
        <v>1630649</v>
      </c>
      <c r="C116" s="106">
        <v>43745</v>
      </c>
      <c r="D116" s="106">
        <v>43747</v>
      </c>
      <c r="E116" s="107">
        <f t="shared" si="7"/>
        <v>2</v>
      </c>
      <c r="F116" s="107">
        <v>1</v>
      </c>
      <c r="G116" s="66">
        <v>3000</v>
      </c>
      <c r="H116" s="66"/>
      <c r="I116" s="66">
        <f t="shared" si="6"/>
        <v>6000</v>
      </c>
      <c r="J116" s="109"/>
      <c r="K116" s="109"/>
      <c r="L116" s="110">
        <f t="shared" si="5"/>
        <v>361700</v>
      </c>
      <c r="M116" s="66"/>
      <c r="N116" s="97"/>
      <c r="O116" s="97"/>
    </row>
    <row r="117" s="93" customFormat="1" spans="1:15">
      <c r="A117" s="104"/>
      <c r="B117" s="105">
        <v>1632128</v>
      </c>
      <c r="C117" s="106">
        <v>43746</v>
      </c>
      <c r="D117" s="106">
        <v>43747</v>
      </c>
      <c r="E117" s="107">
        <f t="shared" si="7"/>
        <v>1</v>
      </c>
      <c r="F117" s="107">
        <v>1</v>
      </c>
      <c r="G117" s="66">
        <v>3000</v>
      </c>
      <c r="H117" s="66"/>
      <c r="I117" s="66">
        <f t="shared" si="6"/>
        <v>3000</v>
      </c>
      <c r="J117" s="109"/>
      <c r="K117" s="109"/>
      <c r="L117" s="110">
        <f t="shared" si="5"/>
        <v>358700</v>
      </c>
      <c r="M117" s="66"/>
      <c r="N117" s="97"/>
      <c r="O117" s="97"/>
    </row>
    <row r="118" s="93" customFormat="1" spans="1:15">
      <c r="A118" s="104"/>
      <c r="B118" s="105">
        <v>1632125</v>
      </c>
      <c r="C118" s="106">
        <v>43746</v>
      </c>
      <c r="D118" s="106">
        <v>43747</v>
      </c>
      <c r="E118" s="107">
        <f t="shared" si="7"/>
        <v>1</v>
      </c>
      <c r="F118" s="107">
        <v>1</v>
      </c>
      <c r="G118" s="66">
        <v>3000</v>
      </c>
      <c r="H118" s="66"/>
      <c r="I118" s="66">
        <f t="shared" si="6"/>
        <v>3000</v>
      </c>
      <c r="J118" s="109"/>
      <c r="K118" s="109"/>
      <c r="L118" s="110">
        <f t="shared" si="5"/>
        <v>355700</v>
      </c>
      <c r="M118" s="66"/>
      <c r="N118" s="97"/>
      <c r="O118" s="97"/>
    </row>
    <row r="119" s="93" customFormat="1" spans="1:15">
      <c r="A119" s="104"/>
      <c r="B119" s="105">
        <v>1626127</v>
      </c>
      <c r="C119" s="106">
        <v>43743</v>
      </c>
      <c r="D119" s="106">
        <v>43747</v>
      </c>
      <c r="E119" s="107">
        <f t="shared" si="7"/>
        <v>4</v>
      </c>
      <c r="F119" s="107">
        <v>1</v>
      </c>
      <c r="G119" s="66">
        <v>3000</v>
      </c>
      <c r="H119" s="66"/>
      <c r="I119" s="66">
        <f t="shared" si="6"/>
        <v>12000</v>
      </c>
      <c r="J119" s="109"/>
      <c r="K119" s="109"/>
      <c r="L119" s="110">
        <f t="shared" si="5"/>
        <v>343700</v>
      </c>
      <c r="M119" s="66"/>
      <c r="N119" s="97"/>
      <c r="O119" s="97"/>
    </row>
    <row r="120" s="93" customFormat="1" spans="1:15">
      <c r="A120" s="104"/>
      <c r="B120" s="105">
        <v>1630996</v>
      </c>
      <c r="C120" s="106">
        <v>43745</v>
      </c>
      <c r="D120" s="106">
        <v>43747</v>
      </c>
      <c r="E120" s="107">
        <f t="shared" si="7"/>
        <v>2</v>
      </c>
      <c r="F120" s="107">
        <v>1</v>
      </c>
      <c r="G120" s="66">
        <v>3000</v>
      </c>
      <c r="H120" s="66"/>
      <c r="I120" s="66">
        <f t="shared" si="6"/>
        <v>6000</v>
      </c>
      <c r="J120" s="109"/>
      <c r="K120" s="109"/>
      <c r="L120" s="110">
        <f t="shared" si="5"/>
        <v>337700</v>
      </c>
      <c r="M120" s="66"/>
      <c r="N120" s="97"/>
      <c r="O120" s="97"/>
    </row>
    <row r="121" s="93" customFormat="1" ht="28.5" customHeight="1" spans="1:15">
      <c r="A121" s="104"/>
      <c r="B121" s="105">
        <v>1628855</v>
      </c>
      <c r="C121" s="106">
        <v>43745</v>
      </c>
      <c r="D121" s="106">
        <v>43747</v>
      </c>
      <c r="E121" s="107">
        <f t="shared" si="7"/>
        <v>2</v>
      </c>
      <c r="F121" s="107">
        <v>1</v>
      </c>
      <c r="G121" s="66">
        <v>3000</v>
      </c>
      <c r="H121" s="66"/>
      <c r="I121" s="66">
        <f t="shared" si="6"/>
        <v>6000</v>
      </c>
      <c r="J121" s="109"/>
      <c r="K121" s="109"/>
      <c r="L121" s="110">
        <f t="shared" si="5"/>
        <v>331700</v>
      </c>
      <c r="M121" s="66"/>
      <c r="N121" s="97"/>
      <c r="O121" s="97"/>
    </row>
    <row r="122" s="93" customFormat="1" spans="1:15">
      <c r="A122" s="104"/>
      <c r="B122" s="105">
        <v>1632236</v>
      </c>
      <c r="C122" s="106">
        <v>43746</v>
      </c>
      <c r="D122" s="106">
        <v>43747</v>
      </c>
      <c r="E122" s="107">
        <f t="shared" si="7"/>
        <v>1</v>
      </c>
      <c r="F122" s="107">
        <v>1</v>
      </c>
      <c r="G122" s="66">
        <v>3000</v>
      </c>
      <c r="H122" s="66"/>
      <c r="I122" s="66">
        <f t="shared" si="6"/>
        <v>3000</v>
      </c>
      <c r="J122" s="109"/>
      <c r="K122" s="109"/>
      <c r="L122" s="110">
        <f t="shared" si="5"/>
        <v>328700</v>
      </c>
      <c r="M122" s="66"/>
      <c r="N122" s="97"/>
      <c r="O122" s="97"/>
    </row>
    <row r="123" s="93" customFormat="1" spans="1:15">
      <c r="A123" s="104"/>
      <c r="B123" s="105">
        <v>1630588</v>
      </c>
      <c r="C123" s="106">
        <v>43746</v>
      </c>
      <c r="D123" s="106">
        <v>43747</v>
      </c>
      <c r="E123" s="107">
        <f t="shared" si="7"/>
        <v>1</v>
      </c>
      <c r="F123" s="107">
        <v>1</v>
      </c>
      <c r="G123" s="66">
        <v>3600</v>
      </c>
      <c r="H123" s="66"/>
      <c r="I123" s="66">
        <f t="shared" si="6"/>
        <v>3600</v>
      </c>
      <c r="J123" s="109"/>
      <c r="K123" s="109"/>
      <c r="L123" s="110">
        <f t="shared" si="5"/>
        <v>325100</v>
      </c>
      <c r="M123" s="66"/>
      <c r="N123" s="97"/>
      <c r="O123" s="97"/>
    </row>
    <row r="124" s="93" customFormat="1" spans="1:15">
      <c r="A124" s="104"/>
      <c r="B124" s="105">
        <v>1632038</v>
      </c>
      <c r="C124" s="106">
        <v>43746</v>
      </c>
      <c r="D124" s="106">
        <v>43747</v>
      </c>
      <c r="E124" s="107">
        <f t="shared" si="7"/>
        <v>1</v>
      </c>
      <c r="F124" s="107">
        <v>1</v>
      </c>
      <c r="G124" s="66">
        <v>3000</v>
      </c>
      <c r="H124" s="66"/>
      <c r="I124" s="66">
        <f t="shared" si="6"/>
        <v>3000</v>
      </c>
      <c r="J124" s="109"/>
      <c r="K124" s="109"/>
      <c r="L124" s="110">
        <f t="shared" si="5"/>
        <v>322100</v>
      </c>
      <c r="M124" s="66"/>
      <c r="N124" s="97"/>
      <c r="O124" s="97"/>
    </row>
    <row r="125" s="93" customFormat="1" spans="1:15">
      <c r="A125" s="104"/>
      <c r="B125" s="105">
        <v>1632242</v>
      </c>
      <c r="C125" s="106">
        <v>43746</v>
      </c>
      <c r="D125" s="106">
        <v>43747</v>
      </c>
      <c r="E125" s="107">
        <f t="shared" si="7"/>
        <v>1</v>
      </c>
      <c r="F125" s="107">
        <v>1</v>
      </c>
      <c r="G125" s="66">
        <v>3000</v>
      </c>
      <c r="H125" s="66"/>
      <c r="I125" s="66">
        <f t="shared" si="6"/>
        <v>3000</v>
      </c>
      <c r="J125" s="109"/>
      <c r="K125" s="109"/>
      <c r="L125" s="110">
        <f t="shared" si="5"/>
        <v>319100</v>
      </c>
      <c r="M125" s="66"/>
      <c r="N125" s="97"/>
      <c r="O125" s="97"/>
    </row>
    <row r="126" s="93" customFormat="1" spans="1:15">
      <c r="A126" s="104"/>
      <c r="B126" s="105">
        <v>1632093</v>
      </c>
      <c r="C126" s="106">
        <v>43746</v>
      </c>
      <c r="D126" s="106">
        <v>43747</v>
      </c>
      <c r="E126" s="107">
        <f t="shared" si="7"/>
        <v>1</v>
      </c>
      <c r="F126" s="107">
        <v>1</v>
      </c>
      <c r="G126" s="66">
        <v>3000</v>
      </c>
      <c r="H126" s="66"/>
      <c r="I126" s="66">
        <f t="shared" si="6"/>
        <v>3000</v>
      </c>
      <c r="J126" s="109"/>
      <c r="K126" s="109"/>
      <c r="L126" s="110">
        <f t="shared" si="5"/>
        <v>316100</v>
      </c>
      <c r="M126" s="66"/>
      <c r="N126" s="97"/>
      <c r="O126" s="97"/>
    </row>
    <row r="127" s="93" customFormat="1" spans="1:15">
      <c r="A127" s="104"/>
      <c r="B127" s="105">
        <v>1632145</v>
      </c>
      <c r="C127" s="106">
        <v>43746</v>
      </c>
      <c r="D127" s="106">
        <v>43747</v>
      </c>
      <c r="E127" s="107">
        <f t="shared" si="7"/>
        <v>1</v>
      </c>
      <c r="F127" s="107">
        <v>1</v>
      </c>
      <c r="G127" s="66">
        <v>3000</v>
      </c>
      <c r="H127" s="66"/>
      <c r="I127" s="66">
        <f t="shared" si="6"/>
        <v>3000</v>
      </c>
      <c r="J127" s="109"/>
      <c r="K127" s="109"/>
      <c r="L127" s="110">
        <f t="shared" si="5"/>
        <v>313100</v>
      </c>
      <c r="M127" s="66"/>
      <c r="N127" s="97"/>
      <c r="O127" s="97"/>
    </row>
    <row r="128" s="93" customFormat="1" spans="1:15">
      <c r="A128" s="104"/>
      <c r="B128" s="105">
        <v>1629764</v>
      </c>
      <c r="C128" s="106">
        <v>43746</v>
      </c>
      <c r="D128" s="106">
        <v>43747</v>
      </c>
      <c r="E128" s="107">
        <f t="shared" si="7"/>
        <v>1</v>
      </c>
      <c r="F128" s="107">
        <v>1</v>
      </c>
      <c r="G128" s="66">
        <v>3000</v>
      </c>
      <c r="H128" s="66"/>
      <c r="I128" s="66">
        <f t="shared" si="6"/>
        <v>3000</v>
      </c>
      <c r="J128" s="109"/>
      <c r="K128" s="109"/>
      <c r="L128" s="110">
        <f t="shared" si="5"/>
        <v>310100</v>
      </c>
      <c r="M128" s="66"/>
      <c r="N128" s="97"/>
      <c r="O128" s="97"/>
    </row>
    <row r="129" s="93" customFormat="1" spans="1:15">
      <c r="A129" s="104"/>
      <c r="B129" s="105">
        <v>1626032</v>
      </c>
      <c r="C129" s="106">
        <v>43739</v>
      </c>
      <c r="D129" s="106">
        <v>43747</v>
      </c>
      <c r="E129" s="107">
        <f t="shared" si="7"/>
        <v>8</v>
      </c>
      <c r="F129" s="107">
        <v>1</v>
      </c>
      <c r="G129" s="66">
        <v>3600</v>
      </c>
      <c r="H129" s="66"/>
      <c r="I129" s="66">
        <f t="shared" si="6"/>
        <v>28800</v>
      </c>
      <c r="J129" s="109"/>
      <c r="K129" s="109"/>
      <c r="L129" s="110">
        <f t="shared" si="5"/>
        <v>281300</v>
      </c>
      <c r="M129" s="66"/>
      <c r="N129" s="97"/>
      <c r="O129" s="97"/>
    </row>
    <row r="130" s="93" customFormat="1" spans="1:15">
      <c r="A130" s="104"/>
      <c r="B130" s="105">
        <v>1629853</v>
      </c>
      <c r="C130" s="106">
        <v>43744</v>
      </c>
      <c r="D130" s="106">
        <v>43747</v>
      </c>
      <c r="E130" s="107">
        <f t="shared" si="7"/>
        <v>3</v>
      </c>
      <c r="F130" s="107">
        <v>1</v>
      </c>
      <c r="G130" s="66">
        <v>3000</v>
      </c>
      <c r="H130" s="66"/>
      <c r="I130" s="66">
        <f t="shared" si="6"/>
        <v>9000</v>
      </c>
      <c r="J130" s="109"/>
      <c r="K130" s="109"/>
      <c r="L130" s="110">
        <f t="shared" si="5"/>
        <v>272300</v>
      </c>
      <c r="M130" s="66"/>
      <c r="N130" s="97"/>
      <c r="O130" s="97"/>
    </row>
    <row r="131" s="93" customFormat="1" spans="1:15">
      <c r="A131" s="104"/>
      <c r="B131" s="105">
        <v>1631229</v>
      </c>
      <c r="C131" s="106">
        <v>43745</v>
      </c>
      <c r="D131" s="106">
        <v>43747</v>
      </c>
      <c r="E131" s="107">
        <f t="shared" si="7"/>
        <v>2</v>
      </c>
      <c r="F131" s="107">
        <v>1</v>
      </c>
      <c r="G131" s="66">
        <v>3000</v>
      </c>
      <c r="H131" s="66"/>
      <c r="I131" s="66">
        <f t="shared" si="6"/>
        <v>6000</v>
      </c>
      <c r="J131" s="109"/>
      <c r="K131" s="109"/>
      <c r="L131" s="110">
        <f t="shared" si="5"/>
        <v>266300</v>
      </c>
      <c r="M131" s="66"/>
      <c r="N131" s="97"/>
      <c r="O131" s="97"/>
    </row>
    <row r="132" s="93" customFormat="1" spans="1:15">
      <c r="A132" s="104"/>
      <c r="B132" s="105">
        <v>1626370</v>
      </c>
      <c r="C132" s="106">
        <v>43745</v>
      </c>
      <c r="D132" s="106">
        <v>43747</v>
      </c>
      <c r="E132" s="107">
        <f t="shared" si="7"/>
        <v>2</v>
      </c>
      <c r="F132" s="107">
        <v>1</v>
      </c>
      <c r="G132" s="66">
        <v>3000</v>
      </c>
      <c r="H132" s="66"/>
      <c r="I132" s="66">
        <f t="shared" si="6"/>
        <v>6000</v>
      </c>
      <c r="J132" s="109"/>
      <c r="K132" s="109"/>
      <c r="L132" s="110">
        <f t="shared" ref="L132:L135" si="8">+L131-I132+K132</f>
        <v>260300</v>
      </c>
      <c r="M132" s="66"/>
      <c r="N132" s="97"/>
      <c r="O132" s="97"/>
    </row>
    <row r="133" s="93" customFormat="1" spans="1:15">
      <c r="A133" s="104"/>
      <c r="B133" s="105">
        <v>1627970</v>
      </c>
      <c r="C133" s="106">
        <v>43746</v>
      </c>
      <c r="D133" s="106">
        <v>43747</v>
      </c>
      <c r="E133" s="107">
        <f t="shared" si="7"/>
        <v>1</v>
      </c>
      <c r="F133" s="107">
        <v>1</v>
      </c>
      <c r="G133" s="66">
        <v>3000</v>
      </c>
      <c r="H133" s="66"/>
      <c r="I133" s="66">
        <f t="shared" si="6"/>
        <v>3000</v>
      </c>
      <c r="J133" s="109"/>
      <c r="K133" s="109"/>
      <c r="L133" s="110">
        <f t="shared" si="8"/>
        <v>257300</v>
      </c>
      <c r="M133" s="66"/>
      <c r="N133" s="97"/>
      <c r="O133" s="97"/>
    </row>
    <row r="134" s="93" customFormat="1" spans="1:15">
      <c r="A134" s="104"/>
      <c r="B134" s="105">
        <v>1631055</v>
      </c>
      <c r="C134" s="106">
        <v>43745</v>
      </c>
      <c r="D134" s="106">
        <v>43747</v>
      </c>
      <c r="E134" s="107">
        <f t="shared" si="7"/>
        <v>2</v>
      </c>
      <c r="F134" s="107">
        <v>1</v>
      </c>
      <c r="G134" s="66">
        <v>3000</v>
      </c>
      <c r="H134" s="66"/>
      <c r="I134" s="66">
        <f t="shared" ref="I134:I135" si="9">+G134*F134*E134</f>
        <v>6000</v>
      </c>
      <c r="J134" s="109"/>
      <c r="K134" s="109"/>
      <c r="L134" s="110">
        <f t="shared" si="8"/>
        <v>251300</v>
      </c>
      <c r="M134" s="66"/>
      <c r="N134" s="97"/>
      <c r="O134" s="97"/>
    </row>
    <row r="135" s="93" customFormat="1" spans="1:15">
      <c r="A135" s="104"/>
      <c r="B135" s="105">
        <v>1630158</v>
      </c>
      <c r="C135" s="106">
        <v>43744</v>
      </c>
      <c r="D135" s="106">
        <v>43747</v>
      </c>
      <c r="E135" s="107">
        <f t="shared" si="7"/>
        <v>3</v>
      </c>
      <c r="F135" s="107">
        <v>1</v>
      </c>
      <c r="G135" s="66">
        <v>3000</v>
      </c>
      <c r="H135" s="66"/>
      <c r="I135" s="66">
        <f t="shared" si="9"/>
        <v>9000</v>
      </c>
      <c r="J135" s="109">
        <f>SUM(I102:I135)</f>
        <v>200100</v>
      </c>
      <c r="K135" s="109"/>
      <c r="L135" s="120">
        <f t="shared" si="8"/>
        <v>242300</v>
      </c>
      <c r="M135" s="66"/>
      <c r="N135" s="97"/>
      <c r="O135" s="97"/>
    </row>
    <row r="136" spans="1:13">
      <c r="A136" s="114"/>
      <c r="B136" s="115"/>
      <c r="C136" s="116"/>
      <c r="D136" s="116"/>
      <c r="E136" s="117"/>
      <c r="F136" s="117"/>
      <c r="G136" s="118"/>
      <c r="H136" s="118"/>
      <c r="I136" s="118">
        <f>SUM(I4:I135)</f>
        <v>757700</v>
      </c>
      <c r="J136" s="121"/>
      <c r="K136" s="72" t="s">
        <v>21</v>
      </c>
      <c r="L136" s="121"/>
      <c r="M136" s="118"/>
    </row>
    <row r="139" ht="52.5" spans="1:14">
      <c r="A139" s="50" t="s">
        <v>1</v>
      </c>
      <c r="B139" s="51" t="s">
        <v>2</v>
      </c>
      <c r="C139" s="51" t="s">
        <v>3</v>
      </c>
      <c r="D139" s="51" t="s">
        <v>4</v>
      </c>
      <c r="E139" s="52" t="s">
        <v>5</v>
      </c>
      <c r="F139" s="52" t="s">
        <v>6</v>
      </c>
      <c r="G139" s="53" t="s">
        <v>7</v>
      </c>
      <c r="H139" s="53" t="s">
        <v>8</v>
      </c>
      <c r="I139" s="53" t="s">
        <v>9</v>
      </c>
      <c r="J139" s="64" t="s">
        <v>10</v>
      </c>
      <c r="K139" s="64" t="s">
        <v>11</v>
      </c>
      <c r="L139" s="64" t="s">
        <v>12</v>
      </c>
      <c r="M139" s="53" t="s">
        <v>13</v>
      </c>
      <c r="N139" s="122" t="s">
        <v>22</v>
      </c>
    </row>
    <row r="140" spans="1:13">
      <c r="A140" s="104" t="s">
        <v>23</v>
      </c>
      <c r="B140" s="105">
        <v>1628971</v>
      </c>
      <c r="C140" s="106">
        <v>43746</v>
      </c>
      <c r="D140" s="106">
        <v>43748</v>
      </c>
      <c r="E140" s="107">
        <f t="shared" ref="E140:E192" si="10">+D140-C140</f>
        <v>2</v>
      </c>
      <c r="F140" s="107">
        <v>1</v>
      </c>
      <c r="G140" s="66">
        <v>3000</v>
      </c>
      <c r="H140" s="66"/>
      <c r="I140" s="66">
        <f t="shared" ref="I140:I192" si="11">+G140*F140*E140</f>
        <v>6000</v>
      </c>
      <c r="J140" s="109"/>
      <c r="K140" s="109"/>
      <c r="L140" s="68">
        <f>+L135-I140+K140</f>
        <v>236300</v>
      </c>
      <c r="M140" s="66"/>
    </row>
    <row r="141" spans="1:13">
      <c r="A141" s="104"/>
      <c r="B141" s="105">
        <v>1630745</v>
      </c>
      <c r="C141" s="106">
        <v>43745</v>
      </c>
      <c r="D141" s="106">
        <v>43748</v>
      </c>
      <c r="E141" s="107">
        <f t="shared" si="10"/>
        <v>3</v>
      </c>
      <c r="F141" s="107">
        <v>1</v>
      </c>
      <c r="G141" s="66">
        <v>3600</v>
      </c>
      <c r="H141" s="66"/>
      <c r="I141" s="66">
        <f t="shared" si="11"/>
        <v>10800</v>
      </c>
      <c r="J141" s="109"/>
      <c r="K141" s="109"/>
      <c r="L141" s="68">
        <f t="shared" ref="L140:L193" si="12">+L140-I141+K141</f>
        <v>225500</v>
      </c>
      <c r="M141" s="66"/>
    </row>
    <row r="142" spans="1:13">
      <c r="A142" s="104"/>
      <c r="B142" s="105">
        <v>1629369</v>
      </c>
      <c r="C142" s="106">
        <v>43746</v>
      </c>
      <c r="D142" s="106">
        <v>43748</v>
      </c>
      <c r="E142" s="107">
        <f t="shared" si="10"/>
        <v>2</v>
      </c>
      <c r="F142" s="107">
        <v>1</v>
      </c>
      <c r="G142" s="66">
        <v>3000</v>
      </c>
      <c r="H142" s="66"/>
      <c r="I142" s="66">
        <f t="shared" si="11"/>
        <v>6000</v>
      </c>
      <c r="J142" s="109"/>
      <c r="K142" s="109"/>
      <c r="L142" s="68">
        <f t="shared" si="12"/>
        <v>219500</v>
      </c>
      <c r="M142" s="66"/>
    </row>
    <row r="143" spans="1:13">
      <c r="A143" s="104"/>
      <c r="B143" s="105">
        <v>1632711</v>
      </c>
      <c r="C143" s="106">
        <v>43747</v>
      </c>
      <c r="D143" s="106">
        <v>43748</v>
      </c>
      <c r="E143" s="107">
        <f t="shared" si="10"/>
        <v>1</v>
      </c>
      <c r="F143" s="107">
        <v>1</v>
      </c>
      <c r="G143" s="66">
        <v>3000</v>
      </c>
      <c r="H143" s="66"/>
      <c r="I143" s="66">
        <f t="shared" si="11"/>
        <v>3000</v>
      </c>
      <c r="J143" s="109"/>
      <c r="K143" s="109"/>
      <c r="L143" s="68">
        <f t="shared" si="12"/>
        <v>216500</v>
      </c>
      <c r="M143" s="66"/>
    </row>
    <row r="144" spans="1:13">
      <c r="A144" s="104"/>
      <c r="B144" s="105">
        <v>1632699</v>
      </c>
      <c r="C144" s="106">
        <v>43747</v>
      </c>
      <c r="D144" s="106">
        <v>43748</v>
      </c>
      <c r="E144" s="107">
        <f t="shared" si="10"/>
        <v>1</v>
      </c>
      <c r="F144" s="107">
        <v>1</v>
      </c>
      <c r="G144" s="66">
        <v>3000</v>
      </c>
      <c r="H144" s="66"/>
      <c r="I144" s="66">
        <f t="shared" si="11"/>
        <v>3000</v>
      </c>
      <c r="J144" s="109"/>
      <c r="K144" s="109"/>
      <c r="L144" s="68">
        <f t="shared" si="12"/>
        <v>213500</v>
      </c>
      <c r="M144" s="66"/>
    </row>
    <row r="145" spans="1:13">
      <c r="A145" s="104"/>
      <c r="B145" s="105">
        <v>1631512</v>
      </c>
      <c r="C145" s="106">
        <v>43746</v>
      </c>
      <c r="D145" s="106">
        <v>43748</v>
      </c>
      <c r="E145" s="107">
        <f t="shared" si="10"/>
        <v>2</v>
      </c>
      <c r="F145" s="107">
        <v>1</v>
      </c>
      <c r="G145" s="66">
        <v>3000</v>
      </c>
      <c r="H145" s="66"/>
      <c r="I145" s="66">
        <f t="shared" si="11"/>
        <v>6000</v>
      </c>
      <c r="J145" s="109"/>
      <c r="K145" s="109"/>
      <c r="L145" s="68">
        <f t="shared" si="12"/>
        <v>207500</v>
      </c>
      <c r="M145" s="66"/>
    </row>
    <row r="146" spans="1:13">
      <c r="A146" s="104"/>
      <c r="B146" s="105">
        <v>1630505</v>
      </c>
      <c r="C146" s="106">
        <v>43745</v>
      </c>
      <c r="D146" s="106">
        <v>43748</v>
      </c>
      <c r="E146" s="107">
        <f t="shared" si="10"/>
        <v>3</v>
      </c>
      <c r="F146" s="107">
        <v>1</v>
      </c>
      <c r="G146" s="66">
        <v>3000</v>
      </c>
      <c r="H146" s="66"/>
      <c r="I146" s="66">
        <f t="shared" si="11"/>
        <v>9000</v>
      </c>
      <c r="J146" s="109"/>
      <c r="K146" s="109"/>
      <c r="L146" s="68">
        <f t="shared" si="12"/>
        <v>198500</v>
      </c>
      <c r="M146" s="66"/>
    </row>
    <row r="147" spans="1:13">
      <c r="A147" s="104"/>
      <c r="B147" s="105">
        <v>1632697</v>
      </c>
      <c r="C147" s="106">
        <v>43747</v>
      </c>
      <c r="D147" s="106">
        <v>43748</v>
      </c>
      <c r="E147" s="107">
        <f t="shared" si="10"/>
        <v>1</v>
      </c>
      <c r="F147" s="107">
        <v>1</v>
      </c>
      <c r="G147" s="66">
        <v>3000</v>
      </c>
      <c r="H147" s="66"/>
      <c r="I147" s="66">
        <f t="shared" si="11"/>
        <v>3000</v>
      </c>
      <c r="J147" s="109"/>
      <c r="K147" s="109"/>
      <c r="L147" s="68">
        <f t="shared" si="12"/>
        <v>195500</v>
      </c>
      <c r="M147" s="66"/>
    </row>
    <row r="148" spans="1:13">
      <c r="A148" s="104"/>
      <c r="B148" s="105">
        <v>1631875</v>
      </c>
      <c r="C148" s="106">
        <v>43747</v>
      </c>
      <c r="D148" s="106">
        <v>43748</v>
      </c>
      <c r="E148" s="107">
        <f t="shared" si="10"/>
        <v>1</v>
      </c>
      <c r="F148" s="107">
        <v>2</v>
      </c>
      <c r="G148" s="66">
        <v>3600</v>
      </c>
      <c r="H148" s="66"/>
      <c r="I148" s="66">
        <f t="shared" si="11"/>
        <v>7200</v>
      </c>
      <c r="J148" s="109"/>
      <c r="K148" s="109"/>
      <c r="L148" s="68">
        <f t="shared" si="12"/>
        <v>188300</v>
      </c>
      <c r="M148" s="66"/>
    </row>
    <row r="149" spans="1:13">
      <c r="A149" s="104"/>
      <c r="B149" s="105">
        <v>1632193</v>
      </c>
      <c r="C149" s="106">
        <v>43747</v>
      </c>
      <c r="D149" s="106">
        <v>43748</v>
      </c>
      <c r="E149" s="107">
        <f t="shared" si="10"/>
        <v>1</v>
      </c>
      <c r="F149" s="107">
        <v>1</v>
      </c>
      <c r="G149" s="66">
        <v>3000</v>
      </c>
      <c r="H149" s="66"/>
      <c r="I149" s="66">
        <f t="shared" si="11"/>
        <v>3000</v>
      </c>
      <c r="J149" s="109"/>
      <c r="K149" s="109"/>
      <c r="L149" s="68">
        <f t="shared" si="12"/>
        <v>185300</v>
      </c>
      <c r="M149" s="66"/>
    </row>
    <row r="150" spans="1:13">
      <c r="A150" s="104"/>
      <c r="B150" s="105">
        <v>1630025</v>
      </c>
      <c r="C150" s="106">
        <v>43746</v>
      </c>
      <c r="D150" s="106">
        <v>43748</v>
      </c>
      <c r="E150" s="107">
        <f t="shared" si="10"/>
        <v>2</v>
      </c>
      <c r="F150" s="107">
        <v>1</v>
      </c>
      <c r="G150" s="66">
        <v>3000</v>
      </c>
      <c r="H150" s="66"/>
      <c r="I150" s="66">
        <f t="shared" si="11"/>
        <v>6000</v>
      </c>
      <c r="J150" s="109"/>
      <c r="K150" s="109"/>
      <c r="L150" s="68">
        <f t="shared" si="12"/>
        <v>179300</v>
      </c>
      <c r="M150" s="66"/>
    </row>
    <row r="151" spans="1:13">
      <c r="A151" s="104"/>
      <c r="B151" s="105">
        <v>1632727</v>
      </c>
      <c r="C151" s="106">
        <v>43747</v>
      </c>
      <c r="D151" s="106">
        <v>43748</v>
      </c>
      <c r="E151" s="107">
        <f t="shared" si="10"/>
        <v>1</v>
      </c>
      <c r="F151" s="107">
        <v>1</v>
      </c>
      <c r="G151" s="66">
        <v>3600</v>
      </c>
      <c r="H151" s="66"/>
      <c r="I151" s="66">
        <f t="shared" si="11"/>
        <v>3600</v>
      </c>
      <c r="J151" s="109"/>
      <c r="K151" s="109"/>
      <c r="L151" s="68">
        <f t="shared" si="12"/>
        <v>175700</v>
      </c>
      <c r="M151" s="66"/>
    </row>
    <row r="152" spans="1:13">
      <c r="A152" s="104"/>
      <c r="B152" s="105">
        <v>1632696</v>
      </c>
      <c r="C152" s="106">
        <v>43747</v>
      </c>
      <c r="D152" s="106">
        <v>43748</v>
      </c>
      <c r="E152" s="107">
        <f t="shared" si="10"/>
        <v>1</v>
      </c>
      <c r="F152" s="107">
        <v>1</v>
      </c>
      <c r="G152" s="66">
        <v>3600</v>
      </c>
      <c r="H152" s="66"/>
      <c r="I152" s="66">
        <f t="shared" si="11"/>
        <v>3600</v>
      </c>
      <c r="J152" s="109"/>
      <c r="K152" s="109"/>
      <c r="L152" s="68">
        <f t="shared" si="12"/>
        <v>172100</v>
      </c>
      <c r="M152" s="66"/>
    </row>
    <row r="153" ht="27" spans="1:13">
      <c r="A153" s="104"/>
      <c r="B153" s="105">
        <v>1630818</v>
      </c>
      <c r="C153" s="106">
        <v>43746</v>
      </c>
      <c r="D153" s="106">
        <v>43748</v>
      </c>
      <c r="E153" s="107">
        <f t="shared" si="10"/>
        <v>2</v>
      </c>
      <c r="F153" s="107">
        <v>1</v>
      </c>
      <c r="G153" s="66">
        <v>3000</v>
      </c>
      <c r="H153" s="66"/>
      <c r="I153" s="66">
        <f t="shared" si="11"/>
        <v>6000</v>
      </c>
      <c r="J153" s="109"/>
      <c r="K153" s="109"/>
      <c r="L153" s="68">
        <f t="shared" si="12"/>
        <v>166100</v>
      </c>
      <c r="M153" s="66"/>
    </row>
    <row r="154" ht="27" spans="1:16">
      <c r="A154" s="104"/>
      <c r="B154" s="105">
        <v>163292</v>
      </c>
      <c r="C154" s="106">
        <v>43747</v>
      </c>
      <c r="D154" s="106">
        <v>43748</v>
      </c>
      <c r="E154" s="107">
        <f t="shared" si="10"/>
        <v>1</v>
      </c>
      <c r="F154" s="107">
        <v>1</v>
      </c>
      <c r="G154" s="66">
        <v>3600</v>
      </c>
      <c r="H154" s="66"/>
      <c r="I154" s="66">
        <f t="shared" si="11"/>
        <v>3600</v>
      </c>
      <c r="J154" s="109"/>
      <c r="K154" s="109"/>
      <c r="L154" s="68">
        <f t="shared" si="12"/>
        <v>162500</v>
      </c>
      <c r="M154" s="66"/>
      <c r="N154" s="122"/>
      <c r="P154" s="123">
        <v>1632692</v>
      </c>
    </row>
    <row r="155" spans="1:13">
      <c r="A155" s="104"/>
      <c r="B155" s="105">
        <v>1630946</v>
      </c>
      <c r="C155" s="106">
        <v>43746</v>
      </c>
      <c r="D155" s="106">
        <v>43748</v>
      </c>
      <c r="E155" s="107">
        <f t="shared" si="10"/>
        <v>2</v>
      </c>
      <c r="F155" s="107">
        <v>1</v>
      </c>
      <c r="G155" s="66">
        <v>3000</v>
      </c>
      <c r="H155" s="66"/>
      <c r="I155" s="66">
        <f t="shared" si="11"/>
        <v>6000</v>
      </c>
      <c r="J155" s="109"/>
      <c r="K155" s="109"/>
      <c r="L155" s="68">
        <f t="shared" si="12"/>
        <v>156500</v>
      </c>
      <c r="M155" s="66"/>
    </row>
    <row r="156" spans="1:13">
      <c r="A156" s="104"/>
      <c r="B156" s="105">
        <v>1630031</v>
      </c>
      <c r="C156" s="106">
        <v>43746</v>
      </c>
      <c r="D156" s="106">
        <v>43748</v>
      </c>
      <c r="E156" s="107">
        <f t="shared" si="10"/>
        <v>2</v>
      </c>
      <c r="F156" s="107">
        <v>1</v>
      </c>
      <c r="G156" s="66">
        <v>3000</v>
      </c>
      <c r="H156" s="66"/>
      <c r="I156" s="66">
        <f t="shared" si="11"/>
        <v>6000</v>
      </c>
      <c r="J156" s="109"/>
      <c r="K156" s="109"/>
      <c r="L156" s="68">
        <f t="shared" si="12"/>
        <v>150500</v>
      </c>
      <c r="M156" s="66"/>
    </row>
    <row r="157" spans="1:13">
      <c r="A157" s="104"/>
      <c r="B157" s="105">
        <v>1633759</v>
      </c>
      <c r="C157" s="106">
        <v>43747</v>
      </c>
      <c r="D157" s="106">
        <v>43748</v>
      </c>
      <c r="E157" s="107">
        <f t="shared" si="10"/>
        <v>1</v>
      </c>
      <c r="F157" s="107">
        <v>1</v>
      </c>
      <c r="G157" s="66">
        <v>3000</v>
      </c>
      <c r="H157" s="66"/>
      <c r="I157" s="66">
        <f t="shared" si="11"/>
        <v>3000</v>
      </c>
      <c r="J157" s="109"/>
      <c r="K157" s="109"/>
      <c r="L157" s="68">
        <f t="shared" si="12"/>
        <v>147500</v>
      </c>
      <c r="M157" s="66"/>
    </row>
    <row r="158" spans="1:13">
      <c r="A158" s="104"/>
      <c r="B158" s="105">
        <v>1633022</v>
      </c>
      <c r="C158" s="106">
        <v>43747</v>
      </c>
      <c r="D158" s="106">
        <v>43748</v>
      </c>
      <c r="E158" s="107">
        <f t="shared" si="10"/>
        <v>1</v>
      </c>
      <c r="F158" s="107">
        <v>1</v>
      </c>
      <c r="G158" s="66">
        <v>3000</v>
      </c>
      <c r="H158" s="66"/>
      <c r="I158" s="66">
        <f t="shared" si="11"/>
        <v>3000</v>
      </c>
      <c r="J158" s="109"/>
      <c r="K158" s="109"/>
      <c r="L158" s="68">
        <f t="shared" si="12"/>
        <v>144500</v>
      </c>
      <c r="M158" s="66"/>
    </row>
    <row r="159" spans="1:13">
      <c r="A159" s="104"/>
      <c r="B159" s="105">
        <v>1633277</v>
      </c>
      <c r="C159" s="106">
        <v>43747</v>
      </c>
      <c r="D159" s="106">
        <v>43748</v>
      </c>
      <c r="E159" s="107">
        <f t="shared" si="10"/>
        <v>1</v>
      </c>
      <c r="F159" s="107">
        <v>1</v>
      </c>
      <c r="G159" s="66">
        <v>3000</v>
      </c>
      <c r="H159" s="66"/>
      <c r="I159" s="66">
        <f t="shared" si="11"/>
        <v>3000</v>
      </c>
      <c r="J159" s="109"/>
      <c r="K159" s="109"/>
      <c r="L159" s="68">
        <f t="shared" si="12"/>
        <v>141500</v>
      </c>
      <c r="M159" s="66"/>
    </row>
    <row r="160" spans="1:13">
      <c r="A160" s="104"/>
      <c r="B160" s="105">
        <v>1630926</v>
      </c>
      <c r="C160" s="106">
        <v>43745</v>
      </c>
      <c r="D160" s="106">
        <v>43748</v>
      </c>
      <c r="E160" s="107">
        <f t="shared" si="10"/>
        <v>3</v>
      </c>
      <c r="F160" s="107">
        <v>1</v>
      </c>
      <c r="G160" s="66">
        <v>3000</v>
      </c>
      <c r="H160" s="66"/>
      <c r="I160" s="66">
        <f t="shared" si="11"/>
        <v>9000</v>
      </c>
      <c r="J160" s="109"/>
      <c r="K160" s="109"/>
      <c r="L160" s="68">
        <f t="shared" si="12"/>
        <v>132500</v>
      </c>
      <c r="M160" s="66"/>
    </row>
    <row r="161" spans="1:13">
      <c r="A161" s="104"/>
      <c r="B161" s="105">
        <v>1632100</v>
      </c>
      <c r="C161" s="106">
        <v>43746</v>
      </c>
      <c r="D161" s="106">
        <v>43748</v>
      </c>
      <c r="E161" s="107">
        <f t="shared" si="10"/>
        <v>2</v>
      </c>
      <c r="F161" s="107">
        <v>1</v>
      </c>
      <c r="G161" s="66">
        <v>3000</v>
      </c>
      <c r="H161" s="66"/>
      <c r="I161" s="66">
        <f t="shared" si="11"/>
        <v>6000</v>
      </c>
      <c r="J161" s="109"/>
      <c r="K161" s="109"/>
      <c r="L161" s="68">
        <f t="shared" si="12"/>
        <v>126500</v>
      </c>
      <c r="M161" s="66"/>
    </row>
    <row r="162" spans="1:13">
      <c r="A162" s="104"/>
      <c r="B162" s="105">
        <v>1633185</v>
      </c>
      <c r="C162" s="106">
        <v>43747</v>
      </c>
      <c r="D162" s="106">
        <v>43748</v>
      </c>
      <c r="E162" s="107">
        <f t="shared" si="10"/>
        <v>1</v>
      </c>
      <c r="F162" s="107">
        <v>1</v>
      </c>
      <c r="G162" s="66">
        <v>3000</v>
      </c>
      <c r="H162" s="66"/>
      <c r="I162" s="66">
        <f t="shared" si="11"/>
        <v>3000</v>
      </c>
      <c r="J162" s="109"/>
      <c r="K162" s="109"/>
      <c r="L162" s="68">
        <f t="shared" si="12"/>
        <v>123500</v>
      </c>
      <c r="M162" s="66"/>
    </row>
    <row r="163" spans="1:13">
      <c r="A163" s="104"/>
      <c r="B163" s="105">
        <v>1631282</v>
      </c>
      <c r="C163" s="106">
        <v>43745</v>
      </c>
      <c r="D163" s="106">
        <v>43748</v>
      </c>
      <c r="E163" s="107">
        <f t="shared" si="10"/>
        <v>3</v>
      </c>
      <c r="F163" s="107">
        <v>1</v>
      </c>
      <c r="G163" s="66">
        <v>3600</v>
      </c>
      <c r="H163" s="66"/>
      <c r="I163" s="66">
        <f t="shared" si="11"/>
        <v>10800</v>
      </c>
      <c r="J163" s="109"/>
      <c r="K163" s="109"/>
      <c r="L163" s="68">
        <f t="shared" si="12"/>
        <v>112700</v>
      </c>
      <c r="M163" s="66"/>
    </row>
    <row r="164" spans="1:13">
      <c r="A164" s="104"/>
      <c r="B164" s="105">
        <v>1630431</v>
      </c>
      <c r="C164" s="106">
        <v>43746</v>
      </c>
      <c r="D164" s="106">
        <v>43748</v>
      </c>
      <c r="E164" s="107">
        <f t="shared" si="10"/>
        <v>2</v>
      </c>
      <c r="F164" s="107">
        <v>1</v>
      </c>
      <c r="G164" s="66">
        <v>3000</v>
      </c>
      <c r="H164" s="66"/>
      <c r="I164" s="66">
        <f t="shared" si="11"/>
        <v>6000</v>
      </c>
      <c r="J164" s="109"/>
      <c r="K164" s="109"/>
      <c r="L164" s="68">
        <f t="shared" si="12"/>
        <v>106700</v>
      </c>
      <c r="M164" s="66"/>
    </row>
    <row r="165" spans="1:13">
      <c r="A165" s="104" t="s">
        <v>24</v>
      </c>
      <c r="B165" s="105">
        <v>1629365</v>
      </c>
      <c r="C165" s="106">
        <v>43748</v>
      </c>
      <c r="D165" s="106">
        <v>43749</v>
      </c>
      <c r="E165" s="107">
        <f t="shared" si="10"/>
        <v>1</v>
      </c>
      <c r="F165" s="107">
        <v>1</v>
      </c>
      <c r="G165" s="66">
        <v>3000</v>
      </c>
      <c r="H165" s="66"/>
      <c r="I165" s="66">
        <f t="shared" si="11"/>
        <v>3000</v>
      </c>
      <c r="J165" s="109"/>
      <c r="K165" s="109"/>
      <c r="L165" s="68">
        <f t="shared" si="12"/>
        <v>103700</v>
      </c>
      <c r="M165" s="66"/>
    </row>
    <row r="166" spans="1:13">
      <c r="A166" s="104"/>
      <c r="B166" s="105">
        <v>1632601</v>
      </c>
      <c r="C166" s="106">
        <v>43748</v>
      </c>
      <c r="D166" s="106">
        <v>43749</v>
      </c>
      <c r="E166" s="107">
        <f t="shared" si="10"/>
        <v>1</v>
      </c>
      <c r="F166" s="107">
        <v>1</v>
      </c>
      <c r="G166" s="66">
        <v>3000</v>
      </c>
      <c r="H166" s="66"/>
      <c r="I166" s="66">
        <f t="shared" si="11"/>
        <v>3000</v>
      </c>
      <c r="J166" s="109"/>
      <c r="K166" s="109"/>
      <c r="L166" s="68">
        <f t="shared" si="12"/>
        <v>100700</v>
      </c>
      <c r="M166" s="66"/>
    </row>
    <row r="167" spans="1:13">
      <c r="A167" s="104"/>
      <c r="B167" s="105">
        <v>1633696</v>
      </c>
      <c r="C167" s="106">
        <v>43748</v>
      </c>
      <c r="D167" s="106">
        <v>43749</v>
      </c>
      <c r="E167" s="107">
        <f t="shared" si="10"/>
        <v>1</v>
      </c>
      <c r="F167" s="107">
        <v>1</v>
      </c>
      <c r="G167" s="66">
        <v>3000</v>
      </c>
      <c r="H167" s="66"/>
      <c r="I167" s="66">
        <f t="shared" si="11"/>
        <v>3000</v>
      </c>
      <c r="J167" s="109"/>
      <c r="K167" s="109"/>
      <c r="L167" s="68">
        <f t="shared" si="12"/>
        <v>97700</v>
      </c>
      <c r="M167" s="66"/>
    </row>
    <row r="168" spans="1:13">
      <c r="A168" s="104"/>
      <c r="B168" s="105">
        <v>1629718</v>
      </c>
      <c r="C168" s="106">
        <v>43746</v>
      </c>
      <c r="D168" s="106">
        <v>43749</v>
      </c>
      <c r="E168" s="107">
        <f t="shared" si="10"/>
        <v>3</v>
      </c>
      <c r="F168" s="107">
        <v>1</v>
      </c>
      <c r="G168" s="66">
        <v>4300</v>
      </c>
      <c r="H168" s="66"/>
      <c r="I168" s="66">
        <f t="shared" si="11"/>
        <v>12900</v>
      </c>
      <c r="J168" s="109"/>
      <c r="K168" s="109"/>
      <c r="L168" s="68">
        <f t="shared" si="12"/>
        <v>84800</v>
      </c>
      <c r="M168" s="66"/>
    </row>
    <row r="169" spans="1:13">
      <c r="A169" s="104"/>
      <c r="B169" s="105">
        <v>1629716</v>
      </c>
      <c r="C169" s="106">
        <v>43746</v>
      </c>
      <c r="D169" s="106">
        <v>43749</v>
      </c>
      <c r="E169" s="107">
        <f t="shared" si="10"/>
        <v>3</v>
      </c>
      <c r="F169" s="107">
        <v>3</v>
      </c>
      <c r="G169" s="66">
        <v>3000</v>
      </c>
      <c r="H169" s="66"/>
      <c r="I169" s="66">
        <f t="shared" si="11"/>
        <v>27000</v>
      </c>
      <c r="J169" s="109"/>
      <c r="K169" s="109"/>
      <c r="L169" s="68">
        <f t="shared" si="12"/>
        <v>57800</v>
      </c>
      <c r="M169" s="66"/>
    </row>
    <row r="170" spans="1:13">
      <c r="A170" s="104"/>
      <c r="B170" s="105">
        <v>1631231</v>
      </c>
      <c r="C170" s="106">
        <v>43747</v>
      </c>
      <c r="D170" s="106">
        <v>43749</v>
      </c>
      <c r="E170" s="107">
        <f t="shared" si="10"/>
        <v>2</v>
      </c>
      <c r="F170" s="107">
        <v>1</v>
      </c>
      <c r="G170" s="66">
        <v>3000</v>
      </c>
      <c r="H170" s="66"/>
      <c r="I170" s="66">
        <f t="shared" si="11"/>
        <v>6000</v>
      </c>
      <c r="J170" s="109"/>
      <c r="K170" s="109"/>
      <c r="L170" s="68">
        <f t="shared" si="12"/>
        <v>51800</v>
      </c>
      <c r="M170" s="66"/>
    </row>
    <row r="171" spans="1:13">
      <c r="A171" s="104"/>
      <c r="B171" s="105">
        <v>1624554</v>
      </c>
      <c r="C171" s="106">
        <v>43746</v>
      </c>
      <c r="D171" s="106">
        <v>43749</v>
      </c>
      <c r="E171" s="107">
        <f t="shared" si="10"/>
        <v>3</v>
      </c>
      <c r="F171" s="107">
        <v>1</v>
      </c>
      <c r="G171" s="66">
        <v>3600</v>
      </c>
      <c r="H171" s="66"/>
      <c r="I171" s="66">
        <f t="shared" si="11"/>
        <v>10800</v>
      </c>
      <c r="J171" s="109"/>
      <c r="K171" s="109"/>
      <c r="L171" s="68">
        <f t="shared" si="12"/>
        <v>41000</v>
      </c>
      <c r="M171" s="66"/>
    </row>
    <row r="172" spans="1:13">
      <c r="A172" s="104"/>
      <c r="B172" s="105">
        <v>1632816</v>
      </c>
      <c r="C172" s="106">
        <v>43748</v>
      </c>
      <c r="D172" s="106">
        <v>43749</v>
      </c>
      <c r="E172" s="107">
        <f t="shared" si="10"/>
        <v>1</v>
      </c>
      <c r="F172" s="107">
        <v>1</v>
      </c>
      <c r="G172" s="66">
        <v>3000</v>
      </c>
      <c r="H172" s="66"/>
      <c r="I172" s="66">
        <f t="shared" si="11"/>
        <v>3000</v>
      </c>
      <c r="J172" s="109"/>
      <c r="K172" s="109"/>
      <c r="L172" s="68">
        <f t="shared" si="12"/>
        <v>38000</v>
      </c>
      <c r="M172" s="66"/>
    </row>
    <row r="173" spans="1:13">
      <c r="A173" s="104"/>
      <c r="B173" s="105">
        <v>1631878</v>
      </c>
      <c r="C173" s="106">
        <v>43748</v>
      </c>
      <c r="D173" s="106">
        <v>43749</v>
      </c>
      <c r="E173" s="107">
        <f t="shared" si="10"/>
        <v>1</v>
      </c>
      <c r="F173" s="107">
        <v>1</v>
      </c>
      <c r="G173" s="66">
        <v>4300</v>
      </c>
      <c r="H173" s="66"/>
      <c r="I173" s="66">
        <f t="shared" si="11"/>
        <v>4300</v>
      </c>
      <c r="J173" s="109"/>
      <c r="K173" s="109"/>
      <c r="L173" s="68">
        <f t="shared" si="12"/>
        <v>33700</v>
      </c>
      <c r="M173" s="66"/>
    </row>
    <row r="174" spans="1:13">
      <c r="A174" s="104"/>
      <c r="B174" s="105">
        <v>1632122</v>
      </c>
      <c r="C174" s="106">
        <v>43746</v>
      </c>
      <c r="D174" s="106">
        <v>43749</v>
      </c>
      <c r="E174" s="107">
        <f t="shared" si="10"/>
        <v>3</v>
      </c>
      <c r="F174" s="107">
        <v>1</v>
      </c>
      <c r="G174" s="66">
        <v>3000</v>
      </c>
      <c r="H174" s="66"/>
      <c r="I174" s="66">
        <f t="shared" si="11"/>
        <v>9000</v>
      </c>
      <c r="J174" s="109"/>
      <c r="K174" s="109"/>
      <c r="L174" s="68">
        <f t="shared" si="12"/>
        <v>24700</v>
      </c>
      <c r="M174" s="66"/>
    </row>
    <row r="175" spans="1:13">
      <c r="A175" s="104"/>
      <c r="B175" s="105">
        <v>1633525</v>
      </c>
      <c r="C175" s="106">
        <v>43748</v>
      </c>
      <c r="D175" s="106">
        <v>43749</v>
      </c>
      <c r="E175" s="107">
        <f t="shared" si="10"/>
        <v>1</v>
      </c>
      <c r="F175" s="107">
        <v>1</v>
      </c>
      <c r="G175" s="66">
        <v>3000</v>
      </c>
      <c r="H175" s="66"/>
      <c r="I175" s="66">
        <f t="shared" si="11"/>
        <v>3000</v>
      </c>
      <c r="J175" s="109"/>
      <c r="K175" s="109"/>
      <c r="L175" s="68">
        <f t="shared" si="12"/>
        <v>21700</v>
      </c>
      <c r="M175" s="66"/>
    </row>
    <row r="176" spans="1:13">
      <c r="A176" s="104"/>
      <c r="B176" s="105">
        <v>1630802</v>
      </c>
      <c r="C176" s="106">
        <v>43745</v>
      </c>
      <c r="D176" s="106">
        <v>43749</v>
      </c>
      <c r="E176" s="107">
        <f t="shared" si="10"/>
        <v>4</v>
      </c>
      <c r="F176" s="107">
        <v>1</v>
      </c>
      <c r="G176" s="66">
        <v>4300</v>
      </c>
      <c r="H176" s="66"/>
      <c r="I176" s="66">
        <f t="shared" si="11"/>
        <v>17200</v>
      </c>
      <c r="J176" s="109"/>
      <c r="K176" s="109"/>
      <c r="L176" s="68">
        <f t="shared" si="12"/>
        <v>4500</v>
      </c>
      <c r="M176" s="66"/>
    </row>
    <row r="177" spans="1:13">
      <c r="A177" s="119" t="s">
        <v>25</v>
      </c>
      <c r="B177" s="105">
        <v>1625805</v>
      </c>
      <c r="C177" s="106">
        <v>43748</v>
      </c>
      <c r="D177" s="106">
        <v>43749</v>
      </c>
      <c r="E177" s="107">
        <f t="shared" si="10"/>
        <v>1</v>
      </c>
      <c r="F177" s="107">
        <v>2</v>
      </c>
      <c r="G177" s="66">
        <v>3000</v>
      </c>
      <c r="H177" s="66"/>
      <c r="I177" s="66">
        <f t="shared" si="11"/>
        <v>6000</v>
      </c>
      <c r="J177" s="109"/>
      <c r="K177" s="109"/>
      <c r="L177" s="124">
        <f t="shared" si="12"/>
        <v>-1500</v>
      </c>
      <c r="M177" s="66"/>
    </row>
    <row r="178" spans="1:13">
      <c r="A178" s="104"/>
      <c r="B178" s="105">
        <v>1633306</v>
      </c>
      <c r="C178" s="106">
        <v>43748</v>
      </c>
      <c r="D178" s="106">
        <v>43749</v>
      </c>
      <c r="E178" s="107">
        <f t="shared" si="10"/>
        <v>1</v>
      </c>
      <c r="F178" s="107">
        <v>1</v>
      </c>
      <c r="G178" s="66">
        <v>3600</v>
      </c>
      <c r="H178" s="66"/>
      <c r="I178" s="66">
        <f t="shared" si="11"/>
        <v>3600</v>
      </c>
      <c r="J178" s="109"/>
      <c r="K178" s="109"/>
      <c r="L178" s="124">
        <f t="shared" si="12"/>
        <v>-5100</v>
      </c>
      <c r="M178" s="66"/>
    </row>
    <row r="179" spans="1:13">
      <c r="A179" s="104"/>
      <c r="B179" s="105">
        <v>1629832</v>
      </c>
      <c r="C179" s="106">
        <v>43746</v>
      </c>
      <c r="D179" s="106">
        <v>43749</v>
      </c>
      <c r="E179" s="107">
        <f t="shared" si="10"/>
        <v>3</v>
      </c>
      <c r="F179" s="107">
        <v>1</v>
      </c>
      <c r="G179" s="66">
        <v>3000</v>
      </c>
      <c r="H179" s="66"/>
      <c r="I179" s="66">
        <f t="shared" si="11"/>
        <v>9000</v>
      </c>
      <c r="J179" s="109"/>
      <c r="K179" s="109"/>
      <c r="L179" s="124">
        <f t="shared" si="12"/>
        <v>-14100</v>
      </c>
      <c r="M179" s="66"/>
    </row>
    <row r="180" spans="1:13">
      <c r="A180" s="104"/>
      <c r="B180" s="105">
        <v>1632094</v>
      </c>
      <c r="C180" s="106">
        <v>43748</v>
      </c>
      <c r="D180" s="106">
        <v>43749</v>
      </c>
      <c r="E180" s="107">
        <f t="shared" si="10"/>
        <v>1</v>
      </c>
      <c r="F180" s="107">
        <v>1</v>
      </c>
      <c r="G180" s="66">
        <v>4300</v>
      </c>
      <c r="H180" s="66"/>
      <c r="I180" s="66">
        <f t="shared" si="11"/>
        <v>4300</v>
      </c>
      <c r="J180" s="109"/>
      <c r="K180" s="109"/>
      <c r="L180" s="124">
        <f t="shared" si="12"/>
        <v>-18400</v>
      </c>
      <c r="M180" s="66"/>
    </row>
    <row r="181" spans="1:16">
      <c r="A181" s="104"/>
      <c r="B181" s="105">
        <v>163069</v>
      </c>
      <c r="C181" s="106">
        <v>43748</v>
      </c>
      <c r="D181" s="106">
        <v>43749</v>
      </c>
      <c r="E181" s="107">
        <f t="shared" si="10"/>
        <v>1</v>
      </c>
      <c r="F181" s="107">
        <v>1</v>
      </c>
      <c r="G181" s="66">
        <v>3000</v>
      </c>
      <c r="H181" s="66"/>
      <c r="I181" s="66">
        <f t="shared" si="11"/>
        <v>3000</v>
      </c>
      <c r="J181" s="109"/>
      <c r="K181" s="109"/>
      <c r="L181" s="124">
        <f t="shared" si="12"/>
        <v>-21400</v>
      </c>
      <c r="M181" s="66"/>
      <c r="N181" s="122"/>
      <c r="P181" s="72">
        <v>1630369</v>
      </c>
    </row>
    <row r="182" spans="1:13">
      <c r="A182" s="104"/>
      <c r="B182" s="105">
        <v>1632411</v>
      </c>
      <c r="C182" s="106">
        <v>43748</v>
      </c>
      <c r="D182" s="106">
        <v>43749</v>
      </c>
      <c r="E182" s="107">
        <f t="shared" si="10"/>
        <v>1</v>
      </c>
      <c r="F182" s="107">
        <v>1</v>
      </c>
      <c r="G182" s="66">
        <v>3000</v>
      </c>
      <c r="H182" s="66"/>
      <c r="I182" s="66">
        <f t="shared" si="11"/>
        <v>3000</v>
      </c>
      <c r="J182" s="109"/>
      <c r="K182" s="109"/>
      <c r="L182" s="124">
        <f t="shared" si="12"/>
        <v>-24400</v>
      </c>
      <c r="M182" s="66"/>
    </row>
    <row r="183" spans="1:13">
      <c r="A183" s="104"/>
      <c r="B183" s="105">
        <v>1626080</v>
      </c>
      <c r="C183" s="106">
        <v>43748</v>
      </c>
      <c r="D183" s="106">
        <v>43749</v>
      </c>
      <c r="E183" s="107">
        <f t="shared" si="10"/>
        <v>1</v>
      </c>
      <c r="F183" s="107">
        <v>1</v>
      </c>
      <c r="G183" s="66">
        <v>3000</v>
      </c>
      <c r="H183" s="66"/>
      <c r="I183" s="66">
        <f t="shared" si="11"/>
        <v>3000</v>
      </c>
      <c r="J183" s="109"/>
      <c r="K183" s="109"/>
      <c r="L183" s="124">
        <f t="shared" si="12"/>
        <v>-27400</v>
      </c>
      <c r="M183" s="66"/>
    </row>
    <row r="184" spans="1:13">
      <c r="A184" s="104"/>
      <c r="B184" s="105">
        <v>1633182</v>
      </c>
      <c r="C184" s="106">
        <v>43748</v>
      </c>
      <c r="D184" s="106">
        <v>43749</v>
      </c>
      <c r="E184" s="107">
        <f t="shared" si="10"/>
        <v>1</v>
      </c>
      <c r="F184" s="107">
        <v>1</v>
      </c>
      <c r="G184" s="66">
        <v>4300</v>
      </c>
      <c r="H184" s="66"/>
      <c r="I184" s="66">
        <f t="shared" si="11"/>
        <v>4300</v>
      </c>
      <c r="J184" s="109"/>
      <c r="K184" s="109"/>
      <c r="L184" s="124">
        <f t="shared" si="12"/>
        <v>-31700</v>
      </c>
      <c r="M184" s="66"/>
    </row>
    <row r="185" spans="1:13">
      <c r="A185" s="104"/>
      <c r="B185" s="105">
        <v>1631423</v>
      </c>
      <c r="C185" s="106">
        <v>43747</v>
      </c>
      <c r="D185" s="106">
        <v>43749</v>
      </c>
      <c r="E185" s="107">
        <f t="shared" si="10"/>
        <v>2</v>
      </c>
      <c r="F185" s="107">
        <v>1</v>
      </c>
      <c r="G185" s="66">
        <v>3000</v>
      </c>
      <c r="H185" s="66"/>
      <c r="I185" s="66">
        <f t="shared" si="11"/>
        <v>6000</v>
      </c>
      <c r="J185" s="109"/>
      <c r="K185" s="109"/>
      <c r="L185" s="124">
        <f t="shared" si="12"/>
        <v>-37700</v>
      </c>
      <c r="M185" s="66"/>
    </row>
    <row r="186" spans="1:13">
      <c r="A186" s="104"/>
      <c r="B186" s="105">
        <v>1628298</v>
      </c>
      <c r="C186" s="106">
        <v>43748</v>
      </c>
      <c r="D186" s="106">
        <v>43750</v>
      </c>
      <c r="E186" s="107">
        <f t="shared" si="10"/>
        <v>2</v>
      </c>
      <c r="F186" s="107">
        <v>1</v>
      </c>
      <c r="G186" s="66">
        <v>3000</v>
      </c>
      <c r="H186" s="66"/>
      <c r="I186" s="66">
        <f t="shared" si="11"/>
        <v>6000</v>
      </c>
      <c r="J186" s="109"/>
      <c r="K186" s="109"/>
      <c r="L186" s="124">
        <f t="shared" si="12"/>
        <v>-43700</v>
      </c>
      <c r="M186" s="66"/>
    </row>
    <row r="187" spans="1:13">
      <c r="A187" s="104"/>
      <c r="B187" s="105">
        <v>1629363</v>
      </c>
      <c r="C187" s="106">
        <v>43748</v>
      </c>
      <c r="D187" s="106">
        <v>43750</v>
      </c>
      <c r="E187" s="107">
        <f t="shared" si="10"/>
        <v>2</v>
      </c>
      <c r="F187" s="107">
        <v>1</v>
      </c>
      <c r="G187" s="66">
        <v>3000</v>
      </c>
      <c r="H187" s="66"/>
      <c r="I187" s="66">
        <f t="shared" si="11"/>
        <v>6000</v>
      </c>
      <c r="J187" s="109"/>
      <c r="K187" s="109"/>
      <c r="L187" s="124">
        <f t="shared" si="12"/>
        <v>-49700</v>
      </c>
      <c r="M187" s="66"/>
    </row>
    <row r="188" ht="27" spans="1:13">
      <c r="A188" s="104"/>
      <c r="B188" s="105">
        <v>1632704</v>
      </c>
      <c r="C188" s="106">
        <v>43748</v>
      </c>
      <c r="D188" s="106">
        <v>43750</v>
      </c>
      <c r="E188" s="107">
        <f t="shared" si="10"/>
        <v>2</v>
      </c>
      <c r="F188" s="107">
        <v>1</v>
      </c>
      <c r="G188" s="66">
        <v>3600</v>
      </c>
      <c r="H188" s="66"/>
      <c r="I188" s="66">
        <f t="shared" si="11"/>
        <v>7200</v>
      </c>
      <c r="J188" s="109"/>
      <c r="K188" s="109"/>
      <c r="L188" s="124">
        <f t="shared" si="12"/>
        <v>-56900</v>
      </c>
      <c r="M188" s="66"/>
    </row>
    <row r="189" ht="27" spans="1:16">
      <c r="A189" s="104"/>
      <c r="B189" s="105">
        <v>16322710</v>
      </c>
      <c r="C189" s="106">
        <v>43748</v>
      </c>
      <c r="D189" s="106">
        <v>43750</v>
      </c>
      <c r="E189" s="107">
        <f t="shared" si="10"/>
        <v>2</v>
      </c>
      <c r="F189" s="107">
        <v>1</v>
      </c>
      <c r="G189" s="66">
        <v>3600</v>
      </c>
      <c r="H189" s="66"/>
      <c r="I189" s="66">
        <f t="shared" si="11"/>
        <v>7200</v>
      </c>
      <c r="J189" s="109"/>
      <c r="K189" s="109"/>
      <c r="L189" s="124">
        <f t="shared" si="12"/>
        <v>-64100</v>
      </c>
      <c r="M189" s="66"/>
      <c r="N189" s="122"/>
      <c r="P189" s="123">
        <v>1632710</v>
      </c>
    </row>
    <row r="190" spans="1:13">
      <c r="A190" s="104"/>
      <c r="B190" s="105">
        <v>1632708</v>
      </c>
      <c r="C190" s="106">
        <v>43748</v>
      </c>
      <c r="D190" s="106">
        <v>43750</v>
      </c>
      <c r="E190" s="107">
        <f t="shared" si="10"/>
        <v>2</v>
      </c>
      <c r="F190" s="107">
        <v>1</v>
      </c>
      <c r="G190" s="66">
        <v>3600</v>
      </c>
      <c r="H190" s="66"/>
      <c r="I190" s="66">
        <f t="shared" si="11"/>
        <v>7200</v>
      </c>
      <c r="J190" s="109"/>
      <c r="K190" s="109"/>
      <c r="L190" s="124">
        <f t="shared" si="12"/>
        <v>-71300</v>
      </c>
      <c r="M190" s="66"/>
    </row>
    <row r="191" spans="1:13">
      <c r="A191" s="104"/>
      <c r="B191" s="105">
        <v>1633848</v>
      </c>
      <c r="C191" s="106">
        <v>43748</v>
      </c>
      <c r="D191" s="106">
        <v>43751</v>
      </c>
      <c r="E191" s="107">
        <f t="shared" si="10"/>
        <v>3</v>
      </c>
      <c r="F191" s="107">
        <v>1</v>
      </c>
      <c r="G191" s="66">
        <v>3000</v>
      </c>
      <c r="H191" s="66"/>
      <c r="I191" s="66">
        <f t="shared" si="11"/>
        <v>9000</v>
      </c>
      <c r="J191" s="109"/>
      <c r="K191" s="109"/>
      <c r="L191" s="124">
        <f t="shared" si="12"/>
        <v>-80300</v>
      </c>
      <c r="M191" s="66"/>
    </row>
    <row r="192" spans="1:13">
      <c r="A192" s="104"/>
      <c r="B192" s="105">
        <v>1633252</v>
      </c>
      <c r="C192" s="106">
        <v>43748</v>
      </c>
      <c r="D192" s="106">
        <v>43751</v>
      </c>
      <c r="E192" s="107">
        <f t="shared" si="10"/>
        <v>3</v>
      </c>
      <c r="F192" s="107">
        <v>1</v>
      </c>
      <c r="G192" s="66">
        <v>3600</v>
      </c>
      <c r="H192" s="66"/>
      <c r="I192" s="66">
        <f t="shared" si="11"/>
        <v>10800</v>
      </c>
      <c r="J192" s="109"/>
      <c r="K192" s="109"/>
      <c r="L192" s="68">
        <f t="shared" si="12"/>
        <v>-91100</v>
      </c>
      <c r="M192" s="66"/>
    </row>
    <row r="193" spans="1:13">
      <c r="A193" s="104"/>
      <c r="B193" s="138" t="s">
        <v>26</v>
      </c>
      <c r="C193" s="60"/>
      <c r="D193" s="60"/>
      <c r="E193" s="60"/>
      <c r="F193" s="60"/>
      <c r="G193" s="60"/>
      <c r="H193" s="60"/>
      <c r="I193" s="60"/>
      <c r="J193" s="69"/>
      <c r="K193" s="70">
        <v>1000000</v>
      </c>
      <c r="L193" s="127">
        <f t="shared" si="12"/>
        <v>908900</v>
      </c>
      <c r="M193" s="66"/>
    </row>
    <row r="194" spans="9:9">
      <c r="I194" s="49">
        <v>333400</v>
      </c>
    </row>
    <row r="195" spans="9:9">
      <c r="I195" s="72" t="s">
        <v>27</v>
      </c>
    </row>
    <row r="197" spans="1:13">
      <c r="A197" s="104" t="s">
        <v>28</v>
      </c>
      <c r="B197" s="105">
        <v>1637734</v>
      </c>
      <c r="C197" s="106">
        <v>43753</v>
      </c>
      <c r="D197" s="106">
        <v>43755</v>
      </c>
      <c r="E197" s="107">
        <f t="shared" ref="E197:E223" si="13">+D197-C197</f>
        <v>2</v>
      </c>
      <c r="F197" s="107">
        <v>1</v>
      </c>
      <c r="G197" s="66">
        <v>3000</v>
      </c>
      <c r="H197" s="66"/>
      <c r="I197" s="66">
        <f t="shared" ref="I197:I223" si="14">+G197*F197*E197</f>
        <v>6000</v>
      </c>
      <c r="J197" s="109"/>
      <c r="K197" s="109"/>
      <c r="L197" s="68">
        <f>+L193-I197+K197</f>
        <v>902900</v>
      </c>
      <c r="M197" s="66"/>
    </row>
    <row r="198" spans="1:13">
      <c r="A198" s="104"/>
      <c r="B198" s="105">
        <v>1637543</v>
      </c>
      <c r="C198" s="106">
        <v>43753</v>
      </c>
      <c r="D198" s="106">
        <v>43755</v>
      </c>
      <c r="E198" s="107">
        <f t="shared" si="13"/>
        <v>2</v>
      </c>
      <c r="F198" s="107">
        <v>1</v>
      </c>
      <c r="G198" s="66">
        <v>3000</v>
      </c>
      <c r="H198" s="66"/>
      <c r="I198" s="66">
        <f t="shared" si="14"/>
        <v>6000</v>
      </c>
      <c r="J198" s="109"/>
      <c r="K198" s="109"/>
      <c r="L198" s="68">
        <f t="shared" ref="L197:L223" si="15">+L197-I198+K198</f>
        <v>896900</v>
      </c>
      <c r="M198" s="66"/>
    </row>
    <row r="199" spans="1:13">
      <c r="A199" s="104"/>
      <c r="B199" s="105">
        <v>1637984</v>
      </c>
      <c r="C199" s="106">
        <v>43754</v>
      </c>
      <c r="D199" s="106">
        <v>43755</v>
      </c>
      <c r="E199" s="107">
        <f t="shared" si="13"/>
        <v>1</v>
      </c>
      <c r="F199" s="107">
        <v>1</v>
      </c>
      <c r="G199" s="66">
        <v>4300</v>
      </c>
      <c r="H199" s="66"/>
      <c r="I199" s="66">
        <f t="shared" si="14"/>
        <v>4300</v>
      </c>
      <c r="J199" s="109"/>
      <c r="K199" s="109"/>
      <c r="L199" s="68">
        <f t="shared" si="15"/>
        <v>892600</v>
      </c>
      <c r="M199" s="66"/>
    </row>
    <row r="200" spans="1:13">
      <c r="A200" s="104" t="s">
        <v>29</v>
      </c>
      <c r="B200" s="105">
        <v>1637736</v>
      </c>
      <c r="C200" s="106">
        <v>43753</v>
      </c>
      <c r="D200" s="106">
        <v>43757</v>
      </c>
      <c r="E200" s="107">
        <f t="shared" si="13"/>
        <v>4</v>
      </c>
      <c r="F200" s="107">
        <v>1</v>
      </c>
      <c r="G200" s="66">
        <v>3000</v>
      </c>
      <c r="H200" s="66"/>
      <c r="I200" s="66">
        <f t="shared" si="14"/>
        <v>12000</v>
      </c>
      <c r="J200" s="109"/>
      <c r="K200" s="109"/>
      <c r="L200" s="68">
        <f t="shared" si="15"/>
        <v>880600</v>
      </c>
      <c r="M200" s="66"/>
    </row>
    <row r="201" spans="1:13">
      <c r="A201" s="104"/>
      <c r="B201" s="105">
        <v>1637373</v>
      </c>
      <c r="C201" s="106">
        <v>43753</v>
      </c>
      <c r="D201" s="106">
        <v>43756</v>
      </c>
      <c r="E201" s="107">
        <f t="shared" si="13"/>
        <v>3</v>
      </c>
      <c r="F201" s="107">
        <v>1</v>
      </c>
      <c r="G201" s="66">
        <v>4900</v>
      </c>
      <c r="H201" s="66"/>
      <c r="I201" s="66">
        <f t="shared" si="14"/>
        <v>14700</v>
      </c>
      <c r="J201" s="109"/>
      <c r="K201" s="109"/>
      <c r="L201" s="68">
        <f t="shared" si="15"/>
        <v>865900</v>
      </c>
      <c r="M201" s="66"/>
    </row>
    <row r="202" spans="1:13">
      <c r="A202" s="104"/>
      <c r="B202" s="105">
        <v>1639726</v>
      </c>
      <c r="C202" s="106">
        <v>43755</v>
      </c>
      <c r="D202" s="106">
        <v>43757</v>
      </c>
      <c r="E202" s="107">
        <f t="shared" si="13"/>
        <v>2</v>
      </c>
      <c r="F202" s="107">
        <v>1</v>
      </c>
      <c r="G202" s="66">
        <v>2900</v>
      </c>
      <c r="H202" s="66"/>
      <c r="I202" s="66">
        <f t="shared" si="14"/>
        <v>5800</v>
      </c>
      <c r="J202" s="109"/>
      <c r="K202" s="109"/>
      <c r="L202" s="68">
        <f t="shared" si="15"/>
        <v>860100</v>
      </c>
      <c r="M202" s="66"/>
    </row>
    <row r="203" spans="1:13">
      <c r="A203" s="104"/>
      <c r="B203" s="105">
        <v>1640139</v>
      </c>
      <c r="C203" s="106">
        <v>43756</v>
      </c>
      <c r="D203" s="106">
        <v>43757</v>
      </c>
      <c r="E203" s="107">
        <f t="shared" si="13"/>
        <v>1</v>
      </c>
      <c r="F203" s="107">
        <v>1</v>
      </c>
      <c r="G203" s="66">
        <v>2900</v>
      </c>
      <c r="H203" s="66"/>
      <c r="I203" s="66">
        <f t="shared" si="14"/>
        <v>2900</v>
      </c>
      <c r="J203" s="109"/>
      <c r="K203" s="109"/>
      <c r="L203" s="68">
        <f t="shared" si="15"/>
        <v>857200</v>
      </c>
      <c r="M203" s="66"/>
    </row>
    <row r="204" spans="1:13">
      <c r="A204" s="104"/>
      <c r="B204" s="105">
        <v>1640475</v>
      </c>
      <c r="C204" s="106">
        <v>43756</v>
      </c>
      <c r="D204" s="106">
        <v>43757</v>
      </c>
      <c r="E204" s="107">
        <f t="shared" si="13"/>
        <v>1</v>
      </c>
      <c r="F204" s="107">
        <v>1</v>
      </c>
      <c r="G204" s="66">
        <v>4900</v>
      </c>
      <c r="H204" s="66"/>
      <c r="I204" s="66">
        <f t="shared" si="14"/>
        <v>4900</v>
      </c>
      <c r="J204" s="109"/>
      <c r="K204" s="109"/>
      <c r="L204" s="68">
        <f t="shared" si="15"/>
        <v>852300</v>
      </c>
      <c r="M204" s="66"/>
    </row>
    <row r="205" spans="1:13">
      <c r="A205" s="104"/>
      <c r="B205" s="105">
        <v>1639682</v>
      </c>
      <c r="C205" s="106">
        <v>43756</v>
      </c>
      <c r="D205" s="106">
        <v>43757</v>
      </c>
      <c r="E205" s="107">
        <f t="shared" si="13"/>
        <v>1</v>
      </c>
      <c r="F205" s="107">
        <v>1</v>
      </c>
      <c r="G205" s="66">
        <v>2900</v>
      </c>
      <c r="H205" s="66"/>
      <c r="I205" s="66">
        <f t="shared" si="14"/>
        <v>2900</v>
      </c>
      <c r="J205" s="109"/>
      <c r="K205" s="109"/>
      <c r="L205" s="68">
        <f t="shared" si="15"/>
        <v>849400</v>
      </c>
      <c r="M205" s="66"/>
    </row>
    <row r="206" spans="1:13">
      <c r="A206" s="104"/>
      <c r="B206" s="105">
        <v>1640434</v>
      </c>
      <c r="C206" s="106">
        <v>43756</v>
      </c>
      <c r="D206" s="106">
        <v>43757</v>
      </c>
      <c r="E206" s="107">
        <f t="shared" si="13"/>
        <v>1</v>
      </c>
      <c r="F206" s="107">
        <v>1</v>
      </c>
      <c r="G206" s="66">
        <v>2900</v>
      </c>
      <c r="H206" s="66"/>
      <c r="I206" s="66">
        <f t="shared" si="14"/>
        <v>2900</v>
      </c>
      <c r="J206" s="109"/>
      <c r="K206" s="109"/>
      <c r="L206" s="68">
        <f t="shared" si="15"/>
        <v>846500</v>
      </c>
      <c r="M206" s="66"/>
    </row>
    <row r="207" spans="1:13">
      <c r="A207" s="104"/>
      <c r="B207" s="105">
        <v>1640688</v>
      </c>
      <c r="C207" s="106">
        <v>43756</v>
      </c>
      <c r="D207" s="106">
        <v>43757</v>
      </c>
      <c r="E207" s="107">
        <f t="shared" si="13"/>
        <v>1</v>
      </c>
      <c r="F207" s="107">
        <v>3</v>
      </c>
      <c r="G207" s="66">
        <v>2900</v>
      </c>
      <c r="H207" s="66"/>
      <c r="I207" s="66">
        <f t="shared" si="14"/>
        <v>8700</v>
      </c>
      <c r="J207" s="109"/>
      <c r="K207" s="109"/>
      <c r="L207" s="68">
        <f t="shared" si="15"/>
        <v>837800</v>
      </c>
      <c r="M207" s="66"/>
    </row>
    <row r="208" spans="1:13">
      <c r="A208" s="104"/>
      <c r="B208" s="105">
        <v>1640687</v>
      </c>
      <c r="C208" s="106">
        <v>43756</v>
      </c>
      <c r="D208" s="106">
        <v>43757</v>
      </c>
      <c r="E208" s="107">
        <f t="shared" si="13"/>
        <v>1</v>
      </c>
      <c r="F208" s="107">
        <v>1</v>
      </c>
      <c r="G208" s="66">
        <v>2900</v>
      </c>
      <c r="H208" s="66"/>
      <c r="I208" s="66">
        <f t="shared" si="14"/>
        <v>2900</v>
      </c>
      <c r="J208" s="109"/>
      <c r="K208" s="109"/>
      <c r="L208" s="68">
        <f t="shared" si="15"/>
        <v>834900</v>
      </c>
      <c r="M208" s="66"/>
    </row>
    <row r="209" spans="1:13">
      <c r="A209" s="104"/>
      <c r="B209" s="105">
        <v>1638405</v>
      </c>
      <c r="C209" s="106">
        <v>43756</v>
      </c>
      <c r="D209" s="106">
        <v>43757</v>
      </c>
      <c r="E209" s="107">
        <f t="shared" si="13"/>
        <v>1</v>
      </c>
      <c r="F209" s="107">
        <v>2</v>
      </c>
      <c r="G209" s="66">
        <v>3000</v>
      </c>
      <c r="H209" s="66"/>
      <c r="I209" s="66">
        <f t="shared" si="14"/>
        <v>6000</v>
      </c>
      <c r="J209" s="109"/>
      <c r="K209" s="109"/>
      <c r="L209" s="68">
        <f t="shared" si="15"/>
        <v>828900</v>
      </c>
      <c r="M209" s="66"/>
    </row>
    <row r="210" spans="1:13">
      <c r="A210" s="104"/>
      <c r="B210" s="105">
        <v>1632284</v>
      </c>
      <c r="C210" s="106">
        <v>43757</v>
      </c>
      <c r="D210" s="106">
        <v>43758</v>
      </c>
      <c r="E210" s="107">
        <f t="shared" si="13"/>
        <v>1</v>
      </c>
      <c r="F210" s="107">
        <v>1</v>
      </c>
      <c r="G210" s="66">
        <v>3000</v>
      </c>
      <c r="H210" s="66"/>
      <c r="I210" s="66">
        <f t="shared" si="14"/>
        <v>3000</v>
      </c>
      <c r="J210" s="109"/>
      <c r="K210" s="109"/>
      <c r="L210" s="68">
        <f t="shared" si="15"/>
        <v>825900</v>
      </c>
      <c r="M210" s="66"/>
    </row>
    <row r="211" spans="1:13">
      <c r="A211" s="104"/>
      <c r="B211" s="105">
        <v>1640433</v>
      </c>
      <c r="C211" s="106">
        <v>43757</v>
      </c>
      <c r="D211" s="106">
        <v>43758</v>
      </c>
      <c r="E211" s="107">
        <f t="shared" si="13"/>
        <v>1</v>
      </c>
      <c r="F211" s="107">
        <v>4</v>
      </c>
      <c r="G211" s="66">
        <v>2900</v>
      </c>
      <c r="H211" s="66"/>
      <c r="I211" s="66">
        <f t="shared" si="14"/>
        <v>11600</v>
      </c>
      <c r="J211" s="109"/>
      <c r="K211" s="109"/>
      <c r="L211" s="68">
        <f t="shared" si="15"/>
        <v>814300</v>
      </c>
      <c r="M211" s="66"/>
    </row>
    <row r="212" spans="1:13">
      <c r="A212" s="104"/>
      <c r="B212" s="105">
        <v>1630896</v>
      </c>
      <c r="C212" s="106">
        <v>43756</v>
      </c>
      <c r="D212" s="106">
        <v>43758</v>
      </c>
      <c r="E212" s="107">
        <f t="shared" si="13"/>
        <v>2</v>
      </c>
      <c r="F212" s="107">
        <v>1</v>
      </c>
      <c r="G212" s="66">
        <v>3000</v>
      </c>
      <c r="H212" s="66"/>
      <c r="I212" s="66">
        <f t="shared" si="14"/>
        <v>6000</v>
      </c>
      <c r="J212" s="109"/>
      <c r="K212" s="109"/>
      <c r="L212" s="68">
        <f t="shared" si="15"/>
        <v>808300</v>
      </c>
      <c r="M212" s="66"/>
    </row>
    <row r="213" spans="1:13">
      <c r="A213" s="104"/>
      <c r="B213" s="105">
        <v>1634065</v>
      </c>
      <c r="C213" s="106">
        <v>43756</v>
      </c>
      <c r="D213" s="106">
        <v>43758</v>
      </c>
      <c r="E213" s="107">
        <f t="shared" si="13"/>
        <v>2</v>
      </c>
      <c r="F213" s="107">
        <v>1</v>
      </c>
      <c r="G213" s="66">
        <v>3000</v>
      </c>
      <c r="H213" s="66"/>
      <c r="I213" s="66">
        <f t="shared" si="14"/>
        <v>6000</v>
      </c>
      <c r="J213" s="109"/>
      <c r="K213" s="109"/>
      <c r="L213" s="68">
        <f t="shared" si="15"/>
        <v>802300</v>
      </c>
      <c r="M213" s="66"/>
    </row>
    <row r="214" spans="1:13">
      <c r="A214" s="104"/>
      <c r="B214" s="105">
        <v>1640853</v>
      </c>
      <c r="C214" s="106">
        <v>43757</v>
      </c>
      <c r="D214" s="106">
        <v>43758</v>
      </c>
      <c r="E214" s="107">
        <f t="shared" si="13"/>
        <v>1</v>
      </c>
      <c r="F214" s="107">
        <v>1</v>
      </c>
      <c r="G214" s="66">
        <v>2900</v>
      </c>
      <c r="H214" s="66"/>
      <c r="I214" s="66">
        <f t="shared" si="14"/>
        <v>2900</v>
      </c>
      <c r="J214" s="109"/>
      <c r="K214" s="109"/>
      <c r="L214" s="68">
        <f t="shared" si="15"/>
        <v>799400</v>
      </c>
      <c r="M214" s="66"/>
    </row>
    <row r="215" spans="1:13">
      <c r="A215" s="104"/>
      <c r="B215" s="105">
        <v>1640432</v>
      </c>
      <c r="C215" s="106">
        <v>43756</v>
      </c>
      <c r="D215" s="106">
        <v>43758</v>
      </c>
      <c r="E215" s="107">
        <f t="shared" si="13"/>
        <v>2</v>
      </c>
      <c r="F215" s="107">
        <v>1</v>
      </c>
      <c r="G215" s="66">
        <v>2900</v>
      </c>
      <c r="H215" s="66"/>
      <c r="I215" s="66">
        <f t="shared" si="14"/>
        <v>5800</v>
      </c>
      <c r="J215" s="109"/>
      <c r="K215" s="109"/>
      <c r="L215" s="68">
        <f t="shared" si="15"/>
        <v>793600</v>
      </c>
      <c r="M215" s="66"/>
    </row>
    <row r="216" spans="1:13">
      <c r="A216" s="104"/>
      <c r="B216" s="105">
        <v>1641596</v>
      </c>
      <c r="C216" s="106">
        <v>43757</v>
      </c>
      <c r="D216" s="106">
        <v>43758</v>
      </c>
      <c r="E216" s="107">
        <f t="shared" si="13"/>
        <v>1</v>
      </c>
      <c r="F216" s="107">
        <v>1</v>
      </c>
      <c r="G216" s="66">
        <v>2900</v>
      </c>
      <c r="H216" s="66"/>
      <c r="I216" s="66">
        <f t="shared" si="14"/>
        <v>2900</v>
      </c>
      <c r="J216" s="109"/>
      <c r="K216" s="109"/>
      <c r="L216" s="68">
        <f t="shared" si="15"/>
        <v>790700</v>
      </c>
      <c r="M216" s="66"/>
    </row>
    <row r="217" spans="1:13">
      <c r="A217" s="104">
        <v>1641339</v>
      </c>
      <c r="B217" s="105">
        <v>1641399</v>
      </c>
      <c r="C217" s="106">
        <v>43757</v>
      </c>
      <c r="D217" s="106">
        <v>43758</v>
      </c>
      <c r="E217" s="107">
        <f t="shared" si="13"/>
        <v>1</v>
      </c>
      <c r="F217" s="107">
        <v>4</v>
      </c>
      <c r="G217" s="66">
        <v>2900</v>
      </c>
      <c r="H217" s="66"/>
      <c r="I217" s="66">
        <f t="shared" si="14"/>
        <v>11600</v>
      </c>
      <c r="J217" s="109"/>
      <c r="K217" s="109"/>
      <c r="L217" s="68">
        <f t="shared" si="15"/>
        <v>779100</v>
      </c>
      <c r="M217" s="66"/>
    </row>
    <row r="218" spans="1:13">
      <c r="A218" s="104"/>
      <c r="B218" s="105">
        <v>1641336</v>
      </c>
      <c r="C218" s="106">
        <v>43757</v>
      </c>
      <c r="D218" s="106">
        <v>43758</v>
      </c>
      <c r="E218" s="107">
        <f t="shared" si="13"/>
        <v>1</v>
      </c>
      <c r="F218" s="107">
        <v>1</v>
      </c>
      <c r="G218" s="66">
        <v>2900</v>
      </c>
      <c r="H218" s="66"/>
      <c r="I218" s="66">
        <f t="shared" si="14"/>
        <v>2900</v>
      </c>
      <c r="J218" s="109"/>
      <c r="K218" s="109"/>
      <c r="L218" s="68">
        <f t="shared" si="15"/>
        <v>776200</v>
      </c>
      <c r="M218" s="66"/>
    </row>
    <row r="219" spans="1:13">
      <c r="A219" s="104"/>
      <c r="B219" s="105">
        <v>1641338</v>
      </c>
      <c r="C219" s="106">
        <v>43757</v>
      </c>
      <c r="D219" s="106">
        <v>43758</v>
      </c>
      <c r="E219" s="107">
        <f t="shared" si="13"/>
        <v>1</v>
      </c>
      <c r="F219" s="107">
        <v>1</v>
      </c>
      <c r="G219" s="66">
        <v>2900</v>
      </c>
      <c r="H219" s="66"/>
      <c r="I219" s="66">
        <f t="shared" si="14"/>
        <v>2900</v>
      </c>
      <c r="J219" s="109"/>
      <c r="K219" s="109"/>
      <c r="L219" s="68">
        <f t="shared" si="15"/>
        <v>773300</v>
      </c>
      <c r="M219" s="66"/>
    </row>
    <row r="220" spans="1:13">
      <c r="A220" s="104"/>
      <c r="B220" s="105">
        <v>1641661</v>
      </c>
      <c r="C220" s="106">
        <v>43757</v>
      </c>
      <c r="D220" s="106">
        <v>43758</v>
      </c>
      <c r="E220" s="107">
        <f t="shared" si="13"/>
        <v>1</v>
      </c>
      <c r="F220" s="107">
        <v>1</v>
      </c>
      <c r="G220" s="66">
        <v>2900</v>
      </c>
      <c r="H220" s="66"/>
      <c r="I220" s="66">
        <f t="shared" si="14"/>
        <v>2900</v>
      </c>
      <c r="J220" s="109"/>
      <c r="K220" s="109"/>
      <c r="L220" s="68">
        <f t="shared" si="15"/>
        <v>770400</v>
      </c>
      <c r="M220" s="66"/>
    </row>
    <row r="221" spans="1:13">
      <c r="A221" s="104"/>
      <c r="B221" s="105">
        <v>1641418</v>
      </c>
      <c r="C221" s="106">
        <v>43757</v>
      </c>
      <c r="D221" s="106">
        <v>43758</v>
      </c>
      <c r="E221" s="107">
        <f t="shared" si="13"/>
        <v>1</v>
      </c>
      <c r="F221" s="107">
        <v>1</v>
      </c>
      <c r="G221" s="66">
        <v>2900</v>
      </c>
      <c r="H221" s="66"/>
      <c r="I221" s="66">
        <f t="shared" si="14"/>
        <v>2900</v>
      </c>
      <c r="J221" s="109"/>
      <c r="K221" s="109"/>
      <c r="L221" s="68">
        <f t="shared" si="15"/>
        <v>767500</v>
      </c>
      <c r="M221" s="66"/>
    </row>
    <row r="222" spans="1:13">
      <c r="A222" s="104"/>
      <c r="B222" s="105">
        <v>1634603</v>
      </c>
      <c r="C222" s="106">
        <v>43756</v>
      </c>
      <c r="D222" s="106">
        <v>43758</v>
      </c>
      <c r="E222" s="107">
        <f t="shared" si="13"/>
        <v>2</v>
      </c>
      <c r="F222" s="107">
        <v>1</v>
      </c>
      <c r="G222" s="66">
        <v>3000</v>
      </c>
      <c r="H222" s="66"/>
      <c r="I222" s="66">
        <f t="shared" si="14"/>
        <v>6000</v>
      </c>
      <c r="J222" s="109"/>
      <c r="K222" s="109"/>
      <c r="L222" s="68">
        <f t="shared" si="15"/>
        <v>761500</v>
      </c>
      <c r="M222" s="66"/>
    </row>
    <row r="223" spans="1:13">
      <c r="A223" s="104"/>
      <c r="B223" s="105">
        <v>1628644</v>
      </c>
      <c r="C223" s="106">
        <v>43756</v>
      </c>
      <c r="D223" s="106">
        <v>43758</v>
      </c>
      <c r="E223" s="107">
        <f t="shared" si="13"/>
        <v>2</v>
      </c>
      <c r="F223" s="107">
        <v>1</v>
      </c>
      <c r="G223" s="66">
        <v>3000</v>
      </c>
      <c r="H223" s="66"/>
      <c r="I223" s="66">
        <f t="shared" si="14"/>
        <v>6000</v>
      </c>
      <c r="J223" s="109"/>
      <c r="K223" s="109"/>
      <c r="L223" s="73">
        <f t="shared" si="15"/>
        <v>755500</v>
      </c>
      <c r="M223" s="66"/>
    </row>
    <row r="224" spans="1:13">
      <c r="A224" s="104"/>
      <c r="B224" s="105"/>
      <c r="C224" s="106"/>
      <c r="D224" s="106"/>
      <c r="E224" s="107"/>
      <c r="F224" s="107"/>
      <c r="G224" s="66"/>
      <c r="H224" s="66"/>
      <c r="I224" s="66">
        <f>SUM(I197:I223)</f>
        <v>153400</v>
      </c>
      <c r="J224" s="109"/>
      <c r="K224" s="109"/>
      <c r="L224" s="75"/>
      <c r="M224" s="128" t="s">
        <v>30</v>
      </c>
    </row>
    <row r="225" spans="1:13">
      <c r="A225" s="125" t="s">
        <v>31</v>
      </c>
      <c r="B225" s="55">
        <v>1641051</v>
      </c>
      <c r="C225" s="56">
        <v>43757</v>
      </c>
      <c r="D225" s="56">
        <v>43759</v>
      </c>
      <c r="E225" s="57">
        <f t="shared" ref="E225:E286" si="16">+D225-C225</f>
        <v>2</v>
      </c>
      <c r="F225" s="57">
        <v>1</v>
      </c>
      <c r="G225" s="126">
        <v>2900</v>
      </c>
      <c r="H225" s="126"/>
      <c r="I225" s="126">
        <f t="shared" ref="I225:I288" si="17">+G225*F225*E225</f>
        <v>5800</v>
      </c>
      <c r="J225" s="129"/>
      <c r="K225" s="129"/>
      <c r="L225" s="130">
        <f>+L223-I225+K225</f>
        <v>749700</v>
      </c>
      <c r="M225" s="126"/>
    </row>
    <row r="226" spans="1:13">
      <c r="A226" s="104"/>
      <c r="B226" s="105">
        <v>1629629</v>
      </c>
      <c r="C226" s="106">
        <v>43757</v>
      </c>
      <c r="D226" s="106">
        <v>43759</v>
      </c>
      <c r="E226" s="107">
        <f t="shared" si="16"/>
        <v>2</v>
      </c>
      <c r="F226" s="107">
        <v>2</v>
      </c>
      <c r="G226" s="66">
        <v>3000</v>
      </c>
      <c r="H226" s="66"/>
      <c r="I226" s="66">
        <f t="shared" si="17"/>
        <v>12000</v>
      </c>
      <c r="J226" s="109"/>
      <c r="K226" s="109"/>
      <c r="L226" s="68">
        <f t="shared" ref="L225:L288" si="18">+L225-I226+K226</f>
        <v>737700</v>
      </c>
      <c r="M226" s="66"/>
    </row>
    <row r="227" spans="1:13">
      <c r="A227" s="104"/>
      <c r="B227" s="105">
        <v>1635885</v>
      </c>
      <c r="C227" s="106">
        <v>43758</v>
      </c>
      <c r="D227" s="106">
        <v>43759</v>
      </c>
      <c r="E227" s="107">
        <f t="shared" si="16"/>
        <v>1</v>
      </c>
      <c r="F227" s="107">
        <v>1</v>
      </c>
      <c r="G227" s="66">
        <v>3000</v>
      </c>
      <c r="H227" s="66"/>
      <c r="I227" s="66">
        <f t="shared" si="17"/>
        <v>3000</v>
      </c>
      <c r="J227" s="109"/>
      <c r="K227" s="109"/>
      <c r="L227" s="68">
        <f t="shared" si="18"/>
        <v>734700</v>
      </c>
      <c r="M227" s="66"/>
    </row>
    <row r="228" spans="1:13">
      <c r="A228" s="104"/>
      <c r="B228" s="105">
        <v>1639195</v>
      </c>
      <c r="C228" s="106">
        <v>43758</v>
      </c>
      <c r="D228" s="106">
        <v>43759</v>
      </c>
      <c r="E228" s="107">
        <f t="shared" si="16"/>
        <v>1</v>
      </c>
      <c r="F228" s="107">
        <v>1</v>
      </c>
      <c r="G228" s="66">
        <v>2900</v>
      </c>
      <c r="H228" s="66"/>
      <c r="I228" s="66">
        <f t="shared" si="17"/>
        <v>2900</v>
      </c>
      <c r="J228" s="109"/>
      <c r="K228" s="109"/>
      <c r="L228" s="68">
        <f t="shared" si="18"/>
        <v>731800</v>
      </c>
      <c r="M228" s="66"/>
    </row>
    <row r="229" spans="1:13">
      <c r="A229" s="104"/>
      <c r="B229" s="105">
        <v>1639865</v>
      </c>
      <c r="C229" s="106">
        <v>43757</v>
      </c>
      <c r="D229" s="106">
        <v>43759</v>
      </c>
      <c r="E229" s="107">
        <f t="shared" si="16"/>
        <v>2</v>
      </c>
      <c r="F229" s="107">
        <v>3</v>
      </c>
      <c r="G229" s="66">
        <v>2900</v>
      </c>
      <c r="H229" s="66"/>
      <c r="I229" s="66">
        <f t="shared" si="17"/>
        <v>17400</v>
      </c>
      <c r="J229" s="109"/>
      <c r="K229" s="109"/>
      <c r="L229" s="68">
        <f t="shared" si="18"/>
        <v>714400</v>
      </c>
      <c r="M229" s="66"/>
    </row>
    <row r="230" spans="1:13">
      <c r="A230" s="104"/>
      <c r="B230" s="105">
        <v>1639625</v>
      </c>
      <c r="C230" s="106">
        <v>43758</v>
      </c>
      <c r="D230" s="106">
        <v>43759</v>
      </c>
      <c r="E230" s="107">
        <f t="shared" si="16"/>
        <v>1</v>
      </c>
      <c r="F230" s="107">
        <v>1</v>
      </c>
      <c r="G230" s="66">
        <v>2900</v>
      </c>
      <c r="H230" s="66"/>
      <c r="I230" s="66">
        <f t="shared" si="17"/>
        <v>2900</v>
      </c>
      <c r="J230" s="109"/>
      <c r="K230" s="109"/>
      <c r="L230" s="68">
        <f t="shared" si="18"/>
        <v>711500</v>
      </c>
      <c r="M230" s="66"/>
    </row>
    <row r="231" spans="1:13">
      <c r="A231" s="104"/>
      <c r="B231" s="105">
        <v>1638729</v>
      </c>
      <c r="C231" s="106">
        <v>43758</v>
      </c>
      <c r="D231" s="106">
        <v>43759</v>
      </c>
      <c r="E231" s="107">
        <f t="shared" si="16"/>
        <v>1</v>
      </c>
      <c r="F231" s="107">
        <v>3</v>
      </c>
      <c r="G231" s="66">
        <v>3000</v>
      </c>
      <c r="H231" s="66"/>
      <c r="I231" s="66">
        <f t="shared" si="17"/>
        <v>9000</v>
      </c>
      <c r="J231" s="109"/>
      <c r="K231" s="109"/>
      <c r="L231" s="68">
        <f t="shared" si="18"/>
        <v>702500</v>
      </c>
      <c r="M231" s="66"/>
    </row>
    <row r="232" spans="1:13">
      <c r="A232" s="104"/>
      <c r="B232" s="105">
        <v>1639269</v>
      </c>
      <c r="C232" s="106">
        <v>43757</v>
      </c>
      <c r="D232" s="106">
        <v>43759</v>
      </c>
      <c r="E232" s="107">
        <f t="shared" si="16"/>
        <v>2</v>
      </c>
      <c r="F232" s="107">
        <v>1</v>
      </c>
      <c r="G232" s="66">
        <v>2900</v>
      </c>
      <c r="H232" s="66"/>
      <c r="I232" s="66">
        <f t="shared" si="17"/>
        <v>5800</v>
      </c>
      <c r="J232" s="109"/>
      <c r="K232" s="109"/>
      <c r="L232" s="68">
        <f t="shared" si="18"/>
        <v>696700</v>
      </c>
      <c r="M232" s="66"/>
    </row>
    <row r="233" spans="1:13">
      <c r="A233" s="104"/>
      <c r="B233" s="105">
        <v>1631950</v>
      </c>
      <c r="C233" s="106">
        <v>43758</v>
      </c>
      <c r="D233" s="106">
        <v>43759</v>
      </c>
      <c r="E233" s="107">
        <f t="shared" si="16"/>
        <v>1</v>
      </c>
      <c r="F233" s="107">
        <v>1</v>
      </c>
      <c r="G233" s="66">
        <v>2900</v>
      </c>
      <c r="H233" s="66"/>
      <c r="I233" s="66">
        <f t="shared" si="17"/>
        <v>2900</v>
      </c>
      <c r="J233" s="109"/>
      <c r="K233" s="109"/>
      <c r="L233" s="68">
        <f t="shared" si="18"/>
        <v>693800</v>
      </c>
      <c r="M233" s="66" t="s">
        <v>32</v>
      </c>
    </row>
    <row r="234" spans="1:13">
      <c r="A234" s="104"/>
      <c r="B234" s="105">
        <v>1632870</v>
      </c>
      <c r="C234" s="106">
        <v>43757</v>
      </c>
      <c r="D234" s="106">
        <v>43759</v>
      </c>
      <c r="E234" s="107">
        <f t="shared" si="16"/>
        <v>2</v>
      </c>
      <c r="F234" s="107">
        <v>2</v>
      </c>
      <c r="G234" s="66">
        <v>3000</v>
      </c>
      <c r="H234" s="66"/>
      <c r="I234" s="66">
        <f t="shared" si="17"/>
        <v>12000</v>
      </c>
      <c r="J234" s="109"/>
      <c r="K234" s="109"/>
      <c r="L234" s="68">
        <f t="shared" si="18"/>
        <v>681800</v>
      </c>
      <c r="M234" s="66"/>
    </row>
    <row r="235" spans="1:13">
      <c r="A235" s="104" t="s">
        <v>33</v>
      </c>
      <c r="B235" s="105">
        <v>1641951</v>
      </c>
      <c r="C235" s="106">
        <v>43758</v>
      </c>
      <c r="D235" s="106">
        <v>43760</v>
      </c>
      <c r="E235" s="107">
        <f t="shared" si="16"/>
        <v>2</v>
      </c>
      <c r="F235" s="107">
        <v>2</v>
      </c>
      <c r="G235" s="66">
        <v>2900</v>
      </c>
      <c r="H235" s="66"/>
      <c r="I235" s="66">
        <f t="shared" si="17"/>
        <v>11600</v>
      </c>
      <c r="J235" s="109"/>
      <c r="K235" s="109"/>
      <c r="L235" s="68">
        <f t="shared" si="18"/>
        <v>670200</v>
      </c>
      <c r="M235" s="66"/>
    </row>
    <row r="236" spans="1:13">
      <c r="A236" s="104"/>
      <c r="B236" s="105">
        <v>1640208</v>
      </c>
      <c r="C236" s="106">
        <v>43758</v>
      </c>
      <c r="D236" s="106">
        <v>43760</v>
      </c>
      <c r="E236" s="107">
        <f t="shared" si="16"/>
        <v>2</v>
      </c>
      <c r="F236" s="107">
        <v>1</v>
      </c>
      <c r="G236" s="66">
        <v>2900</v>
      </c>
      <c r="H236" s="66"/>
      <c r="I236" s="66">
        <f t="shared" si="17"/>
        <v>5800</v>
      </c>
      <c r="J236" s="109"/>
      <c r="K236" s="109"/>
      <c r="L236" s="68">
        <f t="shared" si="18"/>
        <v>664400</v>
      </c>
      <c r="M236" s="66"/>
    </row>
    <row r="237" spans="1:13">
      <c r="A237" s="104"/>
      <c r="B237" s="105">
        <v>1640979</v>
      </c>
      <c r="C237" s="106">
        <v>43758</v>
      </c>
      <c r="D237" s="106">
        <v>43760</v>
      </c>
      <c r="E237" s="107">
        <f t="shared" si="16"/>
        <v>2</v>
      </c>
      <c r="F237" s="107">
        <v>1</v>
      </c>
      <c r="G237" s="66">
        <v>2900</v>
      </c>
      <c r="H237" s="66"/>
      <c r="I237" s="66">
        <f t="shared" si="17"/>
        <v>5800</v>
      </c>
      <c r="J237" s="109"/>
      <c r="K237" s="109"/>
      <c r="L237" s="68">
        <f t="shared" si="18"/>
        <v>658600</v>
      </c>
      <c r="M237" s="66"/>
    </row>
    <row r="238" spans="1:13">
      <c r="A238" s="104"/>
      <c r="B238" s="105">
        <v>1641657</v>
      </c>
      <c r="C238" s="106">
        <v>43758</v>
      </c>
      <c r="D238" s="106">
        <v>43760</v>
      </c>
      <c r="E238" s="107">
        <f t="shared" si="16"/>
        <v>2</v>
      </c>
      <c r="F238" s="107">
        <v>1</v>
      </c>
      <c r="G238" s="66">
        <v>2900</v>
      </c>
      <c r="H238" s="66"/>
      <c r="I238" s="66">
        <f t="shared" si="17"/>
        <v>5800</v>
      </c>
      <c r="J238" s="109"/>
      <c r="K238" s="109"/>
      <c r="L238" s="68">
        <f t="shared" si="18"/>
        <v>652800</v>
      </c>
      <c r="M238" s="66"/>
    </row>
    <row r="239" spans="1:13">
      <c r="A239" s="104"/>
      <c r="B239" s="105">
        <v>1636164</v>
      </c>
      <c r="C239" s="106">
        <v>43759</v>
      </c>
      <c r="D239" s="106">
        <v>43760</v>
      </c>
      <c r="E239" s="107">
        <f t="shared" si="16"/>
        <v>1</v>
      </c>
      <c r="F239" s="107">
        <v>1</v>
      </c>
      <c r="G239" s="66">
        <v>3000</v>
      </c>
      <c r="H239" s="66"/>
      <c r="I239" s="66">
        <f t="shared" si="17"/>
        <v>3000</v>
      </c>
      <c r="J239" s="109"/>
      <c r="K239" s="109"/>
      <c r="L239" s="68">
        <f t="shared" si="18"/>
        <v>649800</v>
      </c>
      <c r="M239" s="66"/>
    </row>
    <row r="240" spans="1:13">
      <c r="A240" s="104"/>
      <c r="B240" s="105">
        <v>1641786</v>
      </c>
      <c r="C240" s="106">
        <v>43758</v>
      </c>
      <c r="D240" s="106">
        <v>43760</v>
      </c>
      <c r="E240" s="107">
        <f t="shared" si="16"/>
        <v>2</v>
      </c>
      <c r="F240" s="107">
        <v>1</v>
      </c>
      <c r="G240" s="66">
        <v>2900</v>
      </c>
      <c r="H240" s="66"/>
      <c r="I240" s="66">
        <f t="shared" si="17"/>
        <v>5800</v>
      </c>
      <c r="J240" s="109"/>
      <c r="K240" s="109"/>
      <c r="L240" s="68">
        <f t="shared" si="18"/>
        <v>644000</v>
      </c>
      <c r="M240" s="66"/>
    </row>
    <row r="241" spans="1:13">
      <c r="A241" s="104"/>
      <c r="B241" s="105">
        <v>1638294</v>
      </c>
      <c r="C241" s="106">
        <v>43759</v>
      </c>
      <c r="D241" s="106">
        <v>43760</v>
      </c>
      <c r="E241" s="107">
        <f t="shared" si="16"/>
        <v>1</v>
      </c>
      <c r="F241" s="107">
        <v>1</v>
      </c>
      <c r="G241" s="66">
        <v>3500</v>
      </c>
      <c r="H241" s="66"/>
      <c r="I241" s="66">
        <f t="shared" si="17"/>
        <v>3500</v>
      </c>
      <c r="J241" s="109"/>
      <c r="K241" s="109"/>
      <c r="L241" s="68">
        <f t="shared" si="18"/>
        <v>640500</v>
      </c>
      <c r="M241" s="66"/>
    </row>
    <row r="242" spans="1:13">
      <c r="A242" s="104"/>
      <c r="B242" s="105">
        <v>1643193</v>
      </c>
      <c r="C242" s="106">
        <v>43759</v>
      </c>
      <c r="D242" s="106">
        <v>43760</v>
      </c>
      <c r="E242" s="107">
        <f t="shared" si="16"/>
        <v>1</v>
      </c>
      <c r="F242" s="107">
        <v>1</v>
      </c>
      <c r="G242" s="66">
        <v>2900</v>
      </c>
      <c r="H242" s="66"/>
      <c r="I242" s="66">
        <f t="shared" si="17"/>
        <v>2900</v>
      </c>
      <c r="J242" s="109"/>
      <c r="K242" s="109"/>
      <c r="L242" s="68">
        <f t="shared" si="18"/>
        <v>637600</v>
      </c>
      <c r="M242" s="66"/>
    </row>
    <row r="243" spans="1:13">
      <c r="A243" s="104"/>
      <c r="B243" s="105">
        <v>1642656</v>
      </c>
      <c r="C243" s="106">
        <v>43759</v>
      </c>
      <c r="D243" s="106">
        <v>43760</v>
      </c>
      <c r="E243" s="107">
        <f t="shared" si="16"/>
        <v>1</v>
      </c>
      <c r="F243" s="107">
        <v>1</v>
      </c>
      <c r="G243" s="66">
        <v>2900</v>
      </c>
      <c r="H243" s="66"/>
      <c r="I243" s="66">
        <f t="shared" si="17"/>
        <v>2900</v>
      </c>
      <c r="J243" s="109"/>
      <c r="K243" s="109"/>
      <c r="L243" s="68">
        <f t="shared" si="18"/>
        <v>634700</v>
      </c>
      <c r="M243" s="66"/>
    </row>
    <row r="244" spans="1:13">
      <c r="A244" s="104"/>
      <c r="B244" s="105">
        <v>1641263</v>
      </c>
      <c r="C244" s="106">
        <v>43758</v>
      </c>
      <c r="D244" s="106">
        <v>43760</v>
      </c>
      <c r="E244" s="107">
        <f t="shared" si="16"/>
        <v>2</v>
      </c>
      <c r="F244" s="107">
        <v>1</v>
      </c>
      <c r="G244" s="66">
        <v>2900</v>
      </c>
      <c r="H244" s="66"/>
      <c r="I244" s="66">
        <f t="shared" si="17"/>
        <v>5800</v>
      </c>
      <c r="J244" s="109"/>
      <c r="K244" s="109"/>
      <c r="L244" s="68">
        <f t="shared" si="18"/>
        <v>628900</v>
      </c>
      <c r="M244" s="66"/>
    </row>
    <row r="245" spans="1:13">
      <c r="A245" s="104"/>
      <c r="B245" s="105">
        <v>1640871</v>
      </c>
      <c r="C245" s="106">
        <v>43759</v>
      </c>
      <c r="D245" s="106">
        <v>43760</v>
      </c>
      <c r="E245" s="107">
        <f t="shared" si="16"/>
        <v>1</v>
      </c>
      <c r="F245" s="107">
        <v>1</v>
      </c>
      <c r="G245" s="66">
        <v>2900</v>
      </c>
      <c r="H245" s="66"/>
      <c r="I245" s="66">
        <f t="shared" si="17"/>
        <v>2900</v>
      </c>
      <c r="J245" s="109"/>
      <c r="K245" s="109"/>
      <c r="L245" s="68">
        <f t="shared" si="18"/>
        <v>626000</v>
      </c>
      <c r="M245" s="66"/>
    </row>
    <row r="246" spans="1:13">
      <c r="A246" s="104"/>
      <c r="B246" s="105">
        <v>1638777</v>
      </c>
      <c r="C246" s="106">
        <v>43755</v>
      </c>
      <c r="D246" s="106">
        <v>43760</v>
      </c>
      <c r="E246" s="107">
        <f t="shared" si="16"/>
        <v>5</v>
      </c>
      <c r="F246" s="107">
        <v>1</v>
      </c>
      <c r="G246" s="66">
        <v>3000</v>
      </c>
      <c r="H246" s="66"/>
      <c r="I246" s="66">
        <f t="shared" si="17"/>
        <v>15000</v>
      </c>
      <c r="J246" s="109"/>
      <c r="K246" s="109"/>
      <c r="L246" s="68">
        <f t="shared" si="18"/>
        <v>611000</v>
      </c>
      <c r="M246" s="66"/>
    </row>
    <row r="247" spans="1:13">
      <c r="A247" s="104"/>
      <c r="B247" s="105">
        <v>1641244</v>
      </c>
      <c r="C247" s="106">
        <v>43759</v>
      </c>
      <c r="D247" s="106">
        <v>43760</v>
      </c>
      <c r="E247" s="107">
        <f t="shared" si="16"/>
        <v>1</v>
      </c>
      <c r="F247" s="107">
        <v>1</v>
      </c>
      <c r="G247" s="66">
        <v>2900</v>
      </c>
      <c r="H247" s="66"/>
      <c r="I247" s="66">
        <f t="shared" si="17"/>
        <v>2900</v>
      </c>
      <c r="J247" s="109"/>
      <c r="K247" s="109"/>
      <c r="L247" s="68">
        <f t="shared" si="18"/>
        <v>608100</v>
      </c>
      <c r="M247" s="66"/>
    </row>
    <row r="248" spans="1:13">
      <c r="A248" s="104"/>
      <c r="B248" s="105">
        <v>1642847</v>
      </c>
      <c r="C248" s="106">
        <v>43759</v>
      </c>
      <c r="D248" s="106">
        <v>43760</v>
      </c>
      <c r="E248" s="107">
        <f t="shared" si="16"/>
        <v>1</v>
      </c>
      <c r="F248" s="107">
        <v>1</v>
      </c>
      <c r="G248" s="66">
        <v>2900</v>
      </c>
      <c r="H248" s="66"/>
      <c r="I248" s="66">
        <f t="shared" si="17"/>
        <v>2900</v>
      </c>
      <c r="J248" s="109"/>
      <c r="K248" s="109"/>
      <c r="L248" s="68">
        <f t="shared" si="18"/>
        <v>605200</v>
      </c>
      <c r="M248" s="66"/>
    </row>
    <row r="249" spans="1:13">
      <c r="A249" s="104"/>
      <c r="B249" s="105">
        <v>1634045</v>
      </c>
      <c r="C249" s="106">
        <v>43756</v>
      </c>
      <c r="D249" s="106">
        <v>43761</v>
      </c>
      <c r="E249" s="107">
        <f t="shared" si="16"/>
        <v>5</v>
      </c>
      <c r="F249" s="107">
        <v>1</v>
      </c>
      <c r="G249" s="66">
        <v>3000</v>
      </c>
      <c r="H249" s="66"/>
      <c r="I249" s="66">
        <f t="shared" si="17"/>
        <v>15000</v>
      </c>
      <c r="J249" s="109"/>
      <c r="K249" s="109"/>
      <c r="L249" s="68">
        <f t="shared" si="18"/>
        <v>590200</v>
      </c>
      <c r="M249" s="66"/>
    </row>
    <row r="250" spans="1:13">
      <c r="A250" s="104"/>
      <c r="B250" s="105">
        <v>1641260</v>
      </c>
      <c r="C250" s="106">
        <v>43759</v>
      </c>
      <c r="D250" s="106">
        <v>43761</v>
      </c>
      <c r="E250" s="107">
        <f t="shared" si="16"/>
        <v>2</v>
      </c>
      <c r="F250" s="107">
        <v>2</v>
      </c>
      <c r="G250" s="66">
        <v>2900</v>
      </c>
      <c r="H250" s="66"/>
      <c r="I250" s="66">
        <f t="shared" si="17"/>
        <v>11600</v>
      </c>
      <c r="J250" s="109"/>
      <c r="K250" s="109"/>
      <c r="L250" s="68">
        <f t="shared" si="18"/>
        <v>578600</v>
      </c>
      <c r="M250" s="66"/>
    </row>
    <row r="251" spans="1:13">
      <c r="A251" s="104"/>
      <c r="B251" s="105">
        <v>1641265</v>
      </c>
      <c r="C251" s="106">
        <v>43760</v>
      </c>
      <c r="D251" s="106">
        <v>43761</v>
      </c>
      <c r="E251" s="107">
        <f t="shared" si="16"/>
        <v>1</v>
      </c>
      <c r="F251" s="107">
        <v>1</v>
      </c>
      <c r="G251" s="66">
        <v>2900</v>
      </c>
      <c r="H251" s="66"/>
      <c r="I251" s="66">
        <f t="shared" si="17"/>
        <v>2900</v>
      </c>
      <c r="J251" s="109"/>
      <c r="K251" s="109"/>
      <c r="L251" s="68">
        <f t="shared" si="18"/>
        <v>575700</v>
      </c>
      <c r="M251" s="66"/>
    </row>
    <row r="252" spans="1:13">
      <c r="A252" s="104"/>
      <c r="B252" s="105">
        <v>1644292</v>
      </c>
      <c r="C252" s="106">
        <v>43760</v>
      </c>
      <c r="D252" s="106">
        <v>43761</v>
      </c>
      <c r="E252" s="107">
        <f t="shared" si="16"/>
        <v>1</v>
      </c>
      <c r="F252" s="107">
        <v>1</v>
      </c>
      <c r="G252" s="66">
        <v>2900</v>
      </c>
      <c r="H252" s="66"/>
      <c r="I252" s="66">
        <f t="shared" si="17"/>
        <v>2900</v>
      </c>
      <c r="J252" s="109"/>
      <c r="K252" s="109"/>
      <c r="L252" s="68">
        <f t="shared" si="18"/>
        <v>572800</v>
      </c>
      <c r="M252" s="66"/>
    </row>
    <row r="253" spans="1:13">
      <c r="A253" s="104"/>
      <c r="B253" s="105">
        <v>1630496</v>
      </c>
      <c r="C253" s="106">
        <v>43759</v>
      </c>
      <c r="D253" s="106">
        <v>43761</v>
      </c>
      <c r="E253" s="107">
        <f t="shared" si="16"/>
        <v>2</v>
      </c>
      <c r="F253" s="107">
        <v>1</v>
      </c>
      <c r="G253" s="66">
        <v>3000</v>
      </c>
      <c r="H253" s="66"/>
      <c r="I253" s="66">
        <f t="shared" si="17"/>
        <v>6000</v>
      </c>
      <c r="J253" s="109"/>
      <c r="K253" s="109"/>
      <c r="L253" s="68">
        <f t="shared" si="18"/>
        <v>566800</v>
      </c>
      <c r="M253" s="66"/>
    </row>
    <row r="254" spans="1:13">
      <c r="A254" s="104"/>
      <c r="B254" s="105">
        <v>1643676</v>
      </c>
      <c r="C254" s="106">
        <v>43760</v>
      </c>
      <c r="D254" s="106">
        <v>43761</v>
      </c>
      <c r="E254" s="107">
        <f t="shared" si="16"/>
        <v>1</v>
      </c>
      <c r="F254" s="107">
        <v>1</v>
      </c>
      <c r="G254" s="66">
        <v>2900</v>
      </c>
      <c r="H254" s="66"/>
      <c r="I254" s="66">
        <f t="shared" si="17"/>
        <v>2900</v>
      </c>
      <c r="J254" s="109"/>
      <c r="K254" s="109"/>
      <c r="L254" s="68">
        <f t="shared" si="18"/>
        <v>563900</v>
      </c>
      <c r="M254" s="66"/>
    </row>
    <row r="255" spans="1:13">
      <c r="A255" s="104"/>
      <c r="B255" s="105">
        <v>1641148</v>
      </c>
      <c r="C255" s="106">
        <v>43759</v>
      </c>
      <c r="D255" s="106">
        <v>43761</v>
      </c>
      <c r="E255" s="107">
        <f t="shared" si="16"/>
        <v>2</v>
      </c>
      <c r="F255" s="107">
        <v>1</v>
      </c>
      <c r="G255" s="66">
        <v>4300</v>
      </c>
      <c r="H255" s="66"/>
      <c r="I255" s="66">
        <f t="shared" si="17"/>
        <v>8600</v>
      </c>
      <c r="J255" s="109"/>
      <c r="K255" s="109"/>
      <c r="L255" s="75">
        <f t="shared" si="18"/>
        <v>555300</v>
      </c>
      <c r="M255" s="66"/>
    </row>
    <row r="256" spans="1:13">
      <c r="A256" s="104"/>
      <c r="B256" s="105">
        <v>1639074</v>
      </c>
      <c r="C256" s="106">
        <v>43760</v>
      </c>
      <c r="D256" s="106">
        <v>43762</v>
      </c>
      <c r="E256" s="107">
        <f t="shared" si="16"/>
        <v>2</v>
      </c>
      <c r="F256" s="107">
        <v>1</v>
      </c>
      <c r="G256" s="66">
        <v>2900</v>
      </c>
      <c r="H256" s="66"/>
      <c r="I256" s="66">
        <f t="shared" si="17"/>
        <v>5800</v>
      </c>
      <c r="J256" s="109"/>
      <c r="K256" s="109"/>
      <c r="L256" s="75">
        <f t="shared" si="18"/>
        <v>549500</v>
      </c>
      <c r="M256" s="66"/>
    </row>
    <row r="257" spans="1:13">
      <c r="A257" s="104"/>
      <c r="B257" s="105">
        <v>1641499</v>
      </c>
      <c r="C257" s="106">
        <v>43760</v>
      </c>
      <c r="D257" s="106">
        <v>43762</v>
      </c>
      <c r="E257" s="107">
        <f t="shared" si="16"/>
        <v>2</v>
      </c>
      <c r="F257" s="107">
        <v>1</v>
      </c>
      <c r="G257" s="66">
        <v>2900</v>
      </c>
      <c r="H257" s="66"/>
      <c r="I257" s="66">
        <f t="shared" si="17"/>
        <v>5800</v>
      </c>
      <c r="J257" s="109"/>
      <c r="K257" s="109"/>
      <c r="L257" s="75">
        <f t="shared" si="18"/>
        <v>543700</v>
      </c>
      <c r="M257" s="66"/>
    </row>
    <row r="258" spans="1:13">
      <c r="A258" s="104"/>
      <c r="B258" s="105">
        <v>1637770</v>
      </c>
      <c r="C258" s="106">
        <v>43760</v>
      </c>
      <c r="D258" s="106">
        <v>43762</v>
      </c>
      <c r="E258" s="107">
        <f t="shared" si="16"/>
        <v>2</v>
      </c>
      <c r="F258" s="107">
        <v>1</v>
      </c>
      <c r="G258" s="66">
        <v>3000</v>
      </c>
      <c r="H258" s="66"/>
      <c r="I258" s="66">
        <f t="shared" si="17"/>
        <v>6000</v>
      </c>
      <c r="J258" s="109"/>
      <c r="K258" s="109"/>
      <c r="L258" s="75">
        <f t="shared" si="18"/>
        <v>537700</v>
      </c>
      <c r="M258" s="66"/>
    </row>
    <row r="259" spans="1:13">
      <c r="A259" s="104"/>
      <c r="B259" s="105">
        <v>1643105</v>
      </c>
      <c r="C259" s="106">
        <v>43760</v>
      </c>
      <c r="D259" s="106">
        <v>43762</v>
      </c>
      <c r="E259" s="107">
        <f t="shared" si="16"/>
        <v>2</v>
      </c>
      <c r="F259" s="107">
        <v>1</v>
      </c>
      <c r="G259" s="66">
        <v>2900</v>
      </c>
      <c r="H259" s="66"/>
      <c r="I259" s="66">
        <f t="shared" si="17"/>
        <v>5800</v>
      </c>
      <c r="J259" s="109"/>
      <c r="K259" s="109"/>
      <c r="L259" s="75">
        <f t="shared" si="18"/>
        <v>531900</v>
      </c>
      <c r="M259" s="66"/>
    </row>
    <row r="260" spans="1:13">
      <c r="A260" s="104"/>
      <c r="B260" s="105">
        <v>1642728</v>
      </c>
      <c r="C260" s="106">
        <v>43760</v>
      </c>
      <c r="D260" s="106">
        <v>43762</v>
      </c>
      <c r="E260" s="107">
        <f t="shared" si="16"/>
        <v>2</v>
      </c>
      <c r="F260" s="107">
        <v>1</v>
      </c>
      <c r="G260" s="66">
        <v>2900</v>
      </c>
      <c r="H260" s="66"/>
      <c r="I260" s="66">
        <f t="shared" si="17"/>
        <v>5800</v>
      </c>
      <c r="J260" s="109"/>
      <c r="K260" s="109"/>
      <c r="L260" s="75">
        <f t="shared" si="18"/>
        <v>526100</v>
      </c>
      <c r="M260" s="66"/>
    </row>
    <row r="261" spans="1:13">
      <c r="A261" s="104"/>
      <c r="B261" s="105">
        <v>1633530</v>
      </c>
      <c r="C261" s="106">
        <v>43760</v>
      </c>
      <c r="D261" s="106">
        <v>43762</v>
      </c>
      <c r="E261" s="107">
        <f t="shared" si="16"/>
        <v>2</v>
      </c>
      <c r="F261" s="107">
        <v>1</v>
      </c>
      <c r="G261" s="66">
        <v>3000</v>
      </c>
      <c r="H261" s="66"/>
      <c r="I261" s="66">
        <f t="shared" si="17"/>
        <v>6000</v>
      </c>
      <c r="J261" s="109"/>
      <c r="K261" s="109"/>
      <c r="L261" s="75">
        <f t="shared" si="18"/>
        <v>520100</v>
      </c>
      <c r="M261" s="66"/>
    </row>
    <row r="262" spans="1:13">
      <c r="A262" s="104"/>
      <c r="B262" s="105">
        <v>1636269</v>
      </c>
      <c r="C262" s="106">
        <v>43761</v>
      </c>
      <c r="D262" s="106">
        <v>43762</v>
      </c>
      <c r="E262" s="107">
        <f t="shared" si="16"/>
        <v>1</v>
      </c>
      <c r="F262" s="107">
        <v>1</v>
      </c>
      <c r="G262" s="66">
        <v>3000</v>
      </c>
      <c r="H262" s="66"/>
      <c r="I262" s="66">
        <f t="shared" si="17"/>
        <v>3000</v>
      </c>
      <c r="J262" s="109"/>
      <c r="K262" s="109"/>
      <c r="L262" s="75">
        <f t="shared" si="18"/>
        <v>517100</v>
      </c>
      <c r="M262" s="66"/>
    </row>
    <row r="263" spans="1:13">
      <c r="A263" s="104"/>
      <c r="B263" s="105">
        <v>1644666</v>
      </c>
      <c r="C263" s="106">
        <v>43761</v>
      </c>
      <c r="D263" s="106">
        <v>43762</v>
      </c>
      <c r="E263" s="107">
        <f t="shared" si="16"/>
        <v>1</v>
      </c>
      <c r="F263" s="107">
        <v>1</v>
      </c>
      <c r="G263" s="66">
        <v>2900</v>
      </c>
      <c r="H263" s="66"/>
      <c r="I263" s="66">
        <f t="shared" si="17"/>
        <v>2900</v>
      </c>
      <c r="J263" s="109"/>
      <c r="K263" s="109"/>
      <c r="L263" s="75">
        <f t="shared" si="18"/>
        <v>514200</v>
      </c>
      <c r="M263" s="66"/>
    </row>
    <row r="264" spans="1:13">
      <c r="A264" s="104"/>
      <c r="B264" s="105">
        <v>1644958</v>
      </c>
      <c r="C264" s="106">
        <v>43761</v>
      </c>
      <c r="D264" s="106">
        <v>43762</v>
      </c>
      <c r="E264" s="107">
        <f t="shared" si="16"/>
        <v>1</v>
      </c>
      <c r="F264" s="107">
        <v>1</v>
      </c>
      <c r="G264" s="66">
        <v>2900</v>
      </c>
      <c r="H264" s="66"/>
      <c r="I264" s="66">
        <f t="shared" si="17"/>
        <v>2900</v>
      </c>
      <c r="J264" s="109"/>
      <c r="K264" s="109"/>
      <c r="L264" s="75">
        <f t="shared" si="18"/>
        <v>511300</v>
      </c>
      <c r="M264" s="66"/>
    </row>
    <row r="265" spans="1:13">
      <c r="A265" s="104"/>
      <c r="B265" s="105">
        <v>1644363</v>
      </c>
      <c r="C265" s="106">
        <v>43761</v>
      </c>
      <c r="D265" s="106">
        <v>43762</v>
      </c>
      <c r="E265" s="107">
        <f t="shared" si="16"/>
        <v>1</v>
      </c>
      <c r="F265" s="107">
        <v>1</v>
      </c>
      <c r="G265" s="66">
        <v>2900</v>
      </c>
      <c r="H265" s="66"/>
      <c r="I265" s="66">
        <f t="shared" si="17"/>
        <v>2900</v>
      </c>
      <c r="J265" s="109"/>
      <c r="K265" s="109"/>
      <c r="L265" s="75">
        <f t="shared" si="18"/>
        <v>508400</v>
      </c>
      <c r="M265" s="66"/>
    </row>
    <row r="266" spans="1:13">
      <c r="A266" s="104"/>
      <c r="B266" s="105">
        <v>1641525</v>
      </c>
      <c r="C266" s="106">
        <v>43760</v>
      </c>
      <c r="D266" s="106">
        <v>43762</v>
      </c>
      <c r="E266" s="107">
        <f t="shared" si="16"/>
        <v>2</v>
      </c>
      <c r="F266" s="107">
        <v>1</v>
      </c>
      <c r="G266" s="66">
        <v>2900</v>
      </c>
      <c r="H266" s="66"/>
      <c r="I266" s="66">
        <f t="shared" si="17"/>
        <v>5800</v>
      </c>
      <c r="J266" s="109"/>
      <c r="K266" s="109"/>
      <c r="L266" s="75">
        <f t="shared" si="18"/>
        <v>502600</v>
      </c>
      <c r="M266" s="66"/>
    </row>
    <row r="267" spans="1:13">
      <c r="A267" s="104"/>
      <c r="B267" s="105">
        <v>1644665</v>
      </c>
      <c r="C267" s="106">
        <v>43761</v>
      </c>
      <c r="D267" s="106">
        <v>43762</v>
      </c>
      <c r="E267" s="107">
        <f t="shared" si="16"/>
        <v>1</v>
      </c>
      <c r="F267" s="107">
        <v>1</v>
      </c>
      <c r="G267" s="66">
        <v>2900</v>
      </c>
      <c r="H267" s="66"/>
      <c r="I267" s="66">
        <f t="shared" si="17"/>
        <v>2900</v>
      </c>
      <c r="J267" s="109"/>
      <c r="K267" s="109"/>
      <c r="L267" s="75">
        <f t="shared" si="18"/>
        <v>499700</v>
      </c>
      <c r="M267" s="66"/>
    </row>
    <row r="268" spans="1:13">
      <c r="A268" s="104"/>
      <c r="B268" s="105">
        <v>1641939</v>
      </c>
      <c r="C268" s="106">
        <v>43760</v>
      </c>
      <c r="D268" s="106">
        <v>43762</v>
      </c>
      <c r="E268" s="107">
        <f t="shared" si="16"/>
        <v>2</v>
      </c>
      <c r="F268" s="107">
        <v>1</v>
      </c>
      <c r="G268" s="66">
        <v>2900</v>
      </c>
      <c r="H268" s="66"/>
      <c r="I268" s="66">
        <f t="shared" si="17"/>
        <v>5800</v>
      </c>
      <c r="J268" s="109"/>
      <c r="K268" s="109"/>
      <c r="L268" s="75">
        <f t="shared" si="18"/>
        <v>493900</v>
      </c>
      <c r="M268" s="66"/>
    </row>
    <row r="269" spans="1:13">
      <c r="A269" s="104" t="s">
        <v>34</v>
      </c>
      <c r="B269" s="105">
        <v>1644926</v>
      </c>
      <c r="C269" s="106">
        <v>43762</v>
      </c>
      <c r="D269" s="106">
        <v>43763</v>
      </c>
      <c r="E269" s="107">
        <f t="shared" si="16"/>
        <v>1</v>
      </c>
      <c r="F269" s="107">
        <v>1</v>
      </c>
      <c r="G269" s="66">
        <v>2900</v>
      </c>
      <c r="H269" s="66"/>
      <c r="I269" s="66">
        <f t="shared" si="17"/>
        <v>2900</v>
      </c>
      <c r="J269" s="109"/>
      <c r="K269" s="109"/>
      <c r="L269" s="75">
        <f t="shared" si="18"/>
        <v>491000</v>
      </c>
      <c r="M269" s="66"/>
    </row>
    <row r="270" spans="1:13">
      <c r="A270" s="104"/>
      <c r="B270" s="105">
        <v>1643681</v>
      </c>
      <c r="C270" s="106">
        <v>43761</v>
      </c>
      <c r="D270" s="106">
        <v>43763</v>
      </c>
      <c r="E270" s="107">
        <f t="shared" si="16"/>
        <v>2</v>
      </c>
      <c r="F270" s="107">
        <v>1</v>
      </c>
      <c r="G270" s="66">
        <v>2900</v>
      </c>
      <c r="H270" s="66"/>
      <c r="I270" s="66">
        <f t="shared" si="17"/>
        <v>5800</v>
      </c>
      <c r="J270" s="109"/>
      <c r="K270" s="109"/>
      <c r="L270" s="75">
        <f t="shared" si="18"/>
        <v>485200</v>
      </c>
      <c r="M270" s="66"/>
    </row>
    <row r="271" spans="1:13">
      <c r="A271" s="104"/>
      <c r="B271" s="105">
        <v>1646453</v>
      </c>
      <c r="C271" s="106">
        <v>43762</v>
      </c>
      <c r="D271" s="106">
        <v>43763</v>
      </c>
      <c r="E271" s="107">
        <f t="shared" si="16"/>
        <v>1</v>
      </c>
      <c r="F271" s="107">
        <v>1</v>
      </c>
      <c r="G271" s="66">
        <v>2900</v>
      </c>
      <c r="H271" s="66"/>
      <c r="I271" s="66">
        <f t="shared" si="17"/>
        <v>2900</v>
      </c>
      <c r="J271" s="109"/>
      <c r="K271" s="109"/>
      <c r="L271" s="75">
        <f t="shared" si="18"/>
        <v>482300</v>
      </c>
      <c r="M271" s="66"/>
    </row>
    <row r="272" spans="1:13">
      <c r="A272" s="104"/>
      <c r="B272" s="105">
        <v>1645919</v>
      </c>
      <c r="C272" s="106">
        <v>43762</v>
      </c>
      <c r="D272" s="106">
        <v>43763</v>
      </c>
      <c r="E272" s="107">
        <f t="shared" si="16"/>
        <v>1</v>
      </c>
      <c r="F272" s="107">
        <v>1</v>
      </c>
      <c r="G272" s="66">
        <v>2900</v>
      </c>
      <c r="H272" s="66"/>
      <c r="I272" s="66">
        <f t="shared" si="17"/>
        <v>2900</v>
      </c>
      <c r="J272" s="109"/>
      <c r="K272" s="109"/>
      <c r="L272" s="75">
        <f t="shared" si="18"/>
        <v>479400</v>
      </c>
      <c r="M272" s="66"/>
    </row>
    <row r="273" spans="1:13">
      <c r="A273" s="104"/>
      <c r="B273" s="105">
        <v>1639003</v>
      </c>
      <c r="C273" s="106">
        <v>43759</v>
      </c>
      <c r="D273" s="106">
        <v>43763</v>
      </c>
      <c r="E273" s="107">
        <f t="shared" si="16"/>
        <v>4</v>
      </c>
      <c r="F273" s="107">
        <v>2</v>
      </c>
      <c r="G273" s="66">
        <v>2900</v>
      </c>
      <c r="H273" s="66"/>
      <c r="I273" s="66">
        <f t="shared" si="17"/>
        <v>23200</v>
      </c>
      <c r="J273" s="109"/>
      <c r="K273" s="109"/>
      <c r="L273" s="75">
        <f t="shared" si="18"/>
        <v>456200</v>
      </c>
      <c r="M273" s="66"/>
    </row>
    <row r="274" spans="1:13">
      <c r="A274" s="104"/>
      <c r="B274" s="105">
        <v>1641910</v>
      </c>
      <c r="C274" s="106">
        <v>43759</v>
      </c>
      <c r="D274" s="106">
        <v>43763</v>
      </c>
      <c r="E274" s="107">
        <f t="shared" si="16"/>
        <v>4</v>
      </c>
      <c r="F274" s="107">
        <v>1</v>
      </c>
      <c r="G274" s="66">
        <v>2900</v>
      </c>
      <c r="H274" s="66"/>
      <c r="I274" s="66">
        <f t="shared" si="17"/>
        <v>11600</v>
      </c>
      <c r="J274" s="109"/>
      <c r="K274" s="109"/>
      <c r="L274" s="75">
        <f t="shared" si="18"/>
        <v>444600</v>
      </c>
      <c r="M274" s="66"/>
    </row>
    <row r="275" spans="1:13">
      <c r="A275" s="104"/>
      <c r="B275" s="105">
        <v>1644667</v>
      </c>
      <c r="C275" s="106">
        <v>43761</v>
      </c>
      <c r="D275" s="106">
        <v>43763</v>
      </c>
      <c r="E275" s="107">
        <f t="shared" si="16"/>
        <v>2</v>
      </c>
      <c r="F275" s="107">
        <v>1</v>
      </c>
      <c r="G275" s="66">
        <v>2900</v>
      </c>
      <c r="H275" s="66"/>
      <c r="I275" s="66">
        <f t="shared" si="17"/>
        <v>5800</v>
      </c>
      <c r="J275" s="109"/>
      <c r="K275" s="109"/>
      <c r="L275" s="75">
        <f t="shared" si="18"/>
        <v>438800</v>
      </c>
      <c r="M275" s="66"/>
    </row>
    <row r="276" spans="1:13">
      <c r="A276" s="104"/>
      <c r="B276" s="105">
        <v>1647478</v>
      </c>
      <c r="C276" s="106">
        <v>43763</v>
      </c>
      <c r="D276" s="106">
        <v>43764</v>
      </c>
      <c r="E276" s="107">
        <f t="shared" si="16"/>
        <v>1</v>
      </c>
      <c r="F276" s="107">
        <v>1</v>
      </c>
      <c r="G276" s="66">
        <v>2900</v>
      </c>
      <c r="H276" s="66"/>
      <c r="I276" s="66">
        <f t="shared" si="17"/>
        <v>2900</v>
      </c>
      <c r="J276" s="109"/>
      <c r="K276" s="109"/>
      <c r="L276" s="75">
        <f t="shared" si="18"/>
        <v>435900</v>
      </c>
      <c r="M276" s="66"/>
    </row>
    <row r="277" spans="1:13">
      <c r="A277" s="104"/>
      <c r="B277" s="105">
        <v>1636275</v>
      </c>
      <c r="C277" s="106">
        <v>43762</v>
      </c>
      <c r="D277" s="106">
        <v>43763</v>
      </c>
      <c r="E277" s="107">
        <f t="shared" si="16"/>
        <v>1</v>
      </c>
      <c r="F277" s="107">
        <v>1</v>
      </c>
      <c r="G277" s="66">
        <v>3000</v>
      </c>
      <c r="H277" s="66"/>
      <c r="I277" s="66">
        <f t="shared" si="17"/>
        <v>3000</v>
      </c>
      <c r="J277" s="109"/>
      <c r="K277" s="109"/>
      <c r="L277" s="75">
        <f t="shared" si="18"/>
        <v>432900</v>
      </c>
      <c r="M277" s="66"/>
    </row>
    <row r="278" spans="1:13">
      <c r="A278" s="104"/>
      <c r="B278" s="105">
        <v>1642564</v>
      </c>
      <c r="C278" s="106">
        <v>43761</v>
      </c>
      <c r="D278" s="106">
        <v>43763</v>
      </c>
      <c r="E278" s="107">
        <f t="shared" si="16"/>
        <v>2</v>
      </c>
      <c r="F278" s="107">
        <v>1</v>
      </c>
      <c r="G278" s="66">
        <v>2900</v>
      </c>
      <c r="H278" s="66"/>
      <c r="I278" s="66">
        <f t="shared" si="17"/>
        <v>5800</v>
      </c>
      <c r="J278" s="109"/>
      <c r="K278" s="109"/>
      <c r="L278" s="75">
        <f t="shared" si="18"/>
        <v>427100</v>
      </c>
      <c r="M278" s="66"/>
    </row>
    <row r="279" spans="1:13">
      <c r="A279" s="104"/>
      <c r="B279" s="105">
        <v>1644669</v>
      </c>
      <c r="C279" s="106">
        <v>43762</v>
      </c>
      <c r="D279" s="106">
        <v>43763</v>
      </c>
      <c r="E279" s="107">
        <f t="shared" si="16"/>
        <v>1</v>
      </c>
      <c r="F279" s="107">
        <v>2</v>
      </c>
      <c r="G279" s="66">
        <v>2900</v>
      </c>
      <c r="H279" s="66"/>
      <c r="I279" s="66">
        <f t="shared" si="17"/>
        <v>5800</v>
      </c>
      <c r="J279" s="109"/>
      <c r="K279" s="109"/>
      <c r="L279" s="75">
        <f t="shared" si="18"/>
        <v>421300</v>
      </c>
      <c r="M279" s="66"/>
    </row>
    <row r="280" spans="1:13">
      <c r="A280" s="104"/>
      <c r="B280" s="105">
        <v>1645926</v>
      </c>
      <c r="C280" s="106">
        <v>43762</v>
      </c>
      <c r="D280" s="106">
        <v>43763</v>
      </c>
      <c r="E280" s="107">
        <f t="shared" si="16"/>
        <v>1</v>
      </c>
      <c r="F280" s="107">
        <v>1</v>
      </c>
      <c r="G280" s="66">
        <v>2900</v>
      </c>
      <c r="H280" s="66"/>
      <c r="I280" s="66">
        <f t="shared" si="17"/>
        <v>2900</v>
      </c>
      <c r="J280" s="109"/>
      <c r="K280" s="109"/>
      <c r="L280" s="75">
        <f t="shared" si="18"/>
        <v>418400</v>
      </c>
      <c r="M280" s="66"/>
    </row>
    <row r="281" spans="1:13">
      <c r="A281" s="104"/>
      <c r="B281" s="105">
        <v>1627883</v>
      </c>
      <c r="C281" s="106">
        <v>43761</v>
      </c>
      <c r="D281" s="106">
        <v>43763</v>
      </c>
      <c r="E281" s="107">
        <f t="shared" si="16"/>
        <v>2</v>
      </c>
      <c r="F281" s="107">
        <v>1</v>
      </c>
      <c r="G281" s="66">
        <v>3000</v>
      </c>
      <c r="H281" s="66"/>
      <c r="I281" s="66">
        <f t="shared" si="17"/>
        <v>6000</v>
      </c>
      <c r="J281" s="109"/>
      <c r="K281" s="109"/>
      <c r="L281" s="75">
        <f t="shared" si="18"/>
        <v>412400</v>
      </c>
      <c r="M281" s="66"/>
    </row>
    <row r="282" spans="1:13">
      <c r="A282" s="104"/>
      <c r="B282" s="105">
        <v>1639983</v>
      </c>
      <c r="C282" s="106">
        <v>43761</v>
      </c>
      <c r="D282" s="106">
        <v>43763</v>
      </c>
      <c r="E282" s="107">
        <f t="shared" si="16"/>
        <v>2</v>
      </c>
      <c r="F282" s="107">
        <v>1</v>
      </c>
      <c r="G282" s="66">
        <v>2900</v>
      </c>
      <c r="H282" s="66"/>
      <c r="I282" s="66">
        <f t="shared" si="17"/>
        <v>5800</v>
      </c>
      <c r="J282" s="109"/>
      <c r="K282" s="109"/>
      <c r="L282" s="75">
        <f t="shared" si="18"/>
        <v>406600</v>
      </c>
      <c r="M282" s="66"/>
    </row>
    <row r="283" spans="1:13">
      <c r="A283" s="104"/>
      <c r="B283" s="105">
        <v>1645900</v>
      </c>
      <c r="C283" s="106">
        <v>43762</v>
      </c>
      <c r="D283" s="106">
        <v>43763</v>
      </c>
      <c r="E283" s="107">
        <f t="shared" si="16"/>
        <v>1</v>
      </c>
      <c r="F283" s="107">
        <v>1</v>
      </c>
      <c r="G283" s="66">
        <v>2900</v>
      </c>
      <c r="H283" s="66"/>
      <c r="I283" s="66">
        <f t="shared" si="17"/>
        <v>2900</v>
      </c>
      <c r="J283" s="109"/>
      <c r="K283" s="109"/>
      <c r="L283" s="75">
        <f t="shared" si="18"/>
        <v>403700</v>
      </c>
      <c r="M283" s="66"/>
    </row>
    <row r="284" spans="1:13">
      <c r="A284" s="104"/>
      <c r="B284" s="105">
        <v>1645908</v>
      </c>
      <c r="C284" s="106">
        <v>43762</v>
      </c>
      <c r="D284" s="106">
        <v>43763</v>
      </c>
      <c r="E284" s="107">
        <f t="shared" si="16"/>
        <v>1</v>
      </c>
      <c r="F284" s="107">
        <v>1</v>
      </c>
      <c r="G284" s="66">
        <v>2900</v>
      </c>
      <c r="H284" s="66"/>
      <c r="I284" s="66">
        <f t="shared" si="17"/>
        <v>2900</v>
      </c>
      <c r="J284" s="109"/>
      <c r="K284" s="109"/>
      <c r="L284" s="75">
        <f t="shared" si="18"/>
        <v>400800</v>
      </c>
      <c r="M284" s="66"/>
    </row>
    <row r="285" spans="1:13">
      <c r="A285" s="104"/>
      <c r="B285" s="105">
        <v>1644816</v>
      </c>
      <c r="C285" s="106">
        <v>43761</v>
      </c>
      <c r="D285" s="106">
        <v>43763</v>
      </c>
      <c r="E285" s="107">
        <f t="shared" si="16"/>
        <v>2</v>
      </c>
      <c r="F285" s="107">
        <v>1</v>
      </c>
      <c r="G285" s="66">
        <v>2900</v>
      </c>
      <c r="H285" s="66"/>
      <c r="I285" s="66">
        <f t="shared" si="17"/>
        <v>5800</v>
      </c>
      <c r="J285" s="109"/>
      <c r="K285" s="109"/>
      <c r="L285" s="75">
        <f t="shared" si="18"/>
        <v>395000</v>
      </c>
      <c r="M285" s="66"/>
    </row>
    <row r="286" spans="1:13">
      <c r="A286" s="104"/>
      <c r="B286" s="105">
        <v>1647312</v>
      </c>
      <c r="C286" s="106">
        <v>43763</v>
      </c>
      <c r="D286" s="106">
        <v>43764</v>
      </c>
      <c r="E286" s="107">
        <f t="shared" si="16"/>
        <v>1</v>
      </c>
      <c r="F286" s="107">
        <v>1</v>
      </c>
      <c r="G286" s="66">
        <v>2900</v>
      </c>
      <c r="H286" s="66"/>
      <c r="I286" s="66">
        <f t="shared" si="17"/>
        <v>2900</v>
      </c>
      <c r="J286" s="109"/>
      <c r="K286" s="109"/>
      <c r="L286" s="75">
        <f t="shared" si="18"/>
        <v>392100</v>
      </c>
      <c r="M286" s="66"/>
    </row>
    <row r="287" spans="1:13">
      <c r="A287" s="104"/>
      <c r="B287" s="105">
        <v>1646288</v>
      </c>
      <c r="C287" s="106">
        <v>43762</v>
      </c>
      <c r="D287" s="106">
        <v>43763</v>
      </c>
      <c r="E287" s="107">
        <v>2</v>
      </c>
      <c r="F287" s="107">
        <v>1</v>
      </c>
      <c r="G287" s="66">
        <v>2900</v>
      </c>
      <c r="H287" s="66"/>
      <c r="I287" s="66">
        <f t="shared" si="17"/>
        <v>5800</v>
      </c>
      <c r="J287" s="109"/>
      <c r="K287" s="109"/>
      <c r="L287" s="75">
        <f t="shared" si="18"/>
        <v>386300</v>
      </c>
      <c r="M287" s="66"/>
    </row>
    <row r="288" spans="1:13">
      <c r="A288" s="104"/>
      <c r="B288" s="105">
        <v>1645478</v>
      </c>
      <c r="C288" s="106">
        <v>43762</v>
      </c>
      <c r="D288" s="106">
        <v>43763</v>
      </c>
      <c r="E288" s="107">
        <f t="shared" ref="E288:E336" si="19">+D288-C288</f>
        <v>1</v>
      </c>
      <c r="F288" s="107">
        <v>1</v>
      </c>
      <c r="G288" s="66">
        <v>2900</v>
      </c>
      <c r="H288" s="66"/>
      <c r="I288" s="66">
        <f t="shared" si="17"/>
        <v>2900</v>
      </c>
      <c r="J288" s="109"/>
      <c r="K288" s="109"/>
      <c r="L288" s="75">
        <f t="shared" si="18"/>
        <v>383400</v>
      </c>
      <c r="M288" s="66"/>
    </row>
    <row r="289" spans="1:13">
      <c r="A289" s="104"/>
      <c r="B289" s="105">
        <v>1646371</v>
      </c>
      <c r="C289" s="106">
        <v>43762</v>
      </c>
      <c r="D289" s="106">
        <v>43763</v>
      </c>
      <c r="E289" s="107">
        <f t="shared" si="19"/>
        <v>1</v>
      </c>
      <c r="F289" s="107">
        <v>1</v>
      </c>
      <c r="G289" s="66">
        <v>2900</v>
      </c>
      <c r="H289" s="66"/>
      <c r="I289" s="66">
        <f t="shared" ref="I289:I336" si="20">+G289*F289*E289</f>
        <v>2900</v>
      </c>
      <c r="J289" s="109"/>
      <c r="K289" s="109"/>
      <c r="L289" s="75">
        <f t="shared" ref="L289:L336" si="21">+L288-I289+K289</f>
        <v>380500</v>
      </c>
      <c r="M289" s="66"/>
    </row>
    <row r="290" spans="1:13">
      <c r="A290" s="104"/>
      <c r="B290" s="105">
        <v>1645939</v>
      </c>
      <c r="C290" s="106">
        <v>43762</v>
      </c>
      <c r="D290" s="106">
        <v>43763</v>
      </c>
      <c r="E290" s="107">
        <f t="shared" si="19"/>
        <v>1</v>
      </c>
      <c r="F290" s="107">
        <v>1</v>
      </c>
      <c r="G290" s="66">
        <v>2900</v>
      </c>
      <c r="H290" s="66"/>
      <c r="I290" s="66">
        <f t="shared" si="20"/>
        <v>2900</v>
      </c>
      <c r="J290" s="109"/>
      <c r="K290" s="109"/>
      <c r="L290" s="75">
        <f t="shared" si="21"/>
        <v>377600</v>
      </c>
      <c r="M290" s="66"/>
    </row>
    <row r="291" spans="1:13">
      <c r="A291" s="54"/>
      <c r="B291" s="55">
        <v>1643684</v>
      </c>
      <c r="C291" s="56">
        <v>43763</v>
      </c>
      <c r="D291" s="106">
        <v>43764</v>
      </c>
      <c r="E291" s="107">
        <f t="shared" si="19"/>
        <v>1</v>
      </c>
      <c r="F291" s="57">
        <v>1</v>
      </c>
      <c r="G291" s="58">
        <v>2900</v>
      </c>
      <c r="H291" s="58"/>
      <c r="I291" s="66">
        <f t="shared" si="20"/>
        <v>2900</v>
      </c>
      <c r="J291" s="67"/>
      <c r="K291" s="67"/>
      <c r="L291" s="75">
        <f t="shared" si="21"/>
        <v>374700</v>
      </c>
      <c r="M291" s="58"/>
    </row>
    <row r="292" spans="1:13">
      <c r="A292" s="54"/>
      <c r="B292" s="55">
        <v>1643712</v>
      </c>
      <c r="C292" s="56">
        <v>43762</v>
      </c>
      <c r="D292" s="106">
        <v>43764</v>
      </c>
      <c r="E292" s="107">
        <f t="shared" si="19"/>
        <v>2</v>
      </c>
      <c r="F292" s="57">
        <v>1</v>
      </c>
      <c r="G292" s="58">
        <v>2900</v>
      </c>
      <c r="H292" s="58"/>
      <c r="I292" s="66">
        <f t="shared" si="20"/>
        <v>5800</v>
      </c>
      <c r="J292" s="67"/>
      <c r="K292" s="67"/>
      <c r="L292" s="75">
        <f t="shared" si="21"/>
        <v>368900</v>
      </c>
      <c r="M292" s="58"/>
    </row>
    <row r="293" spans="1:13">
      <c r="A293" s="54"/>
      <c r="B293" s="55">
        <v>1640153</v>
      </c>
      <c r="C293" s="56">
        <v>43761</v>
      </c>
      <c r="D293" s="106">
        <v>43764</v>
      </c>
      <c r="E293" s="107">
        <f t="shared" si="19"/>
        <v>3</v>
      </c>
      <c r="F293" s="57">
        <v>2</v>
      </c>
      <c r="G293" s="58">
        <v>4300</v>
      </c>
      <c r="H293" s="58"/>
      <c r="I293" s="66">
        <f t="shared" si="20"/>
        <v>25800</v>
      </c>
      <c r="J293" s="67"/>
      <c r="K293" s="67"/>
      <c r="L293" s="75">
        <f t="shared" si="21"/>
        <v>343100</v>
      </c>
      <c r="M293" s="58"/>
    </row>
    <row r="294" spans="1:13">
      <c r="A294" s="54"/>
      <c r="B294" s="55">
        <v>1647335</v>
      </c>
      <c r="C294" s="56">
        <v>43763</v>
      </c>
      <c r="D294" s="106">
        <v>43764</v>
      </c>
      <c r="E294" s="107">
        <f t="shared" si="19"/>
        <v>1</v>
      </c>
      <c r="F294" s="57">
        <v>2</v>
      </c>
      <c r="G294" s="58">
        <v>2900</v>
      </c>
      <c r="H294" s="58"/>
      <c r="I294" s="66">
        <f t="shared" si="20"/>
        <v>5800</v>
      </c>
      <c r="J294" s="67"/>
      <c r="K294" s="67"/>
      <c r="L294" s="75">
        <f t="shared" si="21"/>
        <v>337300</v>
      </c>
      <c r="M294" s="58"/>
    </row>
    <row r="295" spans="1:13">
      <c r="A295" s="54"/>
      <c r="B295" s="55">
        <v>1645031</v>
      </c>
      <c r="C295" s="56">
        <v>43761</v>
      </c>
      <c r="D295" s="106">
        <v>43764</v>
      </c>
      <c r="E295" s="107">
        <f t="shared" si="19"/>
        <v>3</v>
      </c>
      <c r="F295" s="57">
        <v>1</v>
      </c>
      <c r="G295" s="58">
        <v>2900</v>
      </c>
      <c r="H295" s="58"/>
      <c r="I295" s="66">
        <f t="shared" si="20"/>
        <v>8700</v>
      </c>
      <c r="J295" s="67"/>
      <c r="K295" s="67"/>
      <c r="L295" s="75">
        <f t="shared" si="21"/>
        <v>328600</v>
      </c>
      <c r="M295" s="58"/>
    </row>
    <row r="296" spans="1:13">
      <c r="A296" s="54"/>
      <c r="B296" s="55">
        <v>1645136</v>
      </c>
      <c r="C296" s="56">
        <v>43763</v>
      </c>
      <c r="D296" s="106">
        <v>43764</v>
      </c>
      <c r="E296" s="107">
        <f t="shared" si="19"/>
        <v>1</v>
      </c>
      <c r="F296" s="57">
        <v>3</v>
      </c>
      <c r="G296" s="58">
        <v>2900</v>
      </c>
      <c r="H296" s="58"/>
      <c r="I296" s="66">
        <f t="shared" si="20"/>
        <v>8700</v>
      </c>
      <c r="J296" s="67"/>
      <c r="K296" s="67"/>
      <c r="L296" s="75">
        <f t="shared" si="21"/>
        <v>319900</v>
      </c>
      <c r="M296" s="58"/>
    </row>
    <row r="297" spans="1:13">
      <c r="A297" s="54"/>
      <c r="B297" s="55">
        <v>1632161</v>
      </c>
      <c r="C297" s="56">
        <v>43761</v>
      </c>
      <c r="D297" s="106">
        <v>43764</v>
      </c>
      <c r="E297" s="107">
        <f t="shared" si="19"/>
        <v>3</v>
      </c>
      <c r="F297" s="57">
        <v>1</v>
      </c>
      <c r="G297" s="58">
        <v>3000</v>
      </c>
      <c r="H297" s="58"/>
      <c r="I297" s="66">
        <f t="shared" si="20"/>
        <v>9000</v>
      </c>
      <c r="J297" s="67"/>
      <c r="K297" s="67"/>
      <c r="L297" s="75">
        <f t="shared" si="21"/>
        <v>310900</v>
      </c>
      <c r="M297" s="58"/>
    </row>
    <row r="298" spans="1:13">
      <c r="A298" s="54"/>
      <c r="B298" s="55">
        <v>1641941</v>
      </c>
      <c r="C298" s="56">
        <v>43762</v>
      </c>
      <c r="D298" s="106">
        <v>43764</v>
      </c>
      <c r="E298" s="107">
        <f t="shared" si="19"/>
        <v>2</v>
      </c>
      <c r="F298" s="57">
        <v>2</v>
      </c>
      <c r="G298" s="58">
        <v>2900</v>
      </c>
      <c r="H298" s="58"/>
      <c r="I298" s="66">
        <f t="shared" si="20"/>
        <v>11600</v>
      </c>
      <c r="J298" s="67"/>
      <c r="K298" s="67"/>
      <c r="L298" s="75">
        <f t="shared" si="21"/>
        <v>299300</v>
      </c>
      <c r="M298" s="58"/>
    </row>
    <row r="299" spans="1:13">
      <c r="A299" s="54"/>
      <c r="B299" s="55">
        <v>1645892</v>
      </c>
      <c r="C299" s="56">
        <v>43762</v>
      </c>
      <c r="D299" s="106">
        <v>43764</v>
      </c>
      <c r="E299" s="107">
        <f t="shared" si="19"/>
        <v>2</v>
      </c>
      <c r="F299" s="57">
        <v>2</v>
      </c>
      <c r="G299" s="58">
        <v>2900</v>
      </c>
      <c r="H299" s="58"/>
      <c r="I299" s="66">
        <f t="shared" si="20"/>
        <v>11600</v>
      </c>
      <c r="J299" s="67"/>
      <c r="K299" s="67"/>
      <c r="L299" s="75">
        <f t="shared" si="21"/>
        <v>287700</v>
      </c>
      <c r="M299" s="58"/>
    </row>
    <row r="300" spans="1:13">
      <c r="A300" s="54"/>
      <c r="B300" s="55">
        <v>1643172</v>
      </c>
      <c r="C300" s="56">
        <v>43762</v>
      </c>
      <c r="D300" s="106">
        <v>43764</v>
      </c>
      <c r="E300" s="107">
        <f t="shared" si="19"/>
        <v>2</v>
      </c>
      <c r="F300" s="57">
        <v>1</v>
      </c>
      <c r="G300" s="58">
        <v>2900</v>
      </c>
      <c r="H300" s="58"/>
      <c r="I300" s="66">
        <f t="shared" si="20"/>
        <v>5800</v>
      </c>
      <c r="J300" s="67"/>
      <c r="K300" s="67"/>
      <c r="L300" s="75">
        <f t="shared" si="21"/>
        <v>281900</v>
      </c>
      <c r="M300" s="58"/>
    </row>
    <row r="301" spans="1:13">
      <c r="A301" s="54"/>
      <c r="B301" s="55">
        <v>1647183</v>
      </c>
      <c r="C301" s="56">
        <v>43763</v>
      </c>
      <c r="D301" s="106">
        <v>43764</v>
      </c>
      <c r="E301" s="107">
        <f t="shared" si="19"/>
        <v>1</v>
      </c>
      <c r="F301" s="57">
        <v>1</v>
      </c>
      <c r="G301" s="58">
        <v>2900</v>
      </c>
      <c r="H301" s="58"/>
      <c r="I301" s="66">
        <f t="shared" si="20"/>
        <v>2900</v>
      </c>
      <c r="J301" s="67"/>
      <c r="K301" s="67"/>
      <c r="L301" s="75">
        <f t="shared" si="21"/>
        <v>279000</v>
      </c>
      <c r="M301" s="58"/>
    </row>
    <row r="302" spans="1:13">
      <c r="A302" s="54"/>
      <c r="B302" s="55">
        <v>1647450</v>
      </c>
      <c r="C302" s="56">
        <v>43763</v>
      </c>
      <c r="D302" s="106">
        <v>43764</v>
      </c>
      <c r="E302" s="107">
        <f t="shared" si="19"/>
        <v>1</v>
      </c>
      <c r="F302" s="57">
        <v>1</v>
      </c>
      <c r="G302" s="58">
        <v>2900</v>
      </c>
      <c r="H302" s="58"/>
      <c r="I302" s="66">
        <f t="shared" si="20"/>
        <v>2900</v>
      </c>
      <c r="J302" s="67"/>
      <c r="K302" s="67"/>
      <c r="L302" s="75">
        <f t="shared" si="21"/>
        <v>276100</v>
      </c>
      <c r="M302" s="58"/>
    </row>
    <row r="303" spans="1:13">
      <c r="A303" s="54"/>
      <c r="B303" s="55">
        <v>1636270</v>
      </c>
      <c r="C303" s="56">
        <v>43763</v>
      </c>
      <c r="D303" s="106">
        <v>43764</v>
      </c>
      <c r="E303" s="107">
        <f t="shared" si="19"/>
        <v>1</v>
      </c>
      <c r="F303" s="57">
        <v>1</v>
      </c>
      <c r="G303" s="58">
        <v>3000</v>
      </c>
      <c r="H303" s="58"/>
      <c r="I303" s="66">
        <f t="shared" si="20"/>
        <v>3000</v>
      </c>
      <c r="J303" s="67"/>
      <c r="K303" s="67"/>
      <c r="L303" s="75">
        <f t="shared" si="21"/>
        <v>273100</v>
      </c>
      <c r="M303" s="58"/>
    </row>
    <row r="304" spans="1:13">
      <c r="A304" s="54"/>
      <c r="B304" s="55">
        <v>1642816</v>
      </c>
      <c r="C304" s="56">
        <v>43761</v>
      </c>
      <c r="D304" s="106">
        <v>43764</v>
      </c>
      <c r="E304" s="107">
        <f t="shared" si="19"/>
        <v>3</v>
      </c>
      <c r="F304" s="57">
        <v>2</v>
      </c>
      <c r="G304" s="58">
        <v>2900</v>
      </c>
      <c r="H304" s="58"/>
      <c r="I304" s="66">
        <f t="shared" si="20"/>
        <v>17400</v>
      </c>
      <c r="J304" s="67"/>
      <c r="K304" s="67"/>
      <c r="L304" s="75">
        <f t="shared" si="21"/>
        <v>255700</v>
      </c>
      <c r="M304" s="58"/>
    </row>
    <row r="305" spans="1:13">
      <c r="A305" s="54"/>
      <c r="B305" s="55">
        <v>1647664</v>
      </c>
      <c r="C305" s="56">
        <v>43763</v>
      </c>
      <c r="D305" s="106">
        <v>43764</v>
      </c>
      <c r="E305" s="107">
        <f t="shared" si="19"/>
        <v>1</v>
      </c>
      <c r="F305" s="57">
        <v>1</v>
      </c>
      <c r="G305" s="58">
        <v>2900</v>
      </c>
      <c r="H305" s="58"/>
      <c r="I305" s="66">
        <f t="shared" si="20"/>
        <v>2900</v>
      </c>
      <c r="J305" s="67"/>
      <c r="K305" s="67"/>
      <c r="L305" s="75">
        <f t="shared" si="21"/>
        <v>252800</v>
      </c>
      <c r="M305" s="58"/>
    </row>
    <row r="306" spans="1:13">
      <c r="A306" s="54"/>
      <c r="B306" s="55">
        <v>1644323</v>
      </c>
      <c r="C306" s="56">
        <v>43761</v>
      </c>
      <c r="D306" s="106">
        <v>43764</v>
      </c>
      <c r="E306" s="107">
        <f t="shared" si="19"/>
        <v>3</v>
      </c>
      <c r="F306" s="57">
        <v>1</v>
      </c>
      <c r="G306" s="58">
        <v>2900</v>
      </c>
      <c r="H306" s="58"/>
      <c r="I306" s="66">
        <f t="shared" si="20"/>
        <v>8700</v>
      </c>
      <c r="J306" s="67"/>
      <c r="K306" s="67"/>
      <c r="L306" s="75">
        <f t="shared" si="21"/>
        <v>244100</v>
      </c>
      <c r="M306" s="58"/>
    </row>
    <row r="307" spans="1:13">
      <c r="A307" s="54"/>
      <c r="B307" s="55">
        <v>1647692</v>
      </c>
      <c r="C307" s="56">
        <v>43763</v>
      </c>
      <c r="D307" s="106">
        <v>43764</v>
      </c>
      <c r="E307" s="107">
        <f t="shared" si="19"/>
        <v>1</v>
      </c>
      <c r="F307" s="57">
        <v>1</v>
      </c>
      <c r="G307" s="58">
        <v>2900</v>
      </c>
      <c r="H307" s="58"/>
      <c r="I307" s="66">
        <f t="shared" si="20"/>
        <v>2900</v>
      </c>
      <c r="J307" s="67"/>
      <c r="K307" s="67"/>
      <c r="L307" s="75">
        <f t="shared" si="21"/>
        <v>241200</v>
      </c>
      <c r="M307" s="58"/>
    </row>
    <row r="308" spans="1:13">
      <c r="A308" s="54"/>
      <c r="B308" s="55">
        <v>1637488</v>
      </c>
      <c r="C308" s="56">
        <v>43762</v>
      </c>
      <c r="D308" s="106">
        <v>43764</v>
      </c>
      <c r="E308" s="107">
        <f t="shared" si="19"/>
        <v>2</v>
      </c>
      <c r="F308" s="57">
        <v>2</v>
      </c>
      <c r="G308" s="58">
        <v>3000</v>
      </c>
      <c r="H308" s="58"/>
      <c r="I308" s="66">
        <f t="shared" si="20"/>
        <v>12000</v>
      </c>
      <c r="J308" s="67"/>
      <c r="K308" s="67"/>
      <c r="L308" s="75">
        <f t="shared" si="21"/>
        <v>229200</v>
      </c>
      <c r="M308" s="58"/>
    </row>
    <row r="309" spans="1:13">
      <c r="A309" s="54"/>
      <c r="B309" s="55">
        <v>1641519</v>
      </c>
      <c r="C309" s="56">
        <v>43759</v>
      </c>
      <c r="D309" s="106">
        <v>43764</v>
      </c>
      <c r="E309" s="107">
        <f t="shared" si="19"/>
        <v>5</v>
      </c>
      <c r="F309" s="57">
        <v>1</v>
      </c>
      <c r="G309" s="58">
        <v>2900</v>
      </c>
      <c r="H309" s="58"/>
      <c r="I309" s="66">
        <f t="shared" si="20"/>
        <v>14500</v>
      </c>
      <c r="J309" s="67"/>
      <c r="K309" s="67"/>
      <c r="L309" s="75">
        <f t="shared" si="21"/>
        <v>214700</v>
      </c>
      <c r="M309" s="58"/>
    </row>
    <row r="310" spans="1:13">
      <c r="A310" s="54"/>
      <c r="B310" s="55">
        <v>1643692</v>
      </c>
      <c r="C310" s="56">
        <v>43763</v>
      </c>
      <c r="D310" s="106">
        <v>43764</v>
      </c>
      <c r="E310" s="107">
        <f t="shared" si="19"/>
        <v>1</v>
      </c>
      <c r="F310" s="57">
        <v>2</v>
      </c>
      <c r="G310" s="58">
        <v>2900</v>
      </c>
      <c r="H310" s="58"/>
      <c r="I310" s="66">
        <f t="shared" si="20"/>
        <v>5800</v>
      </c>
      <c r="J310" s="67"/>
      <c r="K310" s="67"/>
      <c r="L310" s="75">
        <f t="shared" si="21"/>
        <v>208900</v>
      </c>
      <c r="M310" s="58"/>
    </row>
    <row r="311" spans="1:13">
      <c r="A311" s="54"/>
      <c r="B311" s="55">
        <v>1643775</v>
      </c>
      <c r="C311" s="56">
        <v>43762</v>
      </c>
      <c r="D311" s="106">
        <v>43764</v>
      </c>
      <c r="E311" s="107">
        <f t="shared" si="19"/>
        <v>2</v>
      </c>
      <c r="F311" s="57">
        <v>2</v>
      </c>
      <c r="G311" s="58">
        <v>2900</v>
      </c>
      <c r="H311" s="58"/>
      <c r="I311" s="66">
        <f t="shared" si="20"/>
        <v>11600</v>
      </c>
      <c r="J311" s="67"/>
      <c r="K311" s="67"/>
      <c r="L311" s="75">
        <f t="shared" si="21"/>
        <v>197300</v>
      </c>
      <c r="M311" s="58"/>
    </row>
    <row r="312" spans="1:13">
      <c r="A312" s="54"/>
      <c r="B312" s="55">
        <v>1641591</v>
      </c>
      <c r="C312" s="56">
        <v>43761</v>
      </c>
      <c r="D312" s="106">
        <v>43764</v>
      </c>
      <c r="E312" s="107">
        <f t="shared" si="19"/>
        <v>3</v>
      </c>
      <c r="F312" s="57">
        <v>1</v>
      </c>
      <c r="G312" s="58">
        <v>2900</v>
      </c>
      <c r="H312" s="58"/>
      <c r="I312" s="66">
        <f t="shared" si="20"/>
        <v>8700</v>
      </c>
      <c r="J312" s="67"/>
      <c r="K312" s="67"/>
      <c r="L312" s="75">
        <f t="shared" si="21"/>
        <v>188600</v>
      </c>
      <c r="M312" s="58"/>
    </row>
    <row r="313" spans="1:13">
      <c r="A313" s="54"/>
      <c r="B313" s="55">
        <v>1644063</v>
      </c>
      <c r="C313" s="56">
        <v>43762</v>
      </c>
      <c r="D313" s="106">
        <v>43764</v>
      </c>
      <c r="E313" s="107">
        <f t="shared" si="19"/>
        <v>2</v>
      </c>
      <c r="F313" s="57">
        <v>1</v>
      </c>
      <c r="G313" s="58">
        <v>2900</v>
      </c>
      <c r="H313" s="58"/>
      <c r="I313" s="66">
        <f t="shared" si="20"/>
        <v>5800</v>
      </c>
      <c r="J313" s="67"/>
      <c r="K313" s="67"/>
      <c r="L313" s="75">
        <f t="shared" si="21"/>
        <v>182800</v>
      </c>
      <c r="M313" s="58"/>
    </row>
    <row r="314" spans="1:13">
      <c r="A314" s="54"/>
      <c r="B314" s="55">
        <v>1633110</v>
      </c>
      <c r="C314" s="56">
        <v>43761</v>
      </c>
      <c r="D314" s="106">
        <v>43764</v>
      </c>
      <c r="E314" s="107">
        <f t="shared" si="19"/>
        <v>3</v>
      </c>
      <c r="F314" s="57">
        <v>1</v>
      </c>
      <c r="G314" s="58">
        <v>3000</v>
      </c>
      <c r="H314" s="58"/>
      <c r="I314" s="66">
        <f t="shared" si="20"/>
        <v>9000</v>
      </c>
      <c r="J314" s="67"/>
      <c r="K314" s="67"/>
      <c r="L314" s="75">
        <f t="shared" si="21"/>
        <v>173800</v>
      </c>
      <c r="M314" s="58"/>
    </row>
    <row r="315" spans="1:13">
      <c r="A315" s="54"/>
      <c r="B315" s="55">
        <v>1634486</v>
      </c>
      <c r="C315" s="56">
        <v>43763</v>
      </c>
      <c r="D315" s="106">
        <v>43764</v>
      </c>
      <c r="E315" s="107">
        <f t="shared" si="19"/>
        <v>1</v>
      </c>
      <c r="F315" s="57">
        <v>1</v>
      </c>
      <c r="G315" s="58">
        <v>2900</v>
      </c>
      <c r="H315" s="58"/>
      <c r="I315" s="66">
        <f t="shared" si="20"/>
        <v>2900</v>
      </c>
      <c r="J315" s="67"/>
      <c r="K315" s="67"/>
      <c r="L315" s="75">
        <f t="shared" si="21"/>
        <v>170900</v>
      </c>
      <c r="M315" s="58"/>
    </row>
    <row r="316" spans="1:13">
      <c r="A316" s="54"/>
      <c r="B316" s="55">
        <v>1645300</v>
      </c>
      <c r="C316" s="56">
        <v>43762</v>
      </c>
      <c r="D316" s="106">
        <v>43764</v>
      </c>
      <c r="E316" s="107">
        <f t="shared" si="19"/>
        <v>2</v>
      </c>
      <c r="F316" s="57">
        <v>1</v>
      </c>
      <c r="G316" s="58">
        <v>2900</v>
      </c>
      <c r="H316" s="58"/>
      <c r="I316" s="66">
        <f t="shared" si="20"/>
        <v>5800</v>
      </c>
      <c r="J316" s="67"/>
      <c r="K316" s="67"/>
      <c r="L316" s="75">
        <f t="shared" si="21"/>
        <v>165100</v>
      </c>
      <c r="M316" s="58"/>
    </row>
    <row r="317" spans="1:13">
      <c r="A317" s="54"/>
      <c r="B317" s="55">
        <v>1646716</v>
      </c>
      <c r="C317" s="56">
        <v>43763</v>
      </c>
      <c r="D317" s="106">
        <v>43764</v>
      </c>
      <c r="E317" s="107">
        <f t="shared" si="19"/>
        <v>1</v>
      </c>
      <c r="F317" s="57">
        <v>1</v>
      </c>
      <c r="G317" s="58">
        <v>2900</v>
      </c>
      <c r="H317" s="58"/>
      <c r="I317" s="66">
        <f t="shared" si="20"/>
        <v>2900</v>
      </c>
      <c r="J317" s="67"/>
      <c r="K317" s="67"/>
      <c r="L317" s="75">
        <f t="shared" si="21"/>
        <v>162200</v>
      </c>
      <c r="M317" s="58"/>
    </row>
    <row r="318" spans="1:13">
      <c r="A318" s="54"/>
      <c r="B318" s="55">
        <v>1648508</v>
      </c>
      <c r="C318" s="56">
        <v>43764</v>
      </c>
      <c r="D318" s="106">
        <v>43765</v>
      </c>
      <c r="E318" s="107">
        <f t="shared" si="19"/>
        <v>1</v>
      </c>
      <c r="F318" s="57">
        <v>2</v>
      </c>
      <c r="G318" s="58">
        <v>2900</v>
      </c>
      <c r="H318" s="58"/>
      <c r="I318" s="66">
        <f t="shared" si="20"/>
        <v>5800</v>
      </c>
      <c r="J318" s="67"/>
      <c r="K318" s="67"/>
      <c r="L318" s="75">
        <f t="shared" si="21"/>
        <v>156400</v>
      </c>
      <c r="M318" s="58"/>
    </row>
    <row r="319" spans="1:13">
      <c r="A319" s="54"/>
      <c r="B319" s="55">
        <v>1647343</v>
      </c>
      <c r="C319" s="56">
        <v>43764</v>
      </c>
      <c r="D319" s="106">
        <v>43765</v>
      </c>
      <c r="E319" s="107">
        <f t="shared" si="19"/>
        <v>1</v>
      </c>
      <c r="F319" s="57">
        <v>2</v>
      </c>
      <c r="G319" s="58">
        <v>2900</v>
      </c>
      <c r="H319" s="58"/>
      <c r="I319" s="66">
        <f t="shared" si="20"/>
        <v>5800</v>
      </c>
      <c r="J319" s="67"/>
      <c r="K319" s="67"/>
      <c r="L319" s="75">
        <f t="shared" si="21"/>
        <v>150600</v>
      </c>
      <c r="M319" s="58"/>
    </row>
    <row r="320" spans="1:13">
      <c r="A320" s="54"/>
      <c r="B320" s="55">
        <v>1646679</v>
      </c>
      <c r="C320" s="56">
        <v>43763</v>
      </c>
      <c r="D320" s="106">
        <v>43765</v>
      </c>
      <c r="E320" s="107">
        <f t="shared" si="19"/>
        <v>2</v>
      </c>
      <c r="F320" s="57">
        <v>2</v>
      </c>
      <c r="G320" s="58">
        <v>2900</v>
      </c>
      <c r="H320" s="58"/>
      <c r="I320" s="66">
        <f t="shared" si="20"/>
        <v>11600</v>
      </c>
      <c r="J320" s="67"/>
      <c r="K320" s="67"/>
      <c r="L320" s="75">
        <f t="shared" si="21"/>
        <v>139000</v>
      </c>
      <c r="M320" s="58"/>
    </row>
    <row r="321" spans="1:13">
      <c r="A321" s="54"/>
      <c r="B321" s="55">
        <v>1647198</v>
      </c>
      <c r="C321" s="56">
        <v>43763</v>
      </c>
      <c r="D321" s="106">
        <v>43765</v>
      </c>
      <c r="E321" s="107">
        <f t="shared" si="19"/>
        <v>2</v>
      </c>
      <c r="F321" s="57">
        <v>1</v>
      </c>
      <c r="G321" s="58">
        <v>2900</v>
      </c>
      <c r="H321" s="58"/>
      <c r="I321" s="66">
        <f t="shared" si="20"/>
        <v>5800</v>
      </c>
      <c r="J321" s="67"/>
      <c r="K321" s="67"/>
      <c r="L321" s="75">
        <f t="shared" si="21"/>
        <v>133200</v>
      </c>
      <c r="M321" s="58"/>
    </row>
    <row r="322" spans="1:13">
      <c r="A322" s="54"/>
      <c r="B322" s="55">
        <v>1645902</v>
      </c>
      <c r="C322" s="56">
        <v>43763</v>
      </c>
      <c r="D322" s="106">
        <v>43765</v>
      </c>
      <c r="E322" s="107">
        <f t="shared" si="19"/>
        <v>2</v>
      </c>
      <c r="F322" s="57">
        <v>1</v>
      </c>
      <c r="G322" s="58">
        <v>2900</v>
      </c>
      <c r="H322" s="58"/>
      <c r="I322" s="66">
        <f t="shared" si="20"/>
        <v>5800</v>
      </c>
      <c r="J322" s="67"/>
      <c r="K322" s="67"/>
      <c r="L322" s="75">
        <f t="shared" si="21"/>
        <v>127400</v>
      </c>
      <c r="M322" s="58"/>
    </row>
    <row r="323" spans="1:13">
      <c r="A323" s="54"/>
      <c r="B323" s="55">
        <v>1631448</v>
      </c>
      <c r="C323" s="56">
        <v>43762</v>
      </c>
      <c r="D323" s="106">
        <v>43765</v>
      </c>
      <c r="E323" s="107">
        <f t="shared" si="19"/>
        <v>3</v>
      </c>
      <c r="F323" s="57">
        <v>1</v>
      </c>
      <c r="G323" s="58">
        <v>4200</v>
      </c>
      <c r="H323" s="58"/>
      <c r="I323" s="66">
        <f t="shared" si="20"/>
        <v>12600</v>
      </c>
      <c r="J323" s="67"/>
      <c r="K323" s="67"/>
      <c r="L323" s="75">
        <f t="shared" si="21"/>
        <v>114800</v>
      </c>
      <c r="M323" s="58"/>
    </row>
    <row r="324" spans="1:13">
      <c r="A324" s="54"/>
      <c r="B324" s="55">
        <v>1636277</v>
      </c>
      <c r="C324" s="56">
        <v>43764</v>
      </c>
      <c r="D324" s="106">
        <v>43765</v>
      </c>
      <c r="E324" s="107">
        <f t="shared" si="19"/>
        <v>1</v>
      </c>
      <c r="F324" s="57">
        <v>1</v>
      </c>
      <c r="G324" s="58">
        <v>3000</v>
      </c>
      <c r="H324" s="58"/>
      <c r="I324" s="66">
        <f t="shared" si="20"/>
        <v>3000</v>
      </c>
      <c r="J324" s="67"/>
      <c r="K324" s="67"/>
      <c r="L324" s="75">
        <f t="shared" si="21"/>
        <v>111800</v>
      </c>
      <c r="M324" s="58"/>
    </row>
    <row r="325" spans="1:13">
      <c r="A325" s="54"/>
      <c r="B325" s="55">
        <v>1641050</v>
      </c>
      <c r="C325" s="56">
        <v>43762</v>
      </c>
      <c r="D325" s="106">
        <v>43765</v>
      </c>
      <c r="E325" s="107">
        <f t="shared" si="19"/>
        <v>3</v>
      </c>
      <c r="F325" s="57">
        <v>2</v>
      </c>
      <c r="G325" s="58">
        <v>2900</v>
      </c>
      <c r="H325" s="58"/>
      <c r="I325" s="66">
        <f t="shared" si="20"/>
        <v>17400</v>
      </c>
      <c r="J325" s="67"/>
      <c r="K325" s="67"/>
      <c r="L325" s="75">
        <f t="shared" si="21"/>
        <v>94400</v>
      </c>
      <c r="M325" s="58"/>
    </row>
    <row r="326" spans="1:13">
      <c r="A326" s="54"/>
      <c r="B326" s="55">
        <v>1647465</v>
      </c>
      <c r="C326" s="56">
        <v>43763</v>
      </c>
      <c r="D326" s="106">
        <v>43765</v>
      </c>
      <c r="E326" s="107">
        <f t="shared" si="19"/>
        <v>2</v>
      </c>
      <c r="F326" s="57">
        <v>1</v>
      </c>
      <c r="G326" s="58">
        <v>2900</v>
      </c>
      <c r="H326" s="58"/>
      <c r="I326" s="66">
        <f t="shared" si="20"/>
        <v>5800</v>
      </c>
      <c r="J326" s="67"/>
      <c r="K326" s="67"/>
      <c r="L326" s="75">
        <f t="shared" si="21"/>
        <v>88600</v>
      </c>
      <c r="M326" s="58"/>
    </row>
    <row r="327" spans="1:13">
      <c r="A327" s="54"/>
      <c r="B327" s="55">
        <v>1645885</v>
      </c>
      <c r="C327" s="56">
        <v>43763</v>
      </c>
      <c r="D327" s="106">
        <v>43765</v>
      </c>
      <c r="E327" s="107">
        <f t="shared" si="19"/>
        <v>2</v>
      </c>
      <c r="F327" s="57">
        <v>1</v>
      </c>
      <c r="G327" s="58">
        <v>2900</v>
      </c>
      <c r="H327" s="58"/>
      <c r="I327" s="66">
        <f t="shared" si="20"/>
        <v>5800</v>
      </c>
      <c r="J327" s="67"/>
      <c r="K327" s="67"/>
      <c r="L327" s="75">
        <f t="shared" si="21"/>
        <v>82800</v>
      </c>
      <c r="M327" s="58"/>
    </row>
    <row r="328" spans="1:13">
      <c r="A328" s="54"/>
      <c r="B328" s="55">
        <v>1647076</v>
      </c>
      <c r="C328" s="56">
        <v>43763</v>
      </c>
      <c r="D328" s="106">
        <v>43765</v>
      </c>
      <c r="E328" s="107">
        <f t="shared" si="19"/>
        <v>2</v>
      </c>
      <c r="F328" s="57">
        <v>1</v>
      </c>
      <c r="G328" s="58">
        <v>2900</v>
      </c>
      <c r="H328" s="58"/>
      <c r="I328" s="66">
        <f t="shared" si="20"/>
        <v>5800</v>
      </c>
      <c r="J328" s="67"/>
      <c r="K328" s="67"/>
      <c r="L328" s="75">
        <f t="shared" si="21"/>
        <v>77000</v>
      </c>
      <c r="M328" s="58"/>
    </row>
    <row r="329" spans="1:13">
      <c r="A329" s="54"/>
      <c r="B329" s="55">
        <v>1643374</v>
      </c>
      <c r="C329" s="56">
        <v>43761</v>
      </c>
      <c r="D329" s="106">
        <v>43765</v>
      </c>
      <c r="E329" s="107">
        <f t="shared" si="19"/>
        <v>4</v>
      </c>
      <c r="F329" s="57">
        <v>1</v>
      </c>
      <c r="G329" s="58">
        <v>2900</v>
      </c>
      <c r="H329" s="58"/>
      <c r="I329" s="66">
        <f t="shared" si="20"/>
        <v>11600</v>
      </c>
      <c r="J329" s="67"/>
      <c r="K329" s="67"/>
      <c r="L329" s="75">
        <f t="shared" si="21"/>
        <v>65400</v>
      </c>
      <c r="M329" s="58"/>
    </row>
    <row r="330" spans="1:13">
      <c r="A330" s="54"/>
      <c r="B330" s="55">
        <v>1644119</v>
      </c>
      <c r="C330" s="56">
        <v>43763</v>
      </c>
      <c r="D330" s="106">
        <v>43765</v>
      </c>
      <c r="E330" s="107">
        <f t="shared" si="19"/>
        <v>2</v>
      </c>
      <c r="F330" s="57">
        <v>1</v>
      </c>
      <c r="G330" s="58">
        <v>2900</v>
      </c>
      <c r="H330" s="58"/>
      <c r="I330" s="66">
        <f t="shared" si="20"/>
        <v>5800</v>
      </c>
      <c r="J330" s="67"/>
      <c r="K330" s="67"/>
      <c r="L330" s="75">
        <f t="shared" si="21"/>
        <v>59600</v>
      </c>
      <c r="M330" s="58"/>
    </row>
    <row r="331" spans="1:13">
      <c r="A331" s="54"/>
      <c r="B331" s="55">
        <v>1647208</v>
      </c>
      <c r="C331" s="56">
        <v>43764</v>
      </c>
      <c r="D331" s="106">
        <v>43765</v>
      </c>
      <c r="E331" s="107">
        <f t="shared" si="19"/>
        <v>1</v>
      </c>
      <c r="F331" s="57">
        <v>1</v>
      </c>
      <c r="G331" s="58">
        <v>2900</v>
      </c>
      <c r="H331" s="58"/>
      <c r="I331" s="66">
        <f t="shared" si="20"/>
        <v>2900</v>
      </c>
      <c r="J331" s="67"/>
      <c r="K331" s="67"/>
      <c r="L331" s="75">
        <f t="shared" si="21"/>
        <v>56700</v>
      </c>
      <c r="M331" s="58"/>
    </row>
    <row r="332" spans="1:13">
      <c r="A332" s="54"/>
      <c r="B332" s="55">
        <v>1643940</v>
      </c>
      <c r="C332" s="56">
        <v>43761</v>
      </c>
      <c r="D332" s="106">
        <v>43765</v>
      </c>
      <c r="E332" s="107">
        <f t="shared" si="19"/>
        <v>4</v>
      </c>
      <c r="F332" s="57">
        <v>1</v>
      </c>
      <c r="G332" s="58">
        <v>2900</v>
      </c>
      <c r="H332" s="58"/>
      <c r="I332" s="66">
        <f t="shared" si="20"/>
        <v>11600</v>
      </c>
      <c r="J332" s="67"/>
      <c r="K332" s="67"/>
      <c r="L332" s="75">
        <f t="shared" si="21"/>
        <v>45100</v>
      </c>
      <c r="M332" s="58"/>
    </row>
    <row r="333" spans="1:13">
      <c r="A333" s="54"/>
      <c r="B333" s="55">
        <v>1646734</v>
      </c>
      <c r="C333" s="56">
        <v>43763</v>
      </c>
      <c r="D333" s="106">
        <v>43765</v>
      </c>
      <c r="E333" s="107">
        <f t="shared" si="19"/>
        <v>2</v>
      </c>
      <c r="F333" s="57">
        <v>1</v>
      </c>
      <c r="G333" s="58">
        <v>2900</v>
      </c>
      <c r="H333" s="58"/>
      <c r="I333" s="66">
        <f t="shared" si="20"/>
        <v>5800</v>
      </c>
      <c r="J333" s="67"/>
      <c r="K333" s="67"/>
      <c r="L333" s="75">
        <f t="shared" si="21"/>
        <v>39300</v>
      </c>
      <c r="M333" s="58"/>
    </row>
    <row r="334" spans="1:13">
      <c r="A334" s="54"/>
      <c r="B334" s="55">
        <v>1648385</v>
      </c>
      <c r="C334" s="56">
        <v>43764</v>
      </c>
      <c r="D334" s="106">
        <v>43765</v>
      </c>
      <c r="E334" s="107">
        <f t="shared" si="19"/>
        <v>1</v>
      </c>
      <c r="F334" s="57">
        <v>1</v>
      </c>
      <c r="G334" s="58">
        <v>2900</v>
      </c>
      <c r="H334" s="58"/>
      <c r="I334" s="66">
        <f t="shared" si="20"/>
        <v>2900</v>
      </c>
      <c r="J334" s="67"/>
      <c r="K334" s="67"/>
      <c r="L334" s="75">
        <f t="shared" si="21"/>
        <v>36400</v>
      </c>
      <c r="M334" s="58"/>
    </row>
    <row r="335" spans="1:13">
      <c r="A335" s="54"/>
      <c r="B335" s="55">
        <v>1647165</v>
      </c>
      <c r="C335" s="56">
        <v>43764</v>
      </c>
      <c r="D335" s="106">
        <v>43765</v>
      </c>
      <c r="E335" s="107">
        <f t="shared" si="19"/>
        <v>1</v>
      </c>
      <c r="F335" s="57">
        <v>1</v>
      </c>
      <c r="G335" s="58">
        <v>2900</v>
      </c>
      <c r="H335" s="58"/>
      <c r="I335" s="66">
        <f t="shared" si="20"/>
        <v>2900</v>
      </c>
      <c r="J335" s="67"/>
      <c r="K335" s="67"/>
      <c r="L335" s="75">
        <f t="shared" si="21"/>
        <v>33500</v>
      </c>
      <c r="M335" s="58"/>
    </row>
    <row r="336" spans="1:13">
      <c r="A336" s="54"/>
      <c r="B336" s="55">
        <v>1641246</v>
      </c>
      <c r="C336" s="56">
        <v>43764</v>
      </c>
      <c r="D336" s="106">
        <v>43765</v>
      </c>
      <c r="E336" s="107">
        <f t="shared" si="19"/>
        <v>1</v>
      </c>
      <c r="F336" s="57">
        <v>1</v>
      </c>
      <c r="G336" s="58">
        <v>2900</v>
      </c>
      <c r="H336" s="58"/>
      <c r="I336" s="66">
        <f t="shared" si="20"/>
        <v>2900</v>
      </c>
      <c r="J336" s="67"/>
      <c r="K336" s="67"/>
      <c r="L336" s="135">
        <f t="shared" si="21"/>
        <v>30600</v>
      </c>
      <c r="M336" s="58"/>
    </row>
    <row r="337" spans="9:14">
      <c r="I337" s="49">
        <f>SUM(I225:I336)</f>
        <v>724900</v>
      </c>
      <c r="M337" s="72" t="s">
        <v>35</v>
      </c>
      <c r="N337" s="122"/>
    </row>
    <row r="338" spans="1:13">
      <c r="A338" s="54" t="s">
        <v>36</v>
      </c>
      <c r="B338" s="131">
        <v>1648678</v>
      </c>
      <c r="C338" s="132">
        <v>43765</v>
      </c>
      <c r="D338" s="132">
        <v>43766</v>
      </c>
      <c r="E338" s="133">
        <f t="shared" ref="E338:E342" si="22">+D338-C338</f>
        <v>1</v>
      </c>
      <c r="F338" s="133">
        <v>1</v>
      </c>
      <c r="G338" s="134">
        <v>2900</v>
      </c>
      <c r="H338" s="134"/>
      <c r="I338" s="136">
        <f t="shared" ref="I338:I342" si="23">+G338*F338*E338</f>
        <v>2900</v>
      </c>
      <c r="J338" s="67"/>
      <c r="K338" s="67"/>
      <c r="L338" s="68">
        <f>+L336-I338+K338</f>
        <v>27700</v>
      </c>
      <c r="M338" s="58"/>
    </row>
    <row r="339" spans="1:13">
      <c r="A339" s="54"/>
      <c r="B339" s="131">
        <v>1648629</v>
      </c>
      <c r="C339" s="132">
        <v>43764</v>
      </c>
      <c r="D339" s="132">
        <v>43766</v>
      </c>
      <c r="E339" s="133">
        <f t="shared" si="22"/>
        <v>2</v>
      </c>
      <c r="F339" s="133">
        <v>1</v>
      </c>
      <c r="G339" s="134">
        <v>2900</v>
      </c>
      <c r="H339" s="134"/>
      <c r="I339" s="136">
        <f t="shared" si="23"/>
        <v>5800</v>
      </c>
      <c r="J339" s="67"/>
      <c r="K339" s="67"/>
      <c r="L339" s="68">
        <f t="shared" ref="L338:L342" si="24">+L338-I339+K339</f>
        <v>21900</v>
      </c>
      <c r="M339" s="58"/>
    </row>
    <row r="340" spans="1:13">
      <c r="A340" s="54" t="s">
        <v>37</v>
      </c>
      <c r="B340" s="131">
        <v>1642549</v>
      </c>
      <c r="C340" s="132">
        <v>43763</v>
      </c>
      <c r="D340" s="132">
        <v>43766</v>
      </c>
      <c r="E340" s="133">
        <f t="shared" si="22"/>
        <v>3</v>
      </c>
      <c r="F340" s="133">
        <v>1</v>
      </c>
      <c r="G340" s="134">
        <v>3400</v>
      </c>
      <c r="H340" s="134"/>
      <c r="I340" s="136">
        <f t="shared" si="23"/>
        <v>10200</v>
      </c>
      <c r="J340" s="67"/>
      <c r="K340" s="67"/>
      <c r="L340" s="68">
        <f t="shared" si="24"/>
        <v>11700</v>
      </c>
      <c r="M340" s="58"/>
    </row>
    <row r="341" spans="1:13">
      <c r="A341" s="54"/>
      <c r="B341" s="131">
        <v>1647737</v>
      </c>
      <c r="C341" s="132">
        <v>43763</v>
      </c>
      <c r="D341" s="132">
        <v>43766</v>
      </c>
      <c r="E341" s="133">
        <f t="shared" si="22"/>
        <v>3</v>
      </c>
      <c r="F341" s="133">
        <v>1</v>
      </c>
      <c r="G341" s="134">
        <v>2900</v>
      </c>
      <c r="H341" s="134"/>
      <c r="I341" s="136">
        <f t="shared" si="23"/>
        <v>8700</v>
      </c>
      <c r="J341" s="67"/>
      <c r="K341" s="67"/>
      <c r="L341" s="68">
        <f t="shared" si="24"/>
        <v>3000</v>
      </c>
      <c r="M341" s="58"/>
    </row>
    <row r="342" spans="1:13">
      <c r="A342" s="54"/>
      <c r="B342" s="131">
        <v>1627272</v>
      </c>
      <c r="C342" s="132">
        <v>43765</v>
      </c>
      <c r="D342" s="132">
        <v>43766</v>
      </c>
      <c r="E342" s="133">
        <f t="shared" si="22"/>
        <v>1</v>
      </c>
      <c r="F342" s="133">
        <v>1</v>
      </c>
      <c r="G342" s="134">
        <v>3000</v>
      </c>
      <c r="H342" s="134"/>
      <c r="I342" s="136">
        <f t="shared" si="23"/>
        <v>3000</v>
      </c>
      <c r="J342" s="67"/>
      <c r="K342" s="67"/>
      <c r="L342" s="68">
        <f t="shared" si="24"/>
        <v>0</v>
      </c>
      <c r="M342" s="72" t="s">
        <v>38</v>
      </c>
    </row>
  </sheetData>
  <autoFilter ref="A139:O195">
    <extLst/>
  </autoFilter>
  <conditionalFormatting sqref="B225:B336">
    <cfRule type="duplicateValues" dxfId="0" priority="1"/>
  </conditionalFormatting>
  <pageMargins left="0.31496062992126" right="0.236220472440945" top="0.236220472440945" bottom="0.236220472440945" header="0.31496062992126" footer="0.31496062992126"/>
  <pageSetup paperSize="9" scale="49" orientation="portrait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36"/>
  <sheetViews>
    <sheetView topLeftCell="B1" workbookViewId="0">
      <pane ySplit="2" topLeftCell="A1639" activePane="bottomLeft" state="frozen"/>
      <selection/>
      <selection pane="bottomLeft" activeCell="K1637" sqref="K1637"/>
    </sheetView>
  </sheetViews>
  <sheetFormatPr defaultColWidth="9" defaultRowHeight="13.5"/>
  <cols>
    <col min="1" max="1" width="15.5" customWidth="1"/>
    <col min="3" max="4" width="10.375"/>
    <col min="7" max="7" width="9.375"/>
    <col min="9" max="9" width="11.5"/>
    <col min="11" max="11" width="13.25" customWidth="1"/>
    <col min="12" max="12" width="13.5" customWidth="1"/>
    <col min="13" max="13" width="28.125" customWidth="1"/>
    <col min="14" max="14" width="11.5" customWidth="1"/>
  </cols>
  <sheetData>
    <row r="1" s="44" customFormat="1" ht="38.25" customHeight="1" spans="1:13">
      <c r="A1" s="139" t="s">
        <v>0</v>
      </c>
      <c r="B1" s="47"/>
      <c r="C1" s="47"/>
      <c r="D1" s="47"/>
      <c r="E1" s="48"/>
      <c r="F1" s="48"/>
      <c r="G1" s="49"/>
      <c r="H1" s="49"/>
      <c r="I1" s="49"/>
      <c r="J1" s="61"/>
      <c r="K1" s="61"/>
      <c r="L1" s="62"/>
      <c r="M1" s="63" t="s">
        <v>22</v>
      </c>
    </row>
    <row r="2" s="45" customFormat="1" ht="57.75" customHeight="1" spans="1:13">
      <c r="A2" s="50" t="s">
        <v>1</v>
      </c>
      <c r="B2" s="51" t="s">
        <v>2</v>
      </c>
      <c r="C2" s="51" t="s">
        <v>3</v>
      </c>
      <c r="D2" s="51" t="s">
        <v>4</v>
      </c>
      <c r="E2" s="52" t="s">
        <v>5</v>
      </c>
      <c r="F2" s="52" t="s">
        <v>6</v>
      </c>
      <c r="G2" s="53" t="s">
        <v>7</v>
      </c>
      <c r="H2" s="53" t="s">
        <v>8</v>
      </c>
      <c r="I2" s="53" t="s">
        <v>9</v>
      </c>
      <c r="J2" s="64" t="s">
        <v>10</v>
      </c>
      <c r="K2" s="64" t="s">
        <v>11</v>
      </c>
      <c r="L2" s="65" t="s">
        <v>12</v>
      </c>
      <c r="M2" s="53" t="s">
        <v>13</v>
      </c>
    </row>
    <row r="3" ht="26.25" spans="1:13">
      <c r="A3" s="54"/>
      <c r="B3" s="55">
        <v>1629424</v>
      </c>
      <c r="C3" s="56">
        <v>43762</v>
      </c>
      <c r="D3" s="56">
        <v>43766</v>
      </c>
      <c r="E3" s="57">
        <f t="shared" ref="E3:E42" si="0">+D3-C3</f>
        <v>4</v>
      </c>
      <c r="F3" s="57">
        <v>1</v>
      </c>
      <c r="G3" s="58">
        <v>3000</v>
      </c>
      <c r="H3" s="58"/>
      <c r="I3" s="66">
        <f t="shared" ref="I3:I42" si="1">+G3*F3*E3</f>
        <v>12000</v>
      </c>
      <c r="J3" s="67"/>
      <c r="K3" s="67"/>
      <c r="L3" s="68">
        <f>-I3</f>
        <v>-12000</v>
      </c>
      <c r="M3" s="58"/>
    </row>
    <row r="4" ht="26.25" spans="1:13">
      <c r="A4" s="54"/>
      <c r="B4" s="55">
        <v>1648304</v>
      </c>
      <c r="C4" s="56">
        <v>43764</v>
      </c>
      <c r="D4" s="56">
        <v>43766</v>
      </c>
      <c r="E4" s="57">
        <f t="shared" si="0"/>
        <v>2</v>
      </c>
      <c r="F4" s="57">
        <v>1</v>
      </c>
      <c r="G4" s="58">
        <v>2900</v>
      </c>
      <c r="H4" s="58"/>
      <c r="I4" s="66">
        <f t="shared" si="1"/>
        <v>5800</v>
      </c>
      <c r="J4" s="67"/>
      <c r="K4" s="67"/>
      <c r="L4" s="68">
        <f t="shared" ref="L3:L66" si="2">+L3-I4+K4</f>
        <v>-17800</v>
      </c>
      <c r="M4" s="58"/>
    </row>
    <row r="5" ht="26.25" spans="1:13">
      <c r="A5" s="54"/>
      <c r="B5" s="55">
        <v>1648312</v>
      </c>
      <c r="C5" s="56">
        <v>43765</v>
      </c>
      <c r="D5" s="56">
        <v>43766</v>
      </c>
      <c r="E5" s="57">
        <f t="shared" si="0"/>
        <v>1</v>
      </c>
      <c r="F5" s="57">
        <v>1</v>
      </c>
      <c r="G5" s="58">
        <v>2900</v>
      </c>
      <c r="H5" s="58"/>
      <c r="I5" s="66">
        <f t="shared" si="1"/>
        <v>2900</v>
      </c>
      <c r="J5" s="67"/>
      <c r="K5" s="67"/>
      <c r="L5" s="68">
        <f t="shared" si="2"/>
        <v>-20700</v>
      </c>
      <c r="M5" s="58"/>
    </row>
    <row r="6" ht="26.25" spans="1:13">
      <c r="A6" s="54"/>
      <c r="B6" s="55">
        <v>1628811</v>
      </c>
      <c r="C6" s="56">
        <v>43763</v>
      </c>
      <c r="D6" s="56">
        <v>43766</v>
      </c>
      <c r="E6" s="57">
        <f t="shared" si="0"/>
        <v>3</v>
      </c>
      <c r="F6" s="57">
        <v>1</v>
      </c>
      <c r="G6" s="58">
        <v>3000</v>
      </c>
      <c r="H6" s="58"/>
      <c r="I6" s="66">
        <f t="shared" si="1"/>
        <v>9000</v>
      </c>
      <c r="J6" s="67"/>
      <c r="K6" s="67"/>
      <c r="L6" s="68">
        <f t="shared" si="2"/>
        <v>-29700</v>
      </c>
      <c r="M6" s="58"/>
    </row>
    <row r="7" ht="26.25" spans="1:13">
      <c r="A7" s="54"/>
      <c r="B7" s="55">
        <v>1647945</v>
      </c>
      <c r="C7" s="56">
        <v>43765</v>
      </c>
      <c r="D7" s="56">
        <v>43766</v>
      </c>
      <c r="E7" s="57">
        <f t="shared" si="0"/>
        <v>1</v>
      </c>
      <c r="F7" s="57">
        <v>1</v>
      </c>
      <c r="G7" s="58">
        <v>2900</v>
      </c>
      <c r="H7" s="58"/>
      <c r="I7" s="66">
        <f t="shared" si="1"/>
        <v>2900</v>
      </c>
      <c r="J7" s="67"/>
      <c r="K7" s="67"/>
      <c r="L7" s="68">
        <f t="shared" si="2"/>
        <v>-32600</v>
      </c>
      <c r="M7" s="58"/>
    </row>
    <row r="8" ht="26.25" spans="1:13">
      <c r="A8" s="54"/>
      <c r="B8" s="55">
        <v>1627646</v>
      </c>
      <c r="C8" s="56">
        <v>43764</v>
      </c>
      <c r="D8" s="56">
        <v>43766</v>
      </c>
      <c r="E8" s="57">
        <f t="shared" si="0"/>
        <v>2</v>
      </c>
      <c r="F8" s="57">
        <v>1</v>
      </c>
      <c r="G8" s="58">
        <v>3000</v>
      </c>
      <c r="H8" s="58"/>
      <c r="I8" s="66">
        <f t="shared" si="1"/>
        <v>6000</v>
      </c>
      <c r="J8" s="67"/>
      <c r="K8" s="67"/>
      <c r="L8" s="68">
        <f t="shared" si="2"/>
        <v>-38600</v>
      </c>
      <c r="M8" s="58"/>
    </row>
    <row r="9" ht="26.25" spans="1:13">
      <c r="A9" s="54"/>
      <c r="B9" s="55">
        <v>1649415</v>
      </c>
      <c r="C9" s="56">
        <v>43765</v>
      </c>
      <c r="D9" s="56">
        <v>43766</v>
      </c>
      <c r="E9" s="57">
        <f t="shared" si="0"/>
        <v>1</v>
      </c>
      <c r="F9" s="57">
        <v>1</v>
      </c>
      <c r="G9" s="58">
        <v>2900</v>
      </c>
      <c r="H9" s="58"/>
      <c r="I9" s="66">
        <f t="shared" si="1"/>
        <v>2900</v>
      </c>
      <c r="J9" s="67"/>
      <c r="K9" s="67"/>
      <c r="L9" s="68">
        <f t="shared" si="2"/>
        <v>-41500</v>
      </c>
      <c r="M9" s="58"/>
    </row>
    <row r="10" ht="26.25" spans="1:13">
      <c r="A10" s="54"/>
      <c r="B10" s="55">
        <v>1648327</v>
      </c>
      <c r="C10" s="56">
        <v>43765</v>
      </c>
      <c r="D10" s="56">
        <v>43766</v>
      </c>
      <c r="E10" s="57">
        <f t="shared" si="0"/>
        <v>1</v>
      </c>
      <c r="F10" s="57">
        <v>1</v>
      </c>
      <c r="G10" s="58">
        <v>2900</v>
      </c>
      <c r="H10" s="58"/>
      <c r="I10" s="66">
        <f t="shared" si="1"/>
        <v>2900</v>
      </c>
      <c r="J10" s="67"/>
      <c r="K10" s="67"/>
      <c r="L10" s="68">
        <f t="shared" si="2"/>
        <v>-44400</v>
      </c>
      <c r="M10" s="58"/>
    </row>
    <row r="11" ht="26.25" spans="1:13">
      <c r="A11" s="54"/>
      <c r="B11" s="55">
        <v>1649240</v>
      </c>
      <c r="C11" s="56">
        <v>43765</v>
      </c>
      <c r="D11" s="56">
        <v>43766</v>
      </c>
      <c r="E11" s="57">
        <f t="shared" si="0"/>
        <v>1</v>
      </c>
      <c r="F11" s="57">
        <v>1</v>
      </c>
      <c r="G11" s="58">
        <v>2900</v>
      </c>
      <c r="H11" s="58"/>
      <c r="I11" s="66">
        <f t="shared" si="1"/>
        <v>2900</v>
      </c>
      <c r="J11" s="67"/>
      <c r="K11" s="67"/>
      <c r="L11" s="68">
        <f t="shared" si="2"/>
        <v>-47300</v>
      </c>
      <c r="M11" s="58"/>
    </row>
    <row r="12" ht="26.25" spans="1:13">
      <c r="A12" s="54"/>
      <c r="B12" s="55">
        <v>1648314</v>
      </c>
      <c r="C12" s="56">
        <v>43764</v>
      </c>
      <c r="D12" s="56">
        <v>43766</v>
      </c>
      <c r="E12" s="57">
        <f t="shared" si="0"/>
        <v>2</v>
      </c>
      <c r="F12" s="57">
        <v>1</v>
      </c>
      <c r="G12" s="58">
        <v>2900</v>
      </c>
      <c r="H12" s="58"/>
      <c r="I12" s="66">
        <f t="shared" si="1"/>
        <v>5800</v>
      </c>
      <c r="J12" s="67"/>
      <c r="K12" s="67"/>
      <c r="L12" s="68">
        <f t="shared" si="2"/>
        <v>-53100</v>
      </c>
      <c r="M12" s="58"/>
    </row>
    <row r="13" ht="26.25" spans="1:13">
      <c r="A13" s="54"/>
      <c r="B13" s="55">
        <v>1627623</v>
      </c>
      <c r="C13" s="56">
        <v>43765</v>
      </c>
      <c r="D13" s="56">
        <v>43766</v>
      </c>
      <c r="E13" s="57">
        <f t="shared" si="0"/>
        <v>1</v>
      </c>
      <c r="F13" s="57">
        <v>1</v>
      </c>
      <c r="G13" s="58">
        <v>3000</v>
      </c>
      <c r="H13" s="58"/>
      <c r="I13" s="66">
        <f t="shared" si="1"/>
        <v>3000</v>
      </c>
      <c r="J13" s="67"/>
      <c r="K13" s="67"/>
      <c r="L13" s="68">
        <f t="shared" si="2"/>
        <v>-56100</v>
      </c>
      <c r="M13" s="58"/>
    </row>
    <row r="14" ht="26.25" spans="1:13">
      <c r="A14" s="54"/>
      <c r="B14" s="55">
        <v>1648525</v>
      </c>
      <c r="C14" s="56">
        <v>43765</v>
      </c>
      <c r="D14" s="56">
        <v>43766</v>
      </c>
      <c r="E14" s="57">
        <f t="shared" si="0"/>
        <v>1</v>
      </c>
      <c r="F14" s="57">
        <v>1</v>
      </c>
      <c r="G14" s="58">
        <v>2900</v>
      </c>
      <c r="H14" s="58"/>
      <c r="I14" s="66">
        <f t="shared" si="1"/>
        <v>2900</v>
      </c>
      <c r="J14" s="67"/>
      <c r="K14" s="67"/>
      <c r="L14" s="68">
        <f t="shared" si="2"/>
        <v>-59000</v>
      </c>
      <c r="M14" s="58"/>
    </row>
    <row r="15" ht="26.25" spans="1:13">
      <c r="A15" s="54"/>
      <c r="B15" s="55">
        <v>1645489</v>
      </c>
      <c r="C15" s="56">
        <v>43764</v>
      </c>
      <c r="D15" s="56">
        <v>43766</v>
      </c>
      <c r="E15" s="57">
        <f t="shared" si="0"/>
        <v>2</v>
      </c>
      <c r="F15" s="57">
        <v>1</v>
      </c>
      <c r="G15" s="58">
        <v>2900</v>
      </c>
      <c r="H15" s="58"/>
      <c r="I15" s="66">
        <f t="shared" si="1"/>
        <v>5800</v>
      </c>
      <c r="J15" s="67"/>
      <c r="K15" s="67"/>
      <c r="L15" s="68">
        <f t="shared" si="2"/>
        <v>-64800</v>
      </c>
      <c r="M15" s="58"/>
    </row>
    <row r="16" ht="26.25" spans="1:13">
      <c r="A16" s="54"/>
      <c r="B16" s="55">
        <v>1646418</v>
      </c>
      <c r="C16" s="56">
        <v>43764</v>
      </c>
      <c r="D16" s="56">
        <v>43766</v>
      </c>
      <c r="E16" s="57">
        <f t="shared" si="0"/>
        <v>2</v>
      </c>
      <c r="F16" s="57">
        <v>1</v>
      </c>
      <c r="G16" s="58">
        <v>2900</v>
      </c>
      <c r="H16" s="58"/>
      <c r="I16" s="66">
        <f t="shared" si="1"/>
        <v>5800</v>
      </c>
      <c r="J16" s="67"/>
      <c r="K16" s="67"/>
      <c r="L16" s="68">
        <f t="shared" si="2"/>
        <v>-70600</v>
      </c>
      <c r="M16" s="58"/>
    </row>
    <row r="17" ht="26.25" spans="1:13">
      <c r="A17" s="54"/>
      <c r="B17" s="55">
        <v>1642566</v>
      </c>
      <c r="C17" s="56">
        <v>43765</v>
      </c>
      <c r="D17" s="56">
        <v>43766</v>
      </c>
      <c r="E17" s="57">
        <f t="shared" si="0"/>
        <v>1</v>
      </c>
      <c r="F17" s="57">
        <v>1</v>
      </c>
      <c r="G17" s="58">
        <v>2900</v>
      </c>
      <c r="H17" s="58"/>
      <c r="I17" s="66">
        <f t="shared" si="1"/>
        <v>2900</v>
      </c>
      <c r="J17" s="67"/>
      <c r="K17" s="67"/>
      <c r="L17" s="68">
        <f t="shared" si="2"/>
        <v>-73500</v>
      </c>
      <c r="M17" s="58"/>
    </row>
    <row r="18" ht="26.25" spans="1:13">
      <c r="A18" s="54"/>
      <c r="B18" s="55">
        <v>1648342</v>
      </c>
      <c r="C18" s="56">
        <v>43765</v>
      </c>
      <c r="D18" s="56">
        <v>43766</v>
      </c>
      <c r="E18" s="57">
        <f t="shared" si="0"/>
        <v>1</v>
      </c>
      <c r="F18" s="57">
        <v>1</v>
      </c>
      <c r="G18" s="58">
        <v>2900</v>
      </c>
      <c r="H18" s="58"/>
      <c r="I18" s="66">
        <f t="shared" si="1"/>
        <v>2900</v>
      </c>
      <c r="J18" s="67"/>
      <c r="K18" s="67"/>
      <c r="L18" s="68">
        <f t="shared" si="2"/>
        <v>-76400</v>
      </c>
      <c r="M18" s="58"/>
    </row>
    <row r="19" ht="26.25" spans="1:13">
      <c r="A19" s="54"/>
      <c r="B19" s="55">
        <v>1627676</v>
      </c>
      <c r="C19" s="56">
        <v>43764</v>
      </c>
      <c r="D19" s="56">
        <v>43766</v>
      </c>
      <c r="E19" s="57">
        <f t="shared" si="0"/>
        <v>2</v>
      </c>
      <c r="F19" s="57">
        <v>1</v>
      </c>
      <c r="G19" s="58">
        <v>3000</v>
      </c>
      <c r="H19" s="58"/>
      <c r="I19" s="66">
        <f t="shared" si="1"/>
        <v>6000</v>
      </c>
      <c r="J19" s="67"/>
      <c r="K19" s="67"/>
      <c r="L19" s="68">
        <f t="shared" si="2"/>
        <v>-82400</v>
      </c>
      <c r="M19" s="58"/>
    </row>
    <row r="20" ht="26.25" spans="1:13">
      <c r="A20" s="54"/>
      <c r="B20" s="55">
        <v>1641737</v>
      </c>
      <c r="C20" s="56">
        <v>43764</v>
      </c>
      <c r="D20" s="56">
        <v>43766</v>
      </c>
      <c r="E20" s="57">
        <f t="shared" si="0"/>
        <v>2</v>
      </c>
      <c r="F20" s="57">
        <v>2</v>
      </c>
      <c r="G20" s="58">
        <v>2900</v>
      </c>
      <c r="H20" s="58"/>
      <c r="I20" s="66">
        <f t="shared" si="1"/>
        <v>11600</v>
      </c>
      <c r="J20" s="67"/>
      <c r="K20" s="67"/>
      <c r="L20" s="68">
        <f t="shared" si="2"/>
        <v>-94000</v>
      </c>
      <c r="M20" s="58"/>
    </row>
    <row r="21" ht="26.25" spans="1:13">
      <c r="A21" s="54"/>
      <c r="B21" s="55">
        <v>1648320</v>
      </c>
      <c r="C21" s="56">
        <v>43765</v>
      </c>
      <c r="D21" s="56">
        <v>43766</v>
      </c>
      <c r="E21" s="57">
        <f t="shared" si="0"/>
        <v>1</v>
      </c>
      <c r="F21" s="57">
        <v>1</v>
      </c>
      <c r="G21" s="58">
        <v>2900</v>
      </c>
      <c r="H21" s="58"/>
      <c r="I21" s="66">
        <f t="shared" si="1"/>
        <v>2900</v>
      </c>
      <c r="J21" s="67"/>
      <c r="K21" s="67"/>
      <c r="L21" s="68">
        <f t="shared" si="2"/>
        <v>-96900</v>
      </c>
      <c r="M21" s="58"/>
    </row>
    <row r="22" ht="26.25" spans="1:13">
      <c r="A22" s="54"/>
      <c r="B22" s="55">
        <v>1643683</v>
      </c>
      <c r="C22" s="56">
        <v>43765</v>
      </c>
      <c r="D22" s="56">
        <v>43766</v>
      </c>
      <c r="E22" s="57">
        <f t="shared" si="0"/>
        <v>1</v>
      </c>
      <c r="F22" s="57">
        <v>1</v>
      </c>
      <c r="G22" s="58">
        <v>2900</v>
      </c>
      <c r="H22" s="58"/>
      <c r="I22" s="66">
        <f t="shared" si="1"/>
        <v>2900</v>
      </c>
      <c r="J22" s="67"/>
      <c r="K22" s="67"/>
      <c r="L22" s="68">
        <f t="shared" si="2"/>
        <v>-99800</v>
      </c>
      <c r="M22" s="58"/>
    </row>
    <row r="23" ht="26.25" spans="1:13">
      <c r="A23" s="54" t="s">
        <v>39</v>
      </c>
      <c r="B23" s="55">
        <v>1649865</v>
      </c>
      <c r="C23" s="56">
        <v>43766</v>
      </c>
      <c r="D23" s="56">
        <v>43767</v>
      </c>
      <c r="E23" s="57">
        <f t="shared" si="0"/>
        <v>1</v>
      </c>
      <c r="F23" s="57">
        <v>1</v>
      </c>
      <c r="G23" s="58">
        <v>2900</v>
      </c>
      <c r="H23" s="58"/>
      <c r="I23" s="66">
        <f t="shared" si="1"/>
        <v>2900</v>
      </c>
      <c r="J23" s="67"/>
      <c r="K23" s="67"/>
      <c r="L23" s="68">
        <f t="shared" si="2"/>
        <v>-102700</v>
      </c>
      <c r="M23" s="58" t="s">
        <v>32</v>
      </c>
    </row>
    <row r="24" ht="26.25" spans="1:13">
      <c r="A24" s="54"/>
      <c r="B24" s="55">
        <v>1649712</v>
      </c>
      <c r="C24" s="56">
        <v>43766</v>
      </c>
      <c r="D24" s="56">
        <v>43767</v>
      </c>
      <c r="E24" s="57">
        <f t="shared" si="0"/>
        <v>1</v>
      </c>
      <c r="F24" s="57">
        <v>1</v>
      </c>
      <c r="G24" s="58">
        <v>2900</v>
      </c>
      <c r="H24" s="58"/>
      <c r="I24" s="66">
        <f t="shared" si="1"/>
        <v>2900</v>
      </c>
      <c r="J24" s="67"/>
      <c r="K24" s="67"/>
      <c r="L24" s="68">
        <f t="shared" si="2"/>
        <v>-105600</v>
      </c>
      <c r="M24" s="58"/>
    </row>
    <row r="25" ht="26.25" spans="1:13">
      <c r="A25" s="54"/>
      <c r="B25" s="55">
        <v>1650088</v>
      </c>
      <c r="C25" s="56">
        <v>43766</v>
      </c>
      <c r="D25" s="56">
        <v>43767</v>
      </c>
      <c r="E25" s="57">
        <f t="shared" si="0"/>
        <v>1</v>
      </c>
      <c r="F25" s="57">
        <v>1</v>
      </c>
      <c r="G25" s="58">
        <v>2900</v>
      </c>
      <c r="H25" s="58"/>
      <c r="I25" s="66">
        <f t="shared" si="1"/>
        <v>2900</v>
      </c>
      <c r="J25" s="67"/>
      <c r="K25" s="67"/>
      <c r="L25" s="68">
        <f t="shared" si="2"/>
        <v>-108500</v>
      </c>
      <c r="M25" s="58"/>
    </row>
    <row r="26" ht="26.25" spans="1:13">
      <c r="A26" s="54"/>
      <c r="B26" s="55">
        <v>1647886</v>
      </c>
      <c r="C26" s="56">
        <v>43766</v>
      </c>
      <c r="D26" s="56">
        <v>43767</v>
      </c>
      <c r="E26" s="57">
        <f t="shared" si="0"/>
        <v>1</v>
      </c>
      <c r="F26" s="57">
        <v>1</v>
      </c>
      <c r="G26" s="58">
        <v>2900</v>
      </c>
      <c r="H26" s="58"/>
      <c r="I26" s="66">
        <f t="shared" si="1"/>
        <v>2900</v>
      </c>
      <c r="J26" s="67"/>
      <c r="K26" s="67"/>
      <c r="L26" s="68">
        <f t="shared" si="2"/>
        <v>-111400</v>
      </c>
      <c r="M26" s="58"/>
    </row>
    <row r="27" ht="26.25" spans="1:13">
      <c r="A27" s="54"/>
      <c r="B27" s="55">
        <v>1647189</v>
      </c>
      <c r="C27" s="56">
        <v>43764</v>
      </c>
      <c r="D27" s="56">
        <v>43767</v>
      </c>
      <c r="E27" s="57">
        <f t="shared" si="0"/>
        <v>3</v>
      </c>
      <c r="F27" s="57">
        <v>2</v>
      </c>
      <c r="G27" s="58">
        <v>2900</v>
      </c>
      <c r="H27" s="58"/>
      <c r="I27" s="66">
        <f t="shared" si="1"/>
        <v>17400</v>
      </c>
      <c r="J27" s="67"/>
      <c r="K27" s="67"/>
      <c r="L27" s="68">
        <f t="shared" si="2"/>
        <v>-128800</v>
      </c>
      <c r="M27" s="58"/>
    </row>
    <row r="28" ht="26.25" spans="1:13">
      <c r="A28" s="54"/>
      <c r="B28" s="55">
        <v>1644424</v>
      </c>
      <c r="C28" s="56">
        <v>43762</v>
      </c>
      <c r="D28" s="56">
        <v>43767</v>
      </c>
      <c r="E28" s="57">
        <f t="shared" si="0"/>
        <v>5</v>
      </c>
      <c r="F28" s="57">
        <v>1</v>
      </c>
      <c r="G28" s="58">
        <v>2900</v>
      </c>
      <c r="H28" s="58"/>
      <c r="I28" s="66">
        <f t="shared" si="1"/>
        <v>14500</v>
      </c>
      <c r="J28" s="67"/>
      <c r="K28" s="67"/>
      <c r="L28" s="68">
        <f t="shared" si="2"/>
        <v>-143300</v>
      </c>
      <c r="M28" s="58"/>
    </row>
    <row r="29" ht="26.25" spans="1:13">
      <c r="A29" s="54"/>
      <c r="B29" s="55">
        <v>1630023</v>
      </c>
      <c r="C29" s="56">
        <v>43764</v>
      </c>
      <c r="D29" s="56">
        <v>43767</v>
      </c>
      <c r="E29" s="57">
        <f t="shared" si="0"/>
        <v>3</v>
      </c>
      <c r="F29" s="57">
        <v>1</v>
      </c>
      <c r="G29" s="58">
        <v>3000</v>
      </c>
      <c r="H29" s="58"/>
      <c r="I29" s="66">
        <f t="shared" si="1"/>
        <v>9000</v>
      </c>
      <c r="J29" s="67"/>
      <c r="K29" s="67"/>
      <c r="L29" s="68">
        <f t="shared" si="2"/>
        <v>-152300</v>
      </c>
      <c r="M29" s="58"/>
    </row>
    <row r="30" ht="26.25" spans="1:13">
      <c r="A30" s="54"/>
      <c r="B30" s="55">
        <v>1644673</v>
      </c>
      <c r="C30" s="56">
        <v>43765</v>
      </c>
      <c r="D30" s="56">
        <v>43767</v>
      </c>
      <c r="E30" s="57">
        <f t="shared" si="0"/>
        <v>2</v>
      </c>
      <c r="F30" s="57">
        <v>1</v>
      </c>
      <c r="G30" s="58">
        <v>2900</v>
      </c>
      <c r="H30" s="58"/>
      <c r="I30" s="66">
        <f t="shared" si="1"/>
        <v>5800</v>
      </c>
      <c r="J30" s="67"/>
      <c r="K30" s="67"/>
      <c r="L30" s="68">
        <f t="shared" si="2"/>
        <v>-158100</v>
      </c>
      <c r="M30" s="58"/>
    </row>
    <row r="31" ht="26.25" spans="1:13">
      <c r="A31" s="54"/>
      <c r="B31" s="55">
        <v>1648333</v>
      </c>
      <c r="C31" s="56">
        <v>43765</v>
      </c>
      <c r="D31" s="56">
        <v>43767</v>
      </c>
      <c r="E31" s="57">
        <f t="shared" si="0"/>
        <v>2</v>
      </c>
      <c r="F31" s="57">
        <v>1</v>
      </c>
      <c r="G31" s="58">
        <v>2900</v>
      </c>
      <c r="H31" s="58"/>
      <c r="I31" s="66">
        <f t="shared" si="1"/>
        <v>5800</v>
      </c>
      <c r="J31" s="67"/>
      <c r="K31" s="67"/>
      <c r="L31" s="68">
        <f t="shared" si="2"/>
        <v>-163900</v>
      </c>
      <c r="M31" s="58"/>
    </row>
    <row r="32" ht="26.25" spans="1:13">
      <c r="A32" s="54"/>
      <c r="B32" s="55">
        <v>1630645</v>
      </c>
      <c r="C32" s="56">
        <v>43765</v>
      </c>
      <c r="D32" s="56">
        <v>43767</v>
      </c>
      <c r="E32" s="57">
        <f t="shared" si="0"/>
        <v>2</v>
      </c>
      <c r="F32" s="57">
        <v>1</v>
      </c>
      <c r="G32" s="58">
        <v>3000</v>
      </c>
      <c r="H32" s="58"/>
      <c r="I32" s="66">
        <f t="shared" si="1"/>
        <v>6000</v>
      </c>
      <c r="J32" s="67"/>
      <c r="K32" s="67"/>
      <c r="L32" s="68">
        <f t="shared" si="2"/>
        <v>-169900</v>
      </c>
      <c r="M32" s="58"/>
    </row>
    <row r="33" ht="26.25" spans="1:13">
      <c r="A33" s="54"/>
      <c r="B33" s="55">
        <v>1650087</v>
      </c>
      <c r="C33" s="56">
        <v>43766</v>
      </c>
      <c r="D33" s="56">
        <v>43767</v>
      </c>
      <c r="E33" s="57">
        <f t="shared" si="0"/>
        <v>1</v>
      </c>
      <c r="F33" s="57">
        <v>2</v>
      </c>
      <c r="G33" s="58">
        <v>2900</v>
      </c>
      <c r="H33" s="58"/>
      <c r="I33" s="66">
        <f t="shared" si="1"/>
        <v>5800</v>
      </c>
      <c r="J33" s="67"/>
      <c r="K33" s="67"/>
      <c r="L33" s="68">
        <f t="shared" si="2"/>
        <v>-175700</v>
      </c>
      <c r="M33" s="58"/>
    </row>
    <row r="34" ht="26.25" spans="1:13">
      <c r="A34" s="54"/>
      <c r="B34" s="55">
        <v>1649501</v>
      </c>
      <c r="C34" s="56">
        <v>43766</v>
      </c>
      <c r="D34" s="56">
        <v>43767</v>
      </c>
      <c r="E34" s="57">
        <f t="shared" si="0"/>
        <v>1</v>
      </c>
      <c r="F34" s="57">
        <v>1</v>
      </c>
      <c r="G34" s="58">
        <v>2900</v>
      </c>
      <c r="H34" s="58"/>
      <c r="I34" s="66">
        <f t="shared" si="1"/>
        <v>2900</v>
      </c>
      <c r="J34" s="67"/>
      <c r="K34" s="67"/>
      <c r="L34" s="68">
        <f t="shared" si="2"/>
        <v>-178600</v>
      </c>
      <c r="M34" s="58"/>
    </row>
    <row r="35" ht="26.25" spans="1:13">
      <c r="A35" s="54"/>
      <c r="B35" s="55">
        <v>1634833</v>
      </c>
      <c r="C35" s="56">
        <v>43764</v>
      </c>
      <c r="D35" s="56">
        <v>43767</v>
      </c>
      <c r="E35" s="57">
        <f t="shared" si="0"/>
        <v>3</v>
      </c>
      <c r="F35" s="57">
        <v>1</v>
      </c>
      <c r="G35" s="58">
        <v>3000</v>
      </c>
      <c r="H35" s="58"/>
      <c r="I35" s="66">
        <f t="shared" si="1"/>
        <v>9000</v>
      </c>
      <c r="J35" s="67"/>
      <c r="K35" s="67"/>
      <c r="L35" s="68">
        <f t="shared" si="2"/>
        <v>-187600</v>
      </c>
      <c r="M35" s="58"/>
    </row>
    <row r="36" ht="26.25" spans="1:13">
      <c r="A36" s="54"/>
      <c r="B36" s="55">
        <v>1647931</v>
      </c>
      <c r="C36" s="56">
        <v>43764</v>
      </c>
      <c r="D36" s="56">
        <v>43767</v>
      </c>
      <c r="E36" s="57">
        <f t="shared" si="0"/>
        <v>3</v>
      </c>
      <c r="F36" s="57">
        <v>2</v>
      </c>
      <c r="G36" s="58">
        <v>2900</v>
      </c>
      <c r="H36" s="58"/>
      <c r="I36" s="66">
        <f t="shared" si="1"/>
        <v>17400</v>
      </c>
      <c r="J36" s="67"/>
      <c r="K36" s="67"/>
      <c r="L36" s="68">
        <f t="shared" si="2"/>
        <v>-205000</v>
      </c>
      <c r="M36" s="58"/>
    </row>
    <row r="37" ht="26.25" spans="1:13">
      <c r="A37" s="54"/>
      <c r="B37" s="55">
        <v>1627275</v>
      </c>
      <c r="C37" s="56">
        <v>43766</v>
      </c>
      <c r="D37" s="56">
        <v>43767</v>
      </c>
      <c r="E37" s="57">
        <f t="shared" si="0"/>
        <v>1</v>
      </c>
      <c r="F37" s="57">
        <v>1</v>
      </c>
      <c r="G37" s="58">
        <v>3000</v>
      </c>
      <c r="H37" s="58"/>
      <c r="I37" s="66">
        <f t="shared" si="1"/>
        <v>3000</v>
      </c>
      <c r="J37" s="67"/>
      <c r="K37" s="67"/>
      <c r="L37" s="68">
        <f t="shared" si="2"/>
        <v>-208000</v>
      </c>
      <c r="M37" s="58"/>
    </row>
    <row r="38" ht="26.25" spans="1:13">
      <c r="A38" s="54"/>
      <c r="B38" s="55">
        <v>1647162</v>
      </c>
      <c r="C38" s="56">
        <v>43763</v>
      </c>
      <c r="D38" s="56">
        <v>43767</v>
      </c>
      <c r="E38" s="57">
        <f t="shared" si="0"/>
        <v>4</v>
      </c>
      <c r="F38" s="57">
        <v>1</v>
      </c>
      <c r="G38" s="58">
        <v>2900</v>
      </c>
      <c r="H38" s="58"/>
      <c r="I38" s="66">
        <f t="shared" si="1"/>
        <v>11600</v>
      </c>
      <c r="J38" s="67"/>
      <c r="K38" s="67"/>
      <c r="L38" s="68">
        <f t="shared" si="2"/>
        <v>-219600</v>
      </c>
      <c r="M38" s="58"/>
    </row>
    <row r="39" ht="26.25" spans="1:13">
      <c r="A39" s="54"/>
      <c r="B39" s="55">
        <v>1649305</v>
      </c>
      <c r="C39" s="56">
        <v>43766</v>
      </c>
      <c r="D39" s="56">
        <v>43767</v>
      </c>
      <c r="E39" s="57">
        <f t="shared" si="0"/>
        <v>1</v>
      </c>
      <c r="F39" s="57">
        <v>1</v>
      </c>
      <c r="G39" s="58">
        <v>2900</v>
      </c>
      <c r="H39" s="58"/>
      <c r="I39" s="66">
        <f t="shared" si="1"/>
        <v>2900</v>
      </c>
      <c r="J39" s="67"/>
      <c r="K39" s="67"/>
      <c r="L39" s="68">
        <f t="shared" si="2"/>
        <v>-222500</v>
      </c>
      <c r="M39" s="58"/>
    </row>
    <row r="40" ht="26.25" spans="1:13">
      <c r="A40" s="54"/>
      <c r="B40" s="55">
        <v>1649749</v>
      </c>
      <c r="C40" s="56">
        <v>43766</v>
      </c>
      <c r="D40" s="56">
        <v>43767</v>
      </c>
      <c r="E40" s="57">
        <f t="shared" si="0"/>
        <v>1</v>
      </c>
      <c r="F40" s="57">
        <v>1</v>
      </c>
      <c r="G40" s="58">
        <v>2900</v>
      </c>
      <c r="H40" s="58"/>
      <c r="I40" s="66">
        <f t="shared" si="1"/>
        <v>2900</v>
      </c>
      <c r="J40" s="67"/>
      <c r="K40" s="67"/>
      <c r="L40" s="68">
        <f t="shared" si="2"/>
        <v>-225400</v>
      </c>
      <c r="M40" s="58"/>
    </row>
    <row r="41" ht="26.25" spans="1:13">
      <c r="A41" s="54"/>
      <c r="B41" s="55">
        <v>1649261</v>
      </c>
      <c r="C41" s="56">
        <v>43765</v>
      </c>
      <c r="D41" s="56">
        <v>43767</v>
      </c>
      <c r="E41" s="57">
        <f t="shared" si="0"/>
        <v>2</v>
      </c>
      <c r="F41" s="57">
        <v>1</v>
      </c>
      <c r="G41" s="58">
        <v>2900</v>
      </c>
      <c r="H41" s="58"/>
      <c r="I41" s="66">
        <f t="shared" si="1"/>
        <v>5800</v>
      </c>
      <c r="J41" s="67"/>
      <c r="K41" s="67"/>
      <c r="L41" s="68">
        <f t="shared" si="2"/>
        <v>-231200</v>
      </c>
      <c r="M41" s="58"/>
    </row>
    <row r="42" ht="26.25" spans="1:13">
      <c r="A42" s="54"/>
      <c r="B42" s="55">
        <v>1650374</v>
      </c>
      <c r="C42" s="56">
        <v>43766</v>
      </c>
      <c r="D42" s="56">
        <v>43767</v>
      </c>
      <c r="E42" s="57">
        <f t="shared" si="0"/>
        <v>1</v>
      </c>
      <c r="F42" s="57">
        <v>1</v>
      </c>
      <c r="G42" s="58">
        <v>2900</v>
      </c>
      <c r="H42" s="58"/>
      <c r="I42" s="66">
        <f t="shared" si="1"/>
        <v>2900</v>
      </c>
      <c r="J42" s="67"/>
      <c r="K42" s="67"/>
      <c r="L42" s="68">
        <f t="shared" si="2"/>
        <v>-234100</v>
      </c>
      <c r="M42" s="58"/>
    </row>
    <row r="43" ht="26.25" spans="1:13">
      <c r="A43" s="54"/>
      <c r="B43" s="138" t="s">
        <v>40</v>
      </c>
      <c r="C43" s="60"/>
      <c r="D43" s="60"/>
      <c r="E43" s="60"/>
      <c r="F43" s="60"/>
      <c r="G43" s="60"/>
      <c r="H43" s="60"/>
      <c r="I43" s="60"/>
      <c r="J43" s="69"/>
      <c r="K43" s="70">
        <v>1000000</v>
      </c>
      <c r="L43" s="68">
        <f t="shared" si="2"/>
        <v>765900</v>
      </c>
      <c r="M43" s="58"/>
    </row>
    <row r="44" ht="26.25" spans="1:13">
      <c r="A44" s="54" t="s">
        <v>41</v>
      </c>
      <c r="B44" s="55">
        <v>1636818</v>
      </c>
      <c r="C44" s="56">
        <v>43766</v>
      </c>
      <c r="D44" s="56">
        <v>43768</v>
      </c>
      <c r="E44" s="57">
        <f t="shared" ref="E44:E88" si="3">+D44-C44</f>
        <v>2</v>
      </c>
      <c r="F44" s="57">
        <v>1</v>
      </c>
      <c r="G44" s="58">
        <v>3000</v>
      </c>
      <c r="H44" s="58"/>
      <c r="I44" s="66">
        <f t="shared" ref="I44:I88" si="4">+G44*F44*E44</f>
        <v>6000</v>
      </c>
      <c r="J44" s="67"/>
      <c r="K44" s="67"/>
      <c r="L44" s="68">
        <f t="shared" si="2"/>
        <v>759900</v>
      </c>
      <c r="M44" s="58"/>
    </row>
    <row r="45" ht="26.25" spans="1:13">
      <c r="A45" s="54"/>
      <c r="B45" s="55">
        <v>1649625</v>
      </c>
      <c r="C45" s="56">
        <v>43766</v>
      </c>
      <c r="D45" s="56">
        <v>43768</v>
      </c>
      <c r="E45" s="57">
        <f t="shared" si="3"/>
        <v>2</v>
      </c>
      <c r="F45" s="57">
        <v>1</v>
      </c>
      <c r="G45" s="58">
        <v>2900</v>
      </c>
      <c r="H45" s="58"/>
      <c r="I45" s="66">
        <f t="shared" si="4"/>
        <v>5800</v>
      </c>
      <c r="J45" s="67"/>
      <c r="K45" s="67"/>
      <c r="L45" s="68">
        <f t="shared" si="2"/>
        <v>754100</v>
      </c>
      <c r="M45" s="58"/>
    </row>
    <row r="46" ht="26.25" spans="1:13">
      <c r="A46" s="54"/>
      <c r="B46" s="55">
        <v>1643021</v>
      </c>
      <c r="C46" s="56">
        <v>43764</v>
      </c>
      <c r="D46" s="56">
        <v>43768</v>
      </c>
      <c r="E46" s="57">
        <f t="shared" si="3"/>
        <v>4</v>
      </c>
      <c r="F46" s="57">
        <v>1</v>
      </c>
      <c r="G46" s="58">
        <v>2900</v>
      </c>
      <c r="H46" s="58"/>
      <c r="I46" s="66">
        <f t="shared" si="4"/>
        <v>11600</v>
      </c>
      <c r="J46" s="67"/>
      <c r="K46" s="67"/>
      <c r="L46" s="68">
        <f t="shared" si="2"/>
        <v>742500</v>
      </c>
      <c r="M46" s="58"/>
    </row>
    <row r="47" ht="26.25" spans="1:13">
      <c r="A47" s="54"/>
      <c r="B47" s="55">
        <v>1647204</v>
      </c>
      <c r="C47" s="56">
        <v>43766</v>
      </c>
      <c r="D47" s="56">
        <v>43768</v>
      </c>
      <c r="E47" s="57">
        <f t="shared" si="3"/>
        <v>2</v>
      </c>
      <c r="F47" s="57">
        <v>1</v>
      </c>
      <c r="G47" s="58">
        <v>2900</v>
      </c>
      <c r="H47" s="58"/>
      <c r="I47" s="66">
        <f t="shared" si="4"/>
        <v>5800</v>
      </c>
      <c r="J47" s="67"/>
      <c r="K47" s="67"/>
      <c r="L47" s="68">
        <f t="shared" si="2"/>
        <v>736700</v>
      </c>
      <c r="M47" s="58"/>
    </row>
    <row r="48" ht="26.25" spans="1:13">
      <c r="A48" s="54"/>
      <c r="B48" s="55">
        <v>1648334</v>
      </c>
      <c r="C48" s="56">
        <v>43766</v>
      </c>
      <c r="D48" s="56">
        <v>43768</v>
      </c>
      <c r="E48" s="57">
        <f t="shared" si="3"/>
        <v>2</v>
      </c>
      <c r="F48" s="57">
        <v>1</v>
      </c>
      <c r="G48" s="58">
        <v>2900</v>
      </c>
      <c r="H48" s="58"/>
      <c r="I48" s="66">
        <f t="shared" si="4"/>
        <v>5800</v>
      </c>
      <c r="J48" s="67"/>
      <c r="K48" s="67"/>
      <c r="L48" s="68">
        <f t="shared" si="2"/>
        <v>730900</v>
      </c>
      <c r="M48" s="58"/>
    </row>
    <row r="49" ht="26.25" spans="1:13">
      <c r="A49" s="54"/>
      <c r="B49" s="55">
        <v>1641435</v>
      </c>
      <c r="C49" s="56">
        <v>43766</v>
      </c>
      <c r="D49" s="56">
        <v>43768</v>
      </c>
      <c r="E49" s="57">
        <f t="shared" si="3"/>
        <v>2</v>
      </c>
      <c r="F49" s="57">
        <v>1</v>
      </c>
      <c r="G49" s="58">
        <v>2900</v>
      </c>
      <c r="H49" s="58"/>
      <c r="I49" s="66">
        <f t="shared" si="4"/>
        <v>5800</v>
      </c>
      <c r="J49" s="67"/>
      <c r="K49" s="67"/>
      <c r="L49" s="68">
        <f t="shared" si="2"/>
        <v>725100</v>
      </c>
      <c r="M49" s="58"/>
    </row>
    <row r="50" ht="26.25" spans="1:13">
      <c r="A50" s="54"/>
      <c r="B50" s="55">
        <v>1648650</v>
      </c>
      <c r="C50" s="56">
        <v>43766</v>
      </c>
      <c r="D50" s="56">
        <v>43768</v>
      </c>
      <c r="E50" s="57">
        <f t="shared" si="3"/>
        <v>2</v>
      </c>
      <c r="F50" s="57">
        <v>1</v>
      </c>
      <c r="G50" s="58">
        <v>2900</v>
      </c>
      <c r="H50" s="58"/>
      <c r="I50" s="66">
        <f t="shared" si="4"/>
        <v>5800</v>
      </c>
      <c r="J50" s="67"/>
      <c r="K50" s="67"/>
      <c r="L50" s="68">
        <f t="shared" si="2"/>
        <v>719300</v>
      </c>
      <c r="M50" s="58"/>
    </row>
    <row r="51" ht="26.25" spans="1:13">
      <c r="A51" s="54"/>
      <c r="B51" s="55">
        <v>1641739</v>
      </c>
      <c r="C51" s="56">
        <v>43766</v>
      </c>
      <c r="D51" s="56">
        <v>43768</v>
      </c>
      <c r="E51" s="57">
        <f t="shared" si="3"/>
        <v>2</v>
      </c>
      <c r="F51" s="57">
        <v>2</v>
      </c>
      <c r="G51" s="58">
        <v>2900</v>
      </c>
      <c r="H51" s="58"/>
      <c r="I51" s="66">
        <f t="shared" si="4"/>
        <v>11600</v>
      </c>
      <c r="J51" s="67"/>
      <c r="K51" s="67"/>
      <c r="L51" s="68">
        <f t="shared" si="2"/>
        <v>707700</v>
      </c>
      <c r="M51" s="58"/>
    </row>
    <row r="52" ht="26.25" spans="1:13">
      <c r="A52" s="54"/>
      <c r="B52" s="55">
        <v>1629828</v>
      </c>
      <c r="C52" s="56">
        <v>43766</v>
      </c>
      <c r="D52" s="56">
        <v>43768</v>
      </c>
      <c r="E52" s="57">
        <f t="shared" si="3"/>
        <v>2</v>
      </c>
      <c r="F52" s="57">
        <v>1</v>
      </c>
      <c r="G52" s="58">
        <v>3000</v>
      </c>
      <c r="H52" s="58"/>
      <c r="I52" s="66">
        <f t="shared" si="4"/>
        <v>6000</v>
      </c>
      <c r="J52" s="67"/>
      <c r="K52" s="67"/>
      <c r="L52" s="68">
        <f t="shared" si="2"/>
        <v>701700</v>
      </c>
      <c r="M52" s="58"/>
    </row>
    <row r="53" ht="26.25" spans="1:13">
      <c r="A53" s="54" t="s">
        <v>42</v>
      </c>
      <c r="B53" s="55">
        <v>1652412</v>
      </c>
      <c r="C53" s="56">
        <v>43768</v>
      </c>
      <c r="D53" s="56">
        <v>43769</v>
      </c>
      <c r="E53" s="57">
        <f t="shared" si="3"/>
        <v>1</v>
      </c>
      <c r="F53" s="57">
        <v>1</v>
      </c>
      <c r="G53" s="58">
        <v>2900</v>
      </c>
      <c r="H53" s="58"/>
      <c r="I53" s="66">
        <f t="shared" si="4"/>
        <v>2900</v>
      </c>
      <c r="J53" s="67"/>
      <c r="K53" s="67"/>
      <c r="L53" s="68">
        <f t="shared" si="2"/>
        <v>698800</v>
      </c>
      <c r="M53" s="58"/>
    </row>
    <row r="54" ht="26.25" spans="1:13">
      <c r="A54" s="54"/>
      <c r="B54" s="55">
        <v>1649178</v>
      </c>
      <c r="C54" s="56">
        <v>43767</v>
      </c>
      <c r="D54" s="56">
        <v>43769</v>
      </c>
      <c r="E54" s="57">
        <f t="shared" si="3"/>
        <v>2</v>
      </c>
      <c r="F54" s="57">
        <v>1</v>
      </c>
      <c r="G54" s="58">
        <v>2900</v>
      </c>
      <c r="H54" s="58"/>
      <c r="I54" s="66">
        <f t="shared" si="4"/>
        <v>5800</v>
      </c>
      <c r="J54" s="67"/>
      <c r="K54" s="67"/>
      <c r="L54" s="68">
        <f t="shared" si="2"/>
        <v>693000</v>
      </c>
      <c r="M54" s="58"/>
    </row>
    <row r="55" ht="26.25" spans="1:13">
      <c r="A55" s="54"/>
      <c r="B55" s="55">
        <v>1640636</v>
      </c>
      <c r="C55" s="56">
        <v>43768</v>
      </c>
      <c r="D55" s="56">
        <v>43769</v>
      </c>
      <c r="E55" s="57">
        <f t="shared" si="3"/>
        <v>1</v>
      </c>
      <c r="F55" s="57">
        <v>1</v>
      </c>
      <c r="G55" s="58">
        <v>2900</v>
      </c>
      <c r="H55" s="58"/>
      <c r="I55" s="66">
        <f t="shared" si="4"/>
        <v>2900</v>
      </c>
      <c r="J55" s="67"/>
      <c r="K55" s="67"/>
      <c r="L55" s="68">
        <f t="shared" si="2"/>
        <v>690100</v>
      </c>
      <c r="M55" s="58"/>
    </row>
    <row r="56" ht="26.25" spans="1:13">
      <c r="A56" s="54"/>
      <c r="B56" s="55">
        <v>1627649</v>
      </c>
      <c r="C56" s="56">
        <v>43766</v>
      </c>
      <c r="D56" s="56">
        <v>43769</v>
      </c>
      <c r="E56" s="57">
        <f t="shared" si="3"/>
        <v>3</v>
      </c>
      <c r="F56" s="57">
        <v>1</v>
      </c>
      <c r="G56" s="58">
        <v>3000</v>
      </c>
      <c r="H56" s="58"/>
      <c r="I56" s="66">
        <f t="shared" si="4"/>
        <v>9000</v>
      </c>
      <c r="J56" s="67"/>
      <c r="K56" s="67"/>
      <c r="L56" s="68">
        <f t="shared" si="2"/>
        <v>681100</v>
      </c>
      <c r="M56" s="58"/>
    </row>
    <row r="57" ht="26.25" spans="1:13">
      <c r="A57" s="54"/>
      <c r="B57" s="55">
        <v>1644965</v>
      </c>
      <c r="C57" s="56">
        <v>43768</v>
      </c>
      <c r="D57" s="56">
        <v>43769</v>
      </c>
      <c r="E57" s="57">
        <f t="shared" si="3"/>
        <v>1</v>
      </c>
      <c r="F57" s="57">
        <v>1</v>
      </c>
      <c r="G57" s="58">
        <v>2900</v>
      </c>
      <c r="H57" s="58"/>
      <c r="I57" s="66">
        <f t="shared" si="4"/>
        <v>2900</v>
      </c>
      <c r="J57" s="67"/>
      <c r="K57" s="67"/>
      <c r="L57" s="68">
        <f t="shared" si="2"/>
        <v>678200</v>
      </c>
      <c r="M57" s="58"/>
    </row>
    <row r="58" ht="26.25" spans="1:13">
      <c r="A58" s="54"/>
      <c r="B58" s="55">
        <v>1627675</v>
      </c>
      <c r="C58" s="56">
        <v>43766</v>
      </c>
      <c r="D58" s="56">
        <v>43769</v>
      </c>
      <c r="E58" s="57">
        <f t="shared" si="3"/>
        <v>3</v>
      </c>
      <c r="F58" s="57">
        <v>1</v>
      </c>
      <c r="G58" s="58">
        <v>3000</v>
      </c>
      <c r="H58" s="58"/>
      <c r="I58" s="66">
        <f t="shared" si="4"/>
        <v>9000</v>
      </c>
      <c r="J58" s="67"/>
      <c r="K58" s="67"/>
      <c r="L58" s="68">
        <f t="shared" si="2"/>
        <v>669200</v>
      </c>
      <c r="M58" s="58"/>
    </row>
    <row r="59" ht="26.25" spans="1:13">
      <c r="A59" s="54"/>
      <c r="B59" s="55">
        <v>1644072</v>
      </c>
      <c r="C59" s="56">
        <v>43766</v>
      </c>
      <c r="D59" s="56">
        <v>43769</v>
      </c>
      <c r="E59" s="57">
        <f t="shared" si="3"/>
        <v>3</v>
      </c>
      <c r="F59" s="57">
        <v>1</v>
      </c>
      <c r="G59" s="58">
        <v>2900</v>
      </c>
      <c r="H59" s="58"/>
      <c r="I59" s="66">
        <f t="shared" si="4"/>
        <v>8700</v>
      </c>
      <c r="J59" s="67"/>
      <c r="K59" s="67"/>
      <c r="L59" s="68">
        <f t="shared" si="2"/>
        <v>660500</v>
      </c>
      <c r="M59" s="58"/>
    </row>
    <row r="60" ht="26.25" spans="1:13">
      <c r="A60" s="54"/>
      <c r="B60" s="55">
        <v>1652919</v>
      </c>
      <c r="C60" s="56">
        <v>43768</v>
      </c>
      <c r="D60" s="56">
        <v>43769</v>
      </c>
      <c r="E60" s="57">
        <f t="shared" si="3"/>
        <v>1</v>
      </c>
      <c r="F60" s="57">
        <v>2</v>
      </c>
      <c r="G60" s="58">
        <v>2900</v>
      </c>
      <c r="H60" s="58"/>
      <c r="I60" s="66">
        <f t="shared" si="4"/>
        <v>5800</v>
      </c>
      <c r="J60" s="67"/>
      <c r="K60" s="67"/>
      <c r="L60" s="68">
        <f t="shared" si="2"/>
        <v>654700</v>
      </c>
      <c r="M60" s="58"/>
    </row>
    <row r="61" ht="26.25" spans="1:13">
      <c r="A61" s="54" t="s">
        <v>43</v>
      </c>
      <c r="B61" s="55">
        <v>1637146</v>
      </c>
      <c r="C61" s="56">
        <v>43768</v>
      </c>
      <c r="D61" s="56">
        <v>43770</v>
      </c>
      <c r="E61" s="57">
        <f t="shared" si="3"/>
        <v>2</v>
      </c>
      <c r="F61" s="57">
        <v>1</v>
      </c>
      <c r="G61" s="58">
        <v>3000</v>
      </c>
      <c r="H61" s="58"/>
      <c r="I61" s="66">
        <f t="shared" si="4"/>
        <v>6000</v>
      </c>
      <c r="J61" s="67"/>
      <c r="K61" s="67"/>
      <c r="L61" s="68">
        <f t="shared" si="2"/>
        <v>648700</v>
      </c>
      <c r="M61" s="58"/>
    </row>
    <row r="62" ht="26.25" spans="1:13">
      <c r="A62" s="54"/>
      <c r="B62" s="55">
        <v>1650109</v>
      </c>
      <c r="C62" s="56">
        <v>43766</v>
      </c>
      <c r="D62" s="56">
        <v>43770</v>
      </c>
      <c r="E62" s="57">
        <f t="shared" si="3"/>
        <v>4</v>
      </c>
      <c r="F62" s="57">
        <v>1</v>
      </c>
      <c r="G62" s="58">
        <v>2900</v>
      </c>
      <c r="H62" s="58"/>
      <c r="I62" s="66">
        <f t="shared" si="4"/>
        <v>11600</v>
      </c>
      <c r="J62" s="67"/>
      <c r="K62" s="67"/>
      <c r="L62" s="68">
        <f t="shared" si="2"/>
        <v>637100</v>
      </c>
      <c r="M62" s="58"/>
    </row>
    <row r="63" ht="26.25" spans="1:13">
      <c r="A63" s="54"/>
      <c r="B63" s="55">
        <v>1649814</v>
      </c>
      <c r="C63" s="56">
        <v>43767</v>
      </c>
      <c r="D63" s="56">
        <v>43770</v>
      </c>
      <c r="E63" s="57">
        <f t="shared" si="3"/>
        <v>3</v>
      </c>
      <c r="F63" s="57">
        <v>1</v>
      </c>
      <c r="G63" s="58">
        <v>2900</v>
      </c>
      <c r="H63" s="58"/>
      <c r="I63" s="66">
        <f t="shared" si="4"/>
        <v>8700</v>
      </c>
      <c r="J63" s="67"/>
      <c r="K63" s="67"/>
      <c r="L63" s="68">
        <f t="shared" si="2"/>
        <v>628400</v>
      </c>
      <c r="M63" s="58"/>
    </row>
    <row r="64" ht="26.25" spans="1:13">
      <c r="A64" s="54"/>
      <c r="B64" s="55">
        <v>1650832</v>
      </c>
      <c r="C64" s="56">
        <v>43767</v>
      </c>
      <c r="D64" s="56">
        <v>43770</v>
      </c>
      <c r="E64" s="57">
        <f t="shared" si="3"/>
        <v>3</v>
      </c>
      <c r="F64" s="57">
        <v>1</v>
      </c>
      <c r="G64" s="58">
        <v>2900</v>
      </c>
      <c r="H64" s="58"/>
      <c r="I64" s="66">
        <f t="shared" si="4"/>
        <v>8700</v>
      </c>
      <c r="J64" s="67"/>
      <c r="K64" s="67"/>
      <c r="L64" s="68">
        <f t="shared" si="2"/>
        <v>619700</v>
      </c>
      <c r="M64" s="58"/>
    </row>
    <row r="65" ht="26.25" spans="1:13">
      <c r="A65" s="54"/>
      <c r="B65" s="55">
        <v>1645076</v>
      </c>
      <c r="C65" s="56">
        <v>43769</v>
      </c>
      <c r="D65" s="56">
        <v>43770</v>
      </c>
      <c r="E65" s="57">
        <f t="shared" si="3"/>
        <v>1</v>
      </c>
      <c r="F65" s="57">
        <v>1</v>
      </c>
      <c r="G65" s="58">
        <v>2900</v>
      </c>
      <c r="H65" s="58"/>
      <c r="I65" s="66">
        <f t="shared" si="4"/>
        <v>2900</v>
      </c>
      <c r="J65" s="67"/>
      <c r="K65" s="67"/>
      <c r="L65" s="68">
        <f t="shared" si="2"/>
        <v>616800</v>
      </c>
      <c r="M65" s="58"/>
    </row>
    <row r="66" ht="26.25" spans="1:13">
      <c r="A66" s="54"/>
      <c r="B66" s="55">
        <v>1653548</v>
      </c>
      <c r="C66" s="56">
        <v>43769</v>
      </c>
      <c r="D66" s="56">
        <v>43770</v>
      </c>
      <c r="E66" s="57">
        <f t="shared" si="3"/>
        <v>1</v>
      </c>
      <c r="F66" s="57">
        <v>1</v>
      </c>
      <c r="G66" s="58">
        <v>2900</v>
      </c>
      <c r="H66" s="58"/>
      <c r="I66" s="66">
        <f t="shared" si="4"/>
        <v>2900</v>
      </c>
      <c r="J66" s="67"/>
      <c r="K66" s="67"/>
      <c r="L66" s="68">
        <f t="shared" si="2"/>
        <v>613900</v>
      </c>
      <c r="M66" s="58"/>
    </row>
    <row r="67" ht="26.25" spans="1:13">
      <c r="A67" s="54"/>
      <c r="B67" s="55">
        <v>1653548</v>
      </c>
      <c r="C67" s="56">
        <v>43770</v>
      </c>
      <c r="D67" s="56">
        <v>43771</v>
      </c>
      <c r="E67" s="57">
        <f t="shared" si="3"/>
        <v>1</v>
      </c>
      <c r="F67" s="57">
        <v>1</v>
      </c>
      <c r="G67" s="58">
        <v>3200</v>
      </c>
      <c r="H67" s="58"/>
      <c r="I67" s="66">
        <f t="shared" si="4"/>
        <v>3200</v>
      </c>
      <c r="J67" s="67"/>
      <c r="K67" s="67"/>
      <c r="L67" s="68">
        <f t="shared" ref="L67:L88" si="5">+L66-I67+K67</f>
        <v>610700</v>
      </c>
      <c r="M67" s="58"/>
    </row>
    <row r="68" ht="26.25" spans="1:13">
      <c r="A68" s="54"/>
      <c r="B68" s="55">
        <v>1647480</v>
      </c>
      <c r="C68" s="56">
        <v>43770</v>
      </c>
      <c r="D68" s="56">
        <v>43771</v>
      </c>
      <c r="E68" s="57">
        <f t="shared" si="3"/>
        <v>1</v>
      </c>
      <c r="F68" s="57">
        <v>1</v>
      </c>
      <c r="G68" s="58">
        <v>3200</v>
      </c>
      <c r="H68" s="58"/>
      <c r="I68" s="66">
        <f t="shared" si="4"/>
        <v>3200</v>
      </c>
      <c r="J68" s="67"/>
      <c r="K68" s="67"/>
      <c r="L68" s="68">
        <f t="shared" si="5"/>
        <v>607500</v>
      </c>
      <c r="M68" s="58"/>
    </row>
    <row r="69" ht="26.25" spans="1:13">
      <c r="A69" s="54"/>
      <c r="B69" s="55">
        <v>1653552</v>
      </c>
      <c r="C69" s="56">
        <v>43769</v>
      </c>
      <c r="D69" s="56">
        <v>43770</v>
      </c>
      <c r="E69" s="57">
        <f t="shared" si="3"/>
        <v>1</v>
      </c>
      <c r="F69" s="57">
        <v>1</v>
      </c>
      <c r="G69" s="58">
        <v>2900</v>
      </c>
      <c r="H69" s="58"/>
      <c r="I69" s="66">
        <f t="shared" si="4"/>
        <v>2900</v>
      </c>
      <c r="J69" s="67"/>
      <c r="K69" s="67"/>
      <c r="L69" s="68">
        <f t="shared" si="5"/>
        <v>604600</v>
      </c>
      <c r="M69" s="58"/>
    </row>
    <row r="70" ht="26.25" spans="1:13">
      <c r="A70" s="54"/>
      <c r="B70" s="55">
        <v>1653552</v>
      </c>
      <c r="C70" s="56">
        <v>43770</v>
      </c>
      <c r="D70" s="56">
        <v>43771</v>
      </c>
      <c r="E70" s="57">
        <f t="shared" si="3"/>
        <v>1</v>
      </c>
      <c r="F70" s="57">
        <v>1</v>
      </c>
      <c r="G70" s="58">
        <v>3200</v>
      </c>
      <c r="H70" s="58"/>
      <c r="I70" s="66">
        <f t="shared" si="4"/>
        <v>3200</v>
      </c>
      <c r="J70" s="67"/>
      <c r="K70" s="67"/>
      <c r="L70" s="68">
        <f t="shared" si="5"/>
        <v>601400</v>
      </c>
      <c r="M70" s="58"/>
    </row>
    <row r="71" ht="26.25" spans="1:13">
      <c r="A71" s="54"/>
      <c r="B71" s="55">
        <v>1653452</v>
      </c>
      <c r="C71" s="56">
        <v>43770</v>
      </c>
      <c r="D71" s="56">
        <v>43771</v>
      </c>
      <c r="E71" s="57">
        <f t="shared" si="3"/>
        <v>1</v>
      </c>
      <c r="F71" s="57">
        <v>1</v>
      </c>
      <c r="G71" s="58">
        <v>3200</v>
      </c>
      <c r="H71" s="58"/>
      <c r="I71" s="66">
        <f t="shared" si="4"/>
        <v>3200</v>
      </c>
      <c r="J71" s="67"/>
      <c r="K71" s="67"/>
      <c r="L71" s="68">
        <f t="shared" si="5"/>
        <v>598200</v>
      </c>
      <c r="M71" s="58"/>
    </row>
    <row r="72" ht="26.25" spans="1:13">
      <c r="A72" s="54"/>
      <c r="B72" s="55">
        <v>1654599</v>
      </c>
      <c r="C72" s="56">
        <v>43770</v>
      </c>
      <c r="D72" s="56">
        <v>43771</v>
      </c>
      <c r="E72" s="57">
        <f t="shared" si="3"/>
        <v>1</v>
      </c>
      <c r="F72" s="57">
        <v>1</v>
      </c>
      <c r="G72" s="58">
        <v>3800</v>
      </c>
      <c r="H72" s="58"/>
      <c r="I72" s="66">
        <f t="shared" si="4"/>
        <v>3800</v>
      </c>
      <c r="J72" s="67"/>
      <c r="K72" s="67"/>
      <c r="L72" s="68">
        <f t="shared" si="5"/>
        <v>594400</v>
      </c>
      <c r="M72" s="58"/>
    </row>
    <row r="73" ht="26.25" spans="1:13">
      <c r="A73" s="54"/>
      <c r="B73" s="55">
        <v>1654598</v>
      </c>
      <c r="C73" s="56">
        <v>43770</v>
      </c>
      <c r="D73" s="56">
        <v>43771</v>
      </c>
      <c r="E73" s="57">
        <f t="shared" si="3"/>
        <v>1</v>
      </c>
      <c r="F73" s="57">
        <v>1</v>
      </c>
      <c r="G73" s="58">
        <v>3800</v>
      </c>
      <c r="H73" s="58"/>
      <c r="I73" s="66">
        <f t="shared" si="4"/>
        <v>3800</v>
      </c>
      <c r="J73" s="67"/>
      <c r="K73" s="67"/>
      <c r="L73" s="68">
        <f t="shared" si="5"/>
        <v>590600</v>
      </c>
      <c r="M73" s="58"/>
    </row>
    <row r="74" ht="26.25" spans="1:13">
      <c r="A74" s="54"/>
      <c r="B74" s="55">
        <v>1654726</v>
      </c>
      <c r="C74" s="56">
        <v>43770</v>
      </c>
      <c r="D74" s="56">
        <v>43771</v>
      </c>
      <c r="E74" s="57">
        <f t="shared" si="3"/>
        <v>1</v>
      </c>
      <c r="F74" s="57">
        <v>1</v>
      </c>
      <c r="G74" s="58">
        <v>3800</v>
      </c>
      <c r="H74" s="58"/>
      <c r="I74" s="66">
        <f t="shared" si="4"/>
        <v>3800</v>
      </c>
      <c r="J74" s="67"/>
      <c r="K74" s="67"/>
      <c r="L74" s="68">
        <f t="shared" si="5"/>
        <v>586800</v>
      </c>
      <c r="M74" s="58"/>
    </row>
    <row r="75" ht="26.25" spans="1:13">
      <c r="A75" s="54"/>
      <c r="B75" s="55">
        <v>1649762</v>
      </c>
      <c r="C75" s="56">
        <v>43769</v>
      </c>
      <c r="D75" s="56">
        <v>43770</v>
      </c>
      <c r="E75" s="57">
        <f t="shared" si="3"/>
        <v>1</v>
      </c>
      <c r="F75" s="57">
        <v>1</v>
      </c>
      <c r="G75" s="58">
        <v>2900</v>
      </c>
      <c r="H75" s="58"/>
      <c r="I75" s="66">
        <f t="shared" si="4"/>
        <v>2900</v>
      </c>
      <c r="J75" s="67"/>
      <c r="K75" s="67"/>
      <c r="L75" s="68">
        <f t="shared" si="5"/>
        <v>583900</v>
      </c>
      <c r="M75" s="58"/>
    </row>
    <row r="76" ht="26.25" spans="1:13">
      <c r="A76" s="54"/>
      <c r="B76" s="55">
        <v>1649762</v>
      </c>
      <c r="C76" s="56">
        <v>43770</v>
      </c>
      <c r="D76" s="56">
        <v>43771</v>
      </c>
      <c r="E76" s="57">
        <f t="shared" si="3"/>
        <v>1</v>
      </c>
      <c r="F76" s="57">
        <v>1</v>
      </c>
      <c r="G76" s="58">
        <v>3200</v>
      </c>
      <c r="H76" s="58"/>
      <c r="I76" s="66">
        <f t="shared" si="4"/>
        <v>3200</v>
      </c>
      <c r="J76" s="67"/>
      <c r="K76" s="67"/>
      <c r="L76" s="68">
        <f t="shared" si="5"/>
        <v>580700</v>
      </c>
      <c r="M76" s="58"/>
    </row>
    <row r="77" ht="26.25" spans="1:13">
      <c r="A77" s="54"/>
      <c r="B77" s="55">
        <v>1647520</v>
      </c>
      <c r="C77" s="56">
        <v>43770</v>
      </c>
      <c r="D77" s="56">
        <v>43771</v>
      </c>
      <c r="E77" s="57">
        <f t="shared" si="3"/>
        <v>1</v>
      </c>
      <c r="F77" s="57">
        <v>1</v>
      </c>
      <c r="G77" s="58">
        <v>3200</v>
      </c>
      <c r="H77" s="58"/>
      <c r="I77" s="66">
        <f t="shared" si="4"/>
        <v>3200</v>
      </c>
      <c r="J77" s="67"/>
      <c r="K77" s="67"/>
      <c r="L77" s="68">
        <f t="shared" si="5"/>
        <v>577500</v>
      </c>
      <c r="M77" s="58"/>
    </row>
    <row r="78" ht="26.25" spans="1:13">
      <c r="A78" s="54"/>
      <c r="B78" s="55">
        <v>1653560</v>
      </c>
      <c r="C78" s="56">
        <v>43770</v>
      </c>
      <c r="D78" s="56">
        <v>43772</v>
      </c>
      <c r="E78" s="57">
        <f t="shared" si="3"/>
        <v>2</v>
      </c>
      <c r="F78" s="57">
        <v>1</v>
      </c>
      <c r="G78" s="58">
        <v>3800</v>
      </c>
      <c r="H78" s="58"/>
      <c r="I78" s="66">
        <f t="shared" si="4"/>
        <v>7600</v>
      </c>
      <c r="J78" s="67"/>
      <c r="K78" s="67"/>
      <c r="L78" s="68">
        <f t="shared" si="5"/>
        <v>569900</v>
      </c>
      <c r="M78" s="58"/>
    </row>
    <row r="79" ht="26.25" spans="1:13">
      <c r="A79" s="54"/>
      <c r="B79" s="55">
        <v>1654914</v>
      </c>
      <c r="C79" s="56">
        <v>43770</v>
      </c>
      <c r="D79" s="56">
        <v>43772</v>
      </c>
      <c r="E79" s="57">
        <f t="shared" si="3"/>
        <v>2</v>
      </c>
      <c r="F79" s="57">
        <v>1</v>
      </c>
      <c r="G79" s="58">
        <v>3200</v>
      </c>
      <c r="H79" s="58"/>
      <c r="I79" s="66">
        <f t="shared" si="4"/>
        <v>6400</v>
      </c>
      <c r="J79" s="67"/>
      <c r="K79" s="67"/>
      <c r="L79" s="68">
        <f t="shared" si="5"/>
        <v>563500</v>
      </c>
      <c r="M79" s="58"/>
    </row>
    <row r="80" ht="26.25" spans="1:13">
      <c r="A80" s="54"/>
      <c r="B80" s="55">
        <v>1653559</v>
      </c>
      <c r="C80" s="56">
        <v>43770</v>
      </c>
      <c r="D80" s="56">
        <v>43772</v>
      </c>
      <c r="E80" s="57">
        <f t="shared" si="3"/>
        <v>2</v>
      </c>
      <c r="F80" s="57">
        <v>1</v>
      </c>
      <c r="G80" s="58">
        <v>3200</v>
      </c>
      <c r="H80" s="58"/>
      <c r="I80" s="66">
        <f t="shared" si="4"/>
        <v>6400</v>
      </c>
      <c r="J80" s="67"/>
      <c r="K80" s="67"/>
      <c r="L80" s="68">
        <f t="shared" si="5"/>
        <v>557100</v>
      </c>
      <c r="M80" s="58"/>
    </row>
    <row r="81" ht="26.25" spans="1:13">
      <c r="A81" s="54"/>
      <c r="B81" s="55">
        <v>1654645</v>
      </c>
      <c r="C81" s="56">
        <v>43770</v>
      </c>
      <c r="D81" s="56">
        <v>43772</v>
      </c>
      <c r="E81" s="57">
        <f t="shared" si="3"/>
        <v>2</v>
      </c>
      <c r="F81" s="57">
        <v>1</v>
      </c>
      <c r="G81" s="58">
        <v>3200</v>
      </c>
      <c r="H81" s="58"/>
      <c r="I81" s="66">
        <f t="shared" si="4"/>
        <v>6400</v>
      </c>
      <c r="J81" s="67"/>
      <c r="K81" s="67"/>
      <c r="L81" s="68">
        <f t="shared" si="5"/>
        <v>550700</v>
      </c>
      <c r="M81" s="58"/>
    </row>
    <row r="82" ht="26.25" spans="1:13">
      <c r="A82" s="54"/>
      <c r="B82" s="55">
        <v>1654774</v>
      </c>
      <c r="C82" s="56">
        <v>43770</v>
      </c>
      <c r="D82" s="56">
        <v>43772</v>
      </c>
      <c r="E82" s="57">
        <f t="shared" si="3"/>
        <v>2</v>
      </c>
      <c r="F82" s="57">
        <v>1</v>
      </c>
      <c r="G82" s="58">
        <v>3200</v>
      </c>
      <c r="H82" s="58"/>
      <c r="I82" s="66">
        <f t="shared" si="4"/>
        <v>6400</v>
      </c>
      <c r="J82" s="67"/>
      <c r="K82" s="67"/>
      <c r="L82" s="68">
        <f t="shared" si="5"/>
        <v>544300</v>
      </c>
      <c r="M82" s="58"/>
    </row>
    <row r="83" ht="26.25" spans="1:13">
      <c r="A83" s="54"/>
      <c r="B83" s="55">
        <v>1653460</v>
      </c>
      <c r="C83" s="56">
        <v>43770</v>
      </c>
      <c r="D83" s="56">
        <v>43772</v>
      </c>
      <c r="E83" s="57">
        <f t="shared" si="3"/>
        <v>2</v>
      </c>
      <c r="F83" s="57">
        <v>1</v>
      </c>
      <c r="G83" s="58">
        <v>3200</v>
      </c>
      <c r="H83" s="58"/>
      <c r="I83" s="66">
        <f t="shared" si="4"/>
        <v>6400</v>
      </c>
      <c r="J83" s="67"/>
      <c r="K83" s="67"/>
      <c r="L83" s="68">
        <f t="shared" si="5"/>
        <v>537900</v>
      </c>
      <c r="M83" s="58"/>
    </row>
    <row r="84" ht="26.25" spans="1:13">
      <c r="A84" s="54"/>
      <c r="B84" s="55">
        <v>1653462</v>
      </c>
      <c r="C84" s="56">
        <v>43770</v>
      </c>
      <c r="D84" s="56">
        <v>43772</v>
      </c>
      <c r="E84" s="57">
        <f t="shared" si="3"/>
        <v>2</v>
      </c>
      <c r="F84" s="57">
        <v>1</v>
      </c>
      <c r="G84" s="58">
        <v>3200</v>
      </c>
      <c r="H84" s="58"/>
      <c r="I84" s="66">
        <f t="shared" si="4"/>
        <v>6400</v>
      </c>
      <c r="J84" s="67"/>
      <c r="K84" s="67"/>
      <c r="L84" s="68">
        <f t="shared" si="5"/>
        <v>531500</v>
      </c>
      <c r="M84" s="58"/>
    </row>
    <row r="85" ht="26.25" spans="1:13">
      <c r="A85" s="54"/>
      <c r="B85" s="55">
        <v>1649934</v>
      </c>
      <c r="C85" s="56">
        <v>43769</v>
      </c>
      <c r="D85" s="56">
        <v>43770</v>
      </c>
      <c r="E85" s="57">
        <f t="shared" si="3"/>
        <v>1</v>
      </c>
      <c r="F85" s="57">
        <v>1</v>
      </c>
      <c r="G85" s="58">
        <v>2900</v>
      </c>
      <c r="H85" s="58"/>
      <c r="I85" s="66">
        <f t="shared" si="4"/>
        <v>2900</v>
      </c>
      <c r="J85" s="67"/>
      <c r="K85" s="67"/>
      <c r="L85" s="68">
        <f t="shared" si="5"/>
        <v>528600</v>
      </c>
      <c r="M85" s="58"/>
    </row>
    <row r="86" ht="26.25" spans="1:13">
      <c r="A86" s="54"/>
      <c r="B86" s="55">
        <v>1649934</v>
      </c>
      <c r="C86" s="56">
        <v>43770</v>
      </c>
      <c r="D86" s="56">
        <v>43772</v>
      </c>
      <c r="E86" s="57">
        <f t="shared" si="3"/>
        <v>2</v>
      </c>
      <c r="F86" s="57">
        <v>1</v>
      </c>
      <c r="G86" s="58">
        <v>3200</v>
      </c>
      <c r="H86" s="58"/>
      <c r="I86" s="66">
        <f t="shared" si="4"/>
        <v>6400</v>
      </c>
      <c r="J86" s="67"/>
      <c r="K86" s="67"/>
      <c r="L86" s="68">
        <f t="shared" si="5"/>
        <v>522200</v>
      </c>
      <c r="M86" s="58"/>
    </row>
    <row r="87" ht="26.25" spans="1:13">
      <c r="A87" s="54"/>
      <c r="B87" s="55">
        <v>1654623</v>
      </c>
      <c r="C87" s="56">
        <v>43771</v>
      </c>
      <c r="D87" s="56">
        <v>43772</v>
      </c>
      <c r="E87" s="57">
        <f t="shared" si="3"/>
        <v>1</v>
      </c>
      <c r="F87" s="57">
        <v>2</v>
      </c>
      <c r="G87" s="58">
        <v>3800</v>
      </c>
      <c r="H87" s="58"/>
      <c r="I87" s="66">
        <f t="shared" si="4"/>
        <v>7600</v>
      </c>
      <c r="J87" s="67"/>
      <c r="K87" s="67"/>
      <c r="L87" s="68">
        <f t="shared" si="5"/>
        <v>514600</v>
      </c>
      <c r="M87" s="58"/>
    </row>
    <row r="88" ht="26.25" spans="1:13">
      <c r="A88" s="54"/>
      <c r="B88" s="55">
        <v>1654663</v>
      </c>
      <c r="C88" s="56">
        <v>43771</v>
      </c>
      <c r="D88" s="56">
        <v>43772</v>
      </c>
      <c r="E88" s="57">
        <f t="shared" si="3"/>
        <v>1</v>
      </c>
      <c r="F88" s="57">
        <v>1</v>
      </c>
      <c r="G88" s="58">
        <v>3200</v>
      </c>
      <c r="H88" s="58"/>
      <c r="I88" s="66">
        <f t="shared" si="4"/>
        <v>3200</v>
      </c>
      <c r="J88" s="67"/>
      <c r="K88" s="67"/>
      <c r="L88" s="68">
        <f t="shared" si="5"/>
        <v>511400</v>
      </c>
      <c r="M88" s="58" t="s">
        <v>44</v>
      </c>
    </row>
    <row r="89" spans="9:9">
      <c r="I89">
        <f>SUM(I3:I88)</f>
        <v>488600</v>
      </c>
    </row>
    <row r="91" ht="26.25" spans="1:13">
      <c r="A91" s="54" t="s">
        <v>45</v>
      </c>
      <c r="B91" s="55">
        <v>1653901</v>
      </c>
      <c r="C91" s="56">
        <v>43769</v>
      </c>
      <c r="D91" s="56">
        <v>43770</v>
      </c>
      <c r="E91" s="57">
        <f t="shared" ref="E91:E125" si="6">+D91-C91</f>
        <v>1</v>
      </c>
      <c r="F91" s="57">
        <v>1</v>
      </c>
      <c r="G91" s="58">
        <v>2900</v>
      </c>
      <c r="H91" s="58"/>
      <c r="I91" s="66">
        <f t="shared" ref="I91:I125" si="7">+G91*F91*E91</f>
        <v>2900</v>
      </c>
      <c r="J91" s="67"/>
      <c r="K91" s="67"/>
      <c r="L91" s="71">
        <f>+L88-I91+K91</f>
        <v>508500</v>
      </c>
      <c r="M91" s="58"/>
    </row>
    <row r="92" ht="26.25" spans="1:13">
      <c r="A92" s="54"/>
      <c r="B92" s="55">
        <v>1653901</v>
      </c>
      <c r="C92" s="56">
        <v>43770</v>
      </c>
      <c r="D92" s="56">
        <v>43773</v>
      </c>
      <c r="E92" s="57">
        <f t="shared" si="6"/>
        <v>3</v>
      </c>
      <c r="F92" s="57">
        <v>1</v>
      </c>
      <c r="G92" s="58">
        <v>3200</v>
      </c>
      <c r="H92" s="58"/>
      <c r="I92" s="66">
        <f t="shared" si="7"/>
        <v>9600</v>
      </c>
      <c r="J92" s="67"/>
      <c r="K92" s="67"/>
      <c r="L92" s="71">
        <f t="shared" ref="L91:L146" si="8">+L91-I92+K92</f>
        <v>498900</v>
      </c>
      <c r="M92" s="58"/>
    </row>
    <row r="93" ht="26.25" spans="1:13">
      <c r="A93" s="54"/>
      <c r="B93" s="55">
        <v>1653801</v>
      </c>
      <c r="C93" s="56">
        <v>43772</v>
      </c>
      <c r="D93" s="56">
        <v>43773</v>
      </c>
      <c r="E93" s="57">
        <f t="shared" si="6"/>
        <v>1</v>
      </c>
      <c r="F93" s="57">
        <v>1</v>
      </c>
      <c r="G93" s="58">
        <v>3200</v>
      </c>
      <c r="H93" s="58"/>
      <c r="I93" s="66">
        <f t="shared" si="7"/>
        <v>3200</v>
      </c>
      <c r="J93" s="67"/>
      <c r="K93" s="67"/>
      <c r="L93" s="71">
        <f t="shared" si="8"/>
        <v>495700</v>
      </c>
      <c r="M93" s="58"/>
    </row>
    <row r="94" ht="26.25" spans="1:13">
      <c r="A94" s="54"/>
      <c r="B94" s="55">
        <v>1654602</v>
      </c>
      <c r="C94" s="56">
        <v>43771</v>
      </c>
      <c r="D94" s="56">
        <v>43773</v>
      </c>
      <c r="E94" s="57">
        <f t="shared" si="6"/>
        <v>2</v>
      </c>
      <c r="F94" s="57">
        <v>2</v>
      </c>
      <c r="G94" s="58">
        <v>3800</v>
      </c>
      <c r="H94" s="58"/>
      <c r="I94" s="66">
        <f t="shared" si="7"/>
        <v>15200</v>
      </c>
      <c r="J94" s="67"/>
      <c r="K94" s="67"/>
      <c r="L94" s="71">
        <f t="shared" si="8"/>
        <v>480500</v>
      </c>
      <c r="M94" s="58"/>
    </row>
    <row r="95" ht="26.25" spans="1:13">
      <c r="A95" s="54"/>
      <c r="B95" s="55">
        <v>1657079</v>
      </c>
      <c r="C95" s="56">
        <v>43772</v>
      </c>
      <c r="D95" s="56">
        <v>43773</v>
      </c>
      <c r="E95" s="57">
        <f t="shared" si="6"/>
        <v>1</v>
      </c>
      <c r="F95" s="57">
        <v>1</v>
      </c>
      <c r="G95" s="58">
        <v>3200</v>
      </c>
      <c r="H95" s="58"/>
      <c r="I95" s="66">
        <f t="shared" si="7"/>
        <v>3200</v>
      </c>
      <c r="J95" s="67"/>
      <c r="K95" s="67"/>
      <c r="L95" s="71">
        <f t="shared" si="8"/>
        <v>477300</v>
      </c>
      <c r="M95" s="58"/>
    </row>
    <row r="96" ht="26.25" spans="1:13">
      <c r="A96" s="54"/>
      <c r="B96" s="55">
        <v>1653504</v>
      </c>
      <c r="C96" s="56">
        <v>43770</v>
      </c>
      <c r="D96" s="56">
        <v>43773</v>
      </c>
      <c r="E96" s="57">
        <f t="shared" si="6"/>
        <v>3</v>
      </c>
      <c r="F96" s="57">
        <v>1</v>
      </c>
      <c r="G96" s="58">
        <v>3200</v>
      </c>
      <c r="H96" s="58"/>
      <c r="I96" s="66">
        <f t="shared" si="7"/>
        <v>9600</v>
      </c>
      <c r="J96" s="67"/>
      <c r="K96" s="67"/>
      <c r="L96" s="71">
        <f t="shared" si="8"/>
        <v>467700</v>
      </c>
      <c r="M96" s="58"/>
    </row>
    <row r="97" ht="26.25" spans="1:13">
      <c r="A97" s="54"/>
      <c r="B97" s="55">
        <v>1655384</v>
      </c>
      <c r="C97" s="56">
        <v>43771</v>
      </c>
      <c r="D97" s="56">
        <v>43773</v>
      </c>
      <c r="E97" s="57">
        <f t="shared" si="6"/>
        <v>2</v>
      </c>
      <c r="F97" s="57">
        <v>1</v>
      </c>
      <c r="G97" s="58">
        <v>3200</v>
      </c>
      <c r="H97" s="58"/>
      <c r="I97" s="66">
        <f t="shared" si="7"/>
        <v>6400</v>
      </c>
      <c r="J97" s="67"/>
      <c r="K97" s="67"/>
      <c r="L97" s="71">
        <f t="shared" si="8"/>
        <v>461300</v>
      </c>
      <c r="M97" s="58"/>
    </row>
    <row r="98" ht="26.25" spans="1:13">
      <c r="A98" s="54"/>
      <c r="B98" s="55">
        <v>1655216</v>
      </c>
      <c r="C98" s="56">
        <v>43771</v>
      </c>
      <c r="D98" s="56">
        <v>43773</v>
      </c>
      <c r="E98" s="57">
        <f t="shared" si="6"/>
        <v>2</v>
      </c>
      <c r="F98" s="57">
        <v>1</v>
      </c>
      <c r="G98" s="58">
        <v>3200</v>
      </c>
      <c r="H98" s="58"/>
      <c r="I98" s="66">
        <f t="shared" si="7"/>
        <v>6400</v>
      </c>
      <c r="J98" s="67"/>
      <c r="K98" s="67"/>
      <c r="L98" s="71">
        <f t="shared" si="8"/>
        <v>454900</v>
      </c>
      <c r="M98" s="58"/>
    </row>
    <row r="99" ht="26.25" spans="1:13">
      <c r="A99" s="54"/>
      <c r="B99" s="55">
        <v>1654636</v>
      </c>
      <c r="C99" s="56">
        <v>43770</v>
      </c>
      <c r="D99" s="56">
        <v>43773</v>
      </c>
      <c r="E99" s="57">
        <f t="shared" si="6"/>
        <v>3</v>
      </c>
      <c r="F99" s="57">
        <v>1</v>
      </c>
      <c r="G99" s="58">
        <v>3200</v>
      </c>
      <c r="H99" s="58"/>
      <c r="I99" s="66">
        <f t="shared" si="7"/>
        <v>9600</v>
      </c>
      <c r="J99" s="67"/>
      <c r="K99" s="67"/>
      <c r="L99" s="71">
        <f t="shared" si="8"/>
        <v>445300</v>
      </c>
      <c r="M99" s="58"/>
    </row>
    <row r="100" ht="26.25" spans="1:13">
      <c r="A100" s="54"/>
      <c r="B100" s="55">
        <v>1654600</v>
      </c>
      <c r="C100" s="56">
        <v>43771</v>
      </c>
      <c r="D100" s="56">
        <v>43773</v>
      </c>
      <c r="E100" s="57">
        <f t="shared" si="6"/>
        <v>2</v>
      </c>
      <c r="F100" s="57">
        <v>1</v>
      </c>
      <c r="G100" s="58">
        <v>3800</v>
      </c>
      <c r="H100" s="58"/>
      <c r="I100" s="66">
        <f t="shared" si="7"/>
        <v>7600</v>
      </c>
      <c r="J100" s="67"/>
      <c r="K100" s="67"/>
      <c r="L100" s="71">
        <f t="shared" si="8"/>
        <v>437700</v>
      </c>
      <c r="M100" s="58"/>
    </row>
    <row r="101" ht="26.25" spans="1:13">
      <c r="A101" s="54"/>
      <c r="B101" s="55">
        <v>1656819</v>
      </c>
      <c r="C101" s="56">
        <v>43772</v>
      </c>
      <c r="D101" s="56">
        <v>43773</v>
      </c>
      <c r="E101" s="57">
        <f t="shared" si="6"/>
        <v>1</v>
      </c>
      <c r="F101" s="57">
        <v>1</v>
      </c>
      <c r="G101" s="58">
        <v>3200</v>
      </c>
      <c r="H101" s="58"/>
      <c r="I101" s="66">
        <f t="shared" si="7"/>
        <v>3200</v>
      </c>
      <c r="J101" s="67"/>
      <c r="K101" s="67"/>
      <c r="L101" s="71">
        <f t="shared" si="8"/>
        <v>434500</v>
      </c>
      <c r="M101" s="58"/>
    </row>
    <row r="102" ht="26.25" spans="1:13">
      <c r="A102" s="54" t="s">
        <v>46</v>
      </c>
      <c r="B102" s="55">
        <v>1655220</v>
      </c>
      <c r="C102" s="56">
        <v>43771</v>
      </c>
      <c r="D102" s="56">
        <v>43774</v>
      </c>
      <c r="E102" s="57">
        <f t="shared" si="6"/>
        <v>3</v>
      </c>
      <c r="F102" s="57">
        <v>1</v>
      </c>
      <c r="G102" s="58">
        <v>3200</v>
      </c>
      <c r="H102" s="58"/>
      <c r="I102" s="66">
        <f t="shared" si="7"/>
        <v>9600</v>
      </c>
      <c r="J102" s="67"/>
      <c r="K102" s="67"/>
      <c r="L102" s="71">
        <f t="shared" si="8"/>
        <v>424900</v>
      </c>
      <c r="M102" s="58"/>
    </row>
    <row r="103" ht="26.25" spans="1:13">
      <c r="A103" s="54"/>
      <c r="B103" s="55">
        <v>1645878</v>
      </c>
      <c r="C103" s="56">
        <v>43773</v>
      </c>
      <c r="D103" s="56">
        <v>43774</v>
      </c>
      <c r="E103" s="57">
        <f t="shared" si="6"/>
        <v>1</v>
      </c>
      <c r="F103" s="57">
        <v>1</v>
      </c>
      <c r="G103" s="58">
        <v>3200</v>
      </c>
      <c r="H103" s="58"/>
      <c r="I103" s="66">
        <f t="shared" si="7"/>
        <v>3200</v>
      </c>
      <c r="J103" s="67"/>
      <c r="K103" s="67"/>
      <c r="L103" s="71">
        <f t="shared" si="8"/>
        <v>421700</v>
      </c>
      <c r="M103" s="58"/>
    </row>
    <row r="104" ht="26.25" spans="1:13">
      <c r="A104" s="54"/>
      <c r="B104" s="55">
        <v>1656327</v>
      </c>
      <c r="C104" s="56">
        <v>43773</v>
      </c>
      <c r="D104" s="56">
        <v>43774</v>
      </c>
      <c r="E104" s="57">
        <f t="shared" si="6"/>
        <v>1</v>
      </c>
      <c r="F104" s="57">
        <v>1</v>
      </c>
      <c r="G104" s="58">
        <v>3200</v>
      </c>
      <c r="H104" s="58"/>
      <c r="I104" s="66">
        <f t="shared" si="7"/>
        <v>3200</v>
      </c>
      <c r="J104" s="67"/>
      <c r="K104" s="67"/>
      <c r="L104" s="71">
        <f t="shared" si="8"/>
        <v>418500</v>
      </c>
      <c r="M104" s="58"/>
    </row>
    <row r="105" ht="26.25" spans="1:13">
      <c r="A105" s="54"/>
      <c r="B105" s="55">
        <v>1657829</v>
      </c>
      <c r="C105" s="56">
        <v>43773</v>
      </c>
      <c r="D105" s="56">
        <v>43774</v>
      </c>
      <c r="E105" s="57">
        <f t="shared" si="6"/>
        <v>1</v>
      </c>
      <c r="F105" s="57">
        <v>1</v>
      </c>
      <c r="G105" s="58">
        <v>3200</v>
      </c>
      <c r="H105" s="58"/>
      <c r="I105" s="66">
        <f t="shared" si="7"/>
        <v>3200</v>
      </c>
      <c r="J105" s="67"/>
      <c r="K105" s="67"/>
      <c r="L105" s="71">
        <f t="shared" si="8"/>
        <v>415300</v>
      </c>
      <c r="M105" s="58"/>
    </row>
    <row r="106" ht="26.25" spans="1:13">
      <c r="A106" s="54"/>
      <c r="B106" s="55">
        <v>1656893</v>
      </c>
      <c r="C106" s="56">
        <v>43772</v>
      </c>
      <c r="D106" s="56">
        <v>43774</v>
      </c>
      <c r="E106" s="57">
        <f t="shared" si="6"/>
        <v>2</v>
      </c>
      <c r="F106" s="57">
        <v>1</v>
      </c>
      <c r="G106" s="58">
        <v>3200</v>
      </c>
      <c r="H106" s="58"/>
      <c r="I106" s="66">
        <f t="shared" si="7"/>
        <v>6400</v>
      </c>
      <c r="J106" s="67"/>
      <c r="K106" s="67"/>
      <c r="L106" s="71">
        <f t="shared" si="8"/>
        <v>408900</v>
      </c>
      <c r="M106" s="58"/>
    </row>
    <row r="107" ht="26.25" spans="1:13">
      <c r="A107" s="54"/>
      <c r="B107" s="55">
        <v>1654617</v>
      </c>
      <c r="C107" s="56">
        <v>43772</v>
      </c>
      <c r="D107" s="56">
        <v>43774</v>
      </c>
      <c r="E107" s="57">
        <f t="shared" si="6"/>
        <v>2</v>
      </c>
      <c r="F107" s="57">
        <v>1</v>
      </c>
      <c r="G107" s="58">
        <v>3200</v>
      </c>
      <c r="H107" s="58"/>
      <c r="I107" s="66">
        <f t="shared" si="7"/>
        <v>6400</v>
      </c>
      <c r="J107" s="67"/>
      <c r="K107" s="67"/>
      <c r="L107" s="71">
        <f t="shared" si="8"/>
        <v>402500</v>
      </c>
      <c r="M107" s="58"/>
    </row>
    <row r="108" ht="26.25" spans="1:13">
      <c r="A108" s="54"/>
      <c r="B108" s="55">
        <v>1657966</v>
      </c>
      <c r="C108" s="56">
        <v>43773</v>
      </c>
      <c r="D108" s="56">
        <v>43774</v>
      </c>
      <c r="E108" s="57">
        <f t="shared" si="6"/>
        <v>1</v>
      </c>
      <c r="F108" s="57">
        <v>1</v>
      </c>
      <c r="G108" s="58">
        <v>3200</v>
      </c>
      <c r="H108" s="58"/>
      <c r="I108" s="66">
        <f t="shared" si="7"/>
        <v>3200</v>
      </c>
      <c r="J108" s="67"/>
      <c r="K108" s="67"/>
      <c r="L108" s="71">
        <f t="shared" si="8"/>
        <v>399300</v>
      </c>
      <c r="M108" s="58"/>
    </row>
    <row r="109" ht="26.25" spans="1:13">
      <c r="A109" s="54"/>
      <c r="B109" s="55">
        <v>1657202</v>
      </c>
      <c r="C109" s="56">
        <v>43773</v>
      </c>
      <c r="D109" s="56">
        <v>43774</v>
      </c>
      <c r="E109" s="57">
        <f t="shared" si="6"/>
        <v>1</v>
      </c>
      <c r="F109" s="57">
        <v>1</v>
      </c>
      <c r="G109" s="58">
        <v>3200</v>
      </c>
      <c r="H109" s="58"/>
      <c r="I109" s="66">
        <f t="shared" si="7"/>
        <v>3200</v>
      </c>
      <c r="J109" s="67"/>
      <c r="K109" s="67"/>
      <c r="L109" s="71">
        <f t="shared" si="8"/>
        <v>396100</v>
      </c>
      <c r="M109" s="58"/>
    </row>
    <row r="110" ht="26.25" spans="1:13">
      <c r="A110" s="54" t="s">
        <v>47</v>
      </c>
      <c r="B110" s="55">
        <v>1655450</v>
      </c>
      <c r="C110" s="56">
        <v>43772</v>
      </c>
      <c r="D110" s="56">
        <v>43775</v>
      </c>
      <c r="E110" s="57">
        <f t="shared" si="6"/>
        <v>3</v>
      </c>
      <c r="F110" s="57">
        <v>1</v>
      </c>
      <c r="G110" s="58">
        <v>3800</v>
      </c>
      <c r="H110" s="58"/>
      <c r="I110" s="66">
        <f t="shared" si="7"/>
        <v>11400</v>
      </c>
      <c r="J110" s="67"/>
      <c r="K110" s="67"/>
      <c r="L110" s="71">
        <f t="shared" si="8"/>
        <v>384700</v>
      </c>
      <c r="M110" s="58"/>
    </row>
    <row r="111" ht="26.25" spans="1:13">
      <c r="A111" s="54"/>
      <c r="B111" s="55">
        <v>1652768</v>
      </c>
      <c r="C111" s="56">
        <v>43774</v>
      </c>
      <c r="D111" s="56">
        <v>43775</v>
      </c>
      <c r="E111" s="57">
        <f t="shared" si="6"/>
        <v>1</v>
      </c>
      <c r="F111" s="57">
        <v>1</v>
      </c>
      <c r="G111" s="58">
        <v>3200</v>
      </c>
      <c r="H111" s="58"/>
      <c r="I111" s="66">
        <f t="shared" si="7"/>
        <v>3200</v>
      </c>
      <c r="J111" s="67"/>
      <c r="K111" s="67"/>
      <c r="L111" s="71">
        <f t="shared" si="8"/>
        <v>381500</v>
      </c>
      <c r="M111" s="58"/>
    </row>
    <row r="112" ht="26.25" spans="1:13">
      <c r="A112" s="54"/>
      <c r="B112" s="55">
        <v>1648323</v>
      </c>
      <c r="C112" s="56">
        <v>43772</v>
      </c>
      <c r="D112" s="56">
        <v>43775</v>
      </c>
      <c r="E112" s="57">
        <f t="shared" si="6"/>
        <v>3</v>
      </c>
      <c r="F112" s="57">
        <v>1</v>
      </c>
      <c r="G112" s="58">
        <v>3200</v>
      </c>
      <c r="H112" s="58"/>
      <c r="I112" s="66">
        <f t="shared" si="7"/>
        <v>9600</v>
      </c>
      <c r="J112" s="67"/>
      <c r="K112" s="67"/>
      <c r="L112" s="71">
        <f t="shared" si="8"/>
        <v>371900</v>
      </c>
      <c r="M112" s="58"/>
    </row>
    <row r="113" ht="26.25" spans="1:13">
      <c r="A113" s="54"/>
      <c r="B113" s="55">
        <v>1655807</v>
      </c>
      <c r="C113" s="56">
        <v>43773</v>
      </c>
      <c r="D113" s="56">
        <v>43775</v>
      </c>
      <c r="E113" s="57">
        <f t="shared" si="6"/>
        <v>2</v>
      </c>
      <c r="F113" s="57">
        <v>2</v>
      </c>
      <c r="G113" s="58">
        <v>3200</v>
      </c>
      <c r="H113" s="58"/>
      <c r="I113" s="66">
        <f t="shared" si="7"/>
        <v>12800</v>
      </c>
      <c r="J113" s="67"/>
      <c r="K113" s="67"/>
      <c r="L113" s="71">
        <f t="shared" si="8"/>
        <v>359100</v>
      </c>
      <c r="M113" s="58"/>
    </row>
    <row r="114" ht="26.25" spans="1:13">
      <c r="A114" s="54"/>
      <c r="B114" s="55">
        <v>1647944</v>
      </c>
      <c r="C114" s="56">
        <v>43774</v>
      </c>
      <c r="D114" s="56">
        <v>43775</v>
      </c>
      <c r="E114" s="57">
        <f t="shared" si="6"/>
        <v>1</v>
      </c>
      <c r="F114" s="57">
        <v>1</v>
      </c>
      <c r="G114" s="58">
        <v>3200</v>
      </c>
      <c r="H114" s="58"/>
      <c r="I114" s="66">
        <f t="shared" si="7"/>
        <v>3200</v>
      </c>
      <c r="J114" s="67"/>
      <c r="K114" s="67"/>
      <c r="L114" s="71">
        <f t="shared" si="8"/>
        <v>355900</v>
      </c>
      <c r="M114" s="58" t="s">
        <v>32</v>
      </c>
    </row>
    <row r="115" ht="26.25" spans="1:13">
      <c r="A115" s="54"/>
      <c r="B115" s="55">
        <v>1658213</v>
      </c>
      <c r="C115" s="56">
        <v>43774</v>
      </c>
      <c r="D115" s="56">
        <v>43775</v>
      </c>
      <c r="E115" s="57">
        <f t="shared" si="6"/>
        <v>1</v>
      </c>
      <c r="F115" s="57">
        <v>1</v>
      </c>
      <c r="G115" s="58">
        <v>3200</v>
      </c>
      <c r="H115" s="58"/>
      <c r="I115" s="66">
        <f t="shared" si="7"/>
        <v>3200</v>
      </c>
      <c r="J115" s="67"/>
      <c r="K115" s="67"/>
      <c r="L115" s="68">
        <f t="shared" si="8"/>
        <v>352700</v>
      </c>
      <c r="M115" s="58"/>
    </row>
    <row r="116" ht="26.25" spans="1:13">
      <c r="A116" s="54" t="s">
        <v>48</v>
      </c>
      <c r="B116" s="55">
        <v>1659717</v>
      </c>
      <c r="C116" s="56">
        <v>43775</v>
      </c>
      <c r="D116" s="56">
        <v>43776</v>
      </c>
      <c r="E116" s="57">
        <f t="shared" si="6"/>
        <v>1</v>
      </c>
      <c r="F116" s="57">
        <v>1</v>
      </c>
      <c r="G116" s="58">
        <v>4050</v>
      </c>
      <c r="H116" s="58"/>
      <c r="I116" s="66">
        <f t="shared" si="7"/>
        <v>4050</v>
      </c>
      <c r="J116" s="67"/>
      <c r="K116" s="67"/>
      <c r="L116" s="68">
        <f t="shared" si="8"/>
        <v>348650</v>
      </c>
      <c r="M116" s="58"/>
    </row>
    <row r="117" ht="26.25" spans="1:13">
      <c r="A117" s="54"/>
      <c r="B117" s="55">
        <v>1644846</v>
      </c>
      <c r="C117" s="56">
        <v>43775</v>
      </c>
      <c r="D117" s="56">
        <v>43776</v>
      </c>
      <c r="E117" s="57">
        <f t="shared" si="6"/>
        <v>1</v>
      </c>
      <c r="F117" s="57">
        <v>3</v>
      </c>
      <c r="G117" s="58">
        <v>3200</v>
      </c>
      <c r="H117" s="58"/>
      <c r="I117" s="66">
        <f t="shared" si="7"/>
        <v>9600</v>
      </c>
      <c r="J117" s="67"/>
      <c r="K117" s="67"/>
      <c r="L117" s="68">
        <f t="shared" si="8"/>
        <v>339050</v>
      </c>
      <c r="M117" s="58"/>
    </row>
    <row r="118" ht="26.25" spans="1:13">
      <c r="A118" s="54"/>
      <c r="B118" s="55">
        <v>1659793</v>
      </c>
      <c r="C118" s="56">
        <v>43775</v>
      </c>
      <c r="D118" s="56">
        <v>43776</v>
      </c>
      <c r="E118" s="57">
        <f t="shared" si="6"/>
        <v>1</v>
      </c>
      <c r="F118" s="57">
        <v>1</v>
      </c>
      <c r="G118" s="58">
        <v>3200</v>
      </c>
      <c r="H118" s="58"/>
      <c r="I118" s="66">
        <f t="shared" si="7"/>
        <v>3200</v>
      </c>
      <c r="J118" s="67"/>
      <c r="K118" s="67"/>
      <c r="L118" s="68">
        <f t="shared" si="8"/>
        <v>335850</v>
      </c>
      <c r="M118" s="58"/>
    </row>
    <row r="119" ht="26.25" spans="1:13">
      <c r="A119" s="54"/>
      <c r="B119" s="55">
        <v>1657084</v>
      </c>
      <c r="C119" s="56">
        <v>43773</v>
      </c>
      <c r="D119" s="56">
        <v>43776</v>
      </c>
      <c r="E119" s="57">
        <f t="shared" si="6"/>
        <v>3</v>
      </c>
      <c r="F119" s="57">
        <v>1</v>
      </c>
      <c r="G119" s="58">
        <v>3200</v>
      </c>
      <c r="H119" s="58"/>
      <c r="I119" s="66">
        <f t="shared" si="7"/>
        <v>9600</v>
      </c>
      <c r="J119" s="67"/>
      <c r="K119" s="67"/>
      <c r="L119" s="68">
        <f t="shared" si="8"/>
        <v>326250</v>
      </c>
      <c r="M119" s="58"/>
    </row>
    <row r="120" ht="26.25" spans="1:13">
      <c r="A120" s="54"/>
      <c r="B120" s="55">
        <v>1658288</v>
      </c>
      <c r="C120" s="56">
        <v>43775</v>
      </c>
      <c r="D120" s="56">
        <v>43776</v>
      </c>
      <c r="E120" s="57">
        <f t="shared" si="6"/>
        <v>1</v>
      </c>
      <c r="F120" s="57">
        <v>1</v>
      </c>
      <c r="G120" s="58">
        <v>3200</v>
      </c>
      <c r="H120" s="58"/>
      <c r="I120" s="66">
        <f t="shared" si="7"/>
        <v>3200</v>
      </c>
      <c r="J120" s="67"/>
      <c r="K120" s="67"/>
      <c r="L120" s="68">
        <f t="shared" si="8"/>
        <v>323050</v>
      </c>
      <c r="M120" s="58"/>
    </row>
    <row r="121" ht="26.25" spans="1:13">
      <c r="A121" s="54"/>
      <c r="B121" s="55">
        <v>1659964</v>
      </c>
      <c r="C121" s="56">
        <v>43775</v>
      </c>
      <c r="D121" s="56">
        <v>43776</v>
      </c>
      <c r="E121" s="57">
        <f t="shared" si="6"/>
        <v>1</v>
      </c>
      <c r="F121" s="57">
        <v>1</v>
      </c>
      <c r="G121" s="58">
        <v>3200</v>
      </c>
      <c r="H121" s="58"/>
      <c r="I121" s="66">
        <f t="shared" si="7"/>
        <v>3200</v>
      </c>
      <c r="J121" s="67"/>
      <c r="K121" s="67"/>
      <c r="L121" s="68">
        <f t="shared" si="8"/>
        <v>319850</v>
      </c>
      <c r="M121" s="58"/>
    </row>
    <row r="122" ht="26.25" spans="1:13">
      <c r="A122" s="54"/>
      <c r="B122" s="55">
        <v>1658612</v>
      </c>
      <c r="C122" s="56">
        <v>43774</v>
      </c>
      <c r="D122" s="56">
        <v>43776</v>
      </c>
      <c r="E122" s="57">
        <f t="shared" si="6"/>
        <v>2</v>
      </c>
      <c r="F122" s="57">
        <v>1</v>
      </c>
      <c r="G122" s="58">
        <v>3200</v>
      </c>
      <c r="H122" s="58"/>
      <c r="I122" s="66">
        <f t="shared" si="7"/>
        <v>6400</v>
      </c>
      <c r="J122" s="67"/>
      <c r="K122" s="67"/>
      <c r="L122" s="68">
        <f t="shared" si="8"/>
        <v>313450</v>
      </c>
      <c r="M122" s="58"/>
    </row>
    <row r="123" ht="26.25" spans="1:13">
      <c r="A123" s="54"/>
      <c r="B123" s="55">
        <v>1659176</v>
      </c>
      <c r="C123" s="56">
        <v>43775</v>
      </c>
      <c r="D123" s="56">
        <v>43776</v>
      </c>
      <c r="E123" s="57">
        <f t="shared" si="6"/>
        <v>1</v>
      </c>
      <c r="F123" s="57">
        <v>1</v>
      </c>
      <c r="G123" s="58">
        <v>3200</v>
      </c>
      <c r="H123" s="58"/>
      <c r="I123" s="66">
        <f t="shared" si="7"/>
        <v>3200</v>
      </c>
      <c r="J123" s="67"/>
      <c r="K123" s="67"/>
      <c r="L123" s="68">
        <f t="shared" si="8"/>
        <v>310250</v>
      </c>
      <c r="M123" s="58"/>
    </row>
    <row r="124" ht="26.25" spans="1:13">
      <c r="A124" s="54"/>
      <c r="B124" s="55">
        <v>1657931</v>
      </c>
      <c r="C124" s="56">
        <v>43774</v>
      </c>
      <c r="D124" s="56">
        <v>43776</v>
      </c>
      <c r="E124" s="57">
        <f t="shared" si="6"/>
        <v>2</v>
      </c>
      <c r="F124" s="57">
        <v>4</v>
      </c>
      <c r="G124" s="58">
        <v>3800</v>
      </c>
      <c r="H124" s="58"/>
      <c r="I124" s="66">
        <f t="shared" si="7"/>
        <v>30400</v>
      </c>
      <c r="J124" s="67"/>
      <c r="K124" s="67"/>
      <c r="L124" s="68">
        <f t="shared" si="8"/>
        <v>279850</v>
      </c>
      <c r="M124" s="58"/>
    </row>
    <row r="125" ht="26.25" spans="1:13">
      <c r="A125" s="54"/>
      <c r="B125" s="55">
        <v>1660205</v>
      </c>
      <c r="C125" s="56">
        <v>43775</v>
      </c>
      <c r="D125" s="56">
        <v>43776</v>
      </c>
      <c r="E125" s="57">
        <f t="shared" si="6"/>
        <v>1</v>
      </c>
      <c r="F125" s="57">
        <v>1</v>
      </c>
      <c r="G125" s="58">
        <v>3200</v>
      </c>
      <c r="H125" s="58"/>
      <c r="I125" s="66">
        <f t="shared" si="7"/>
        <v>3200</v>
      </c>
      <c r="J125" s="67"/>
      <c r="K125" s="67"/>
      <c r="L125" s="68">
        <f t="shared" si="8"/>
        <v>276650</v>
      </c>
      <c r="M125" s="58"/>
    </row>
    <row r="126" ht="26.25" spans="1:13">
      <c r="A126" s="54"/>
      <c r="B126" s="138" t="s">
        <v>49</v>
      </c>
      <c r="C126" s="60"/>
      <c r="D126" s="60"/>
      <c r="E126" s="60"/>
      <c r="F126" s="60"/>
      <c r="G126" s="60"/>
      <c r="H126" s="60"/>
      <c r="I126" s="60"/>
      <c r="J126" s="69"/>
      <c r="K126" s="70">
        <v>1000000</v>
      </c>
      <c r="L126" s="68">
        <f t="shared" si="8"/>
        <v>1276650</v>
      </c>
      <c r="M126" s="58"/>
    </row>
    <row r="127" ht="26.25" spans="1:13">
      <c r="A127" s="54"/>
      <c r="B127" s="55">
        <v>1661324</v>
      </c>
      <c r="C127" s="56">
        <v>43776</v>
      </c>
      <c r="D127" s="56">
        <v>43777</v>
      </c>
      <c r="E127" s="57">
        <f t="shared" ref="E127:E146" si="9">+D127-C127</f>
        <v>1</v>
      </c>
      <c r="F127" s="57">
        <v>2</v>
      </c>
      <c r="G127" s="58">
        <v>3100</v>
      </c>
      <c r="H127" s="58"/>
      <c r="I127" s="66">
        <f t="shared" ref="I127:I146" si="10">+G127*F127*E127</f>
        <v>6200</v>
      </c>
      <c r="J127" s="67"/>
      <c r="K127" s="67"/>
      <c r="L127" s="68">
        <f t="shared" si="8"/>
        <v>1270450</v>
      </c>
      <c r="M127" s="58"/>
    </row>
    <row r="128" ht="26.25" spans="1:13">
      <c r="A128" s="54"/>
      <c r="B128" s="55">
        <v>1661054</v>
      </c>
      <c r="C128" s="56">
        <v>43776</v>
      </c>
      <c r="D128" s="56">
        <v>43777</v>
      </c>
      <c r="E128" s="57">
        <f t="shared" si="9"/>
        <v>1</v>
      </c>
      <c r="F128" s="57">
        <v>1</v>
      </c>
      <c r="G128" s="58">
        <v>3100</v>
      </c>
      <c r="H128" s="58"/>
      <c r="I128" s="66">
        <f t="shared" si="10"/>
        <v>3100</v>
      </c>
      <c r="J128" s="67"/>
      <c r="K128" s="67"/>
      <c r="L128" s="68">
        <f t="shared" si="8"/>
        <v>1267350</v>
      </c>
      <c r="M128" s="58"/>
    </row>
    <row r="129" ht="26.25" spans="1:13">
      <c r="A129" s="54"/>
      <c r="B129" s="55">
        <v>1660359</v>
      </c>
      <c r="C129" s="56">
        <v>43775</v>
      </c>
      <c r="D129" s="56">
        <v>43778</v>
      </c>
      <c r="E129" s="57">
        <f t="shared" si="9"/>
        <v>3</v>
      </c>
      <c r="F129" s="57">
        <v>1</v>
      </c>
      <c r="G129" s="58">
        <v>3200</v>
      </c>
      <c r="H129" s="58"/>
      <c r="I129" s="66">
        <f t="shared" si="10"/>
        <v>9600</v>
      </c>
      <c r="J129" s="67"/>
      <c r="K129" s="67"/>
      <c r="L129" s="68">
        <f t="shared" si="8"/>
        <v>1257750</v>
      </c>
      <c r="M129" s="58"/>
    </row>
    <row r="130" ht="26.25" spans="1:13">
      <c r="A130" s="54"/>
      <c r="B130" s="55">
        <v>1660157</v>
      </c>
      <c r="C130" s="56">
        <v>43775</v>
      </c>
      <c r="D130" s="56">
        <v>43777</v>
      </c>
      <c r="E130" s="57">
        <f t="shared" si="9"/>
        <v>2</v>
      </c>
      <c r="F130" s="57">
        <v>1</v>
      </c>
      <c r="G130" s="58">
        <v>3200</v>
      </c>
      <c r="H130" s="58"/>
      <c r="I130" s="66">
        <f t="shared" si="10"/>
        <v>6400</v>
      </c>
      <c r="J130" s="67"/>
      <c r="K130" s="67"/>
      <c r="L130" s="68">
        <f t="shared" si="8"/>
        <v>1251350</v>
      </c>
      <c r="M130" s="58"/>
    </row>
    <row r="131" ht="26.25" spans="1:13">
      <c r="A131" s="54"/>
      <c r="B131" s="55">
        <v>1660163</v>
      </c>
      <c r="C131" s="56">
        <v>43775</v>
      </c>
      <c r="D131" s="56">
        <v>43777</v>
      </c>
      <c r="E131" s="57">
        <f t="shared" si="9"/>
        <v>2</v>
      </c>
      <c r="F131" s="57">
        <v>1</v>
      </c>
      <c r="G131" s="58">
        <v>3200</v>
      </c>
      <c r="H131" s="58"/>
      <c r="I131" s="66">
        <f t="shared" si="10"/>
        <v>6400</v>
      </c>
      <c r="J131" s="67"/>
      <c r="K131" s="67"/>
      <c r="L131" s="68">
        <f t="shared" si="8"/>
        <v>1244950</v>
      </c>
      <c r="M131" s="58"/>
    </row>
    <row r="132" ht="26.25" spans="1:13">
      <c r="A132" s="54"/>
      <c r="B132" s="55">
        <v>1660030</v>
      </c>
      <c r="C132" s="56">
        <v>43775</v>
      </c>
      <c r="D132" s="56">
        <v>43777</v>
      </c>
      <c r="E132" s="57">
        <f t="shared" si="9"/>
        <v>2</v>
      </c>
      <c r="F132" s="57">
        <v>1</v>
      </c>
      <c r="G132" s="58">
        <v>3200</v>
      </c>
      <c r="H132" s="58"/>
      <c r="I132" s="66">
        <f t="shared" si="10"/>
        <v>6400</v>
      </c>
      <c r="J132" s="67"/>
      <c r="K132" s="67"/>
      <c r="L132" s="68">
        <f t="shared" si="8"/>
        <v>1238550</v>
      </c>
      <c r="M132" s="58"/>
    </row>
    <row r="133" ht="26.25" spans="1:13">
      <c r="A133" s="54"/>
      <c r="B133" s="55">
        <v>1653960</v>
      </c>
      <c r="C133" s="56">
        <v>43774</v>
      </c>
      <c r="D133" s="56">
        <v>43777</v>
      </c>
      <c r="E133" s="57">
        <f t="shared" si="9"/>
        <v>3</v>
      </c>
      <c r="F133" s="57">
        <v>1</v>
      </c>
      <c r="G133" s="58">
        <v>3200</v>
      </c>
      <c r="H133" s="58"/>
      <c r="I133" s="66">
        <f t="shared" si="10"/>
        <v>9600</v>
      </c>
      <c r="J133" s="67"/>
      <c r="K133" s="67"/>
      <c r="L133" s="68">
        <f t="shared" si="8"/>
        <v>1228950</v>
      </c>
      <c r="M133" s="58"/>
    </row>
    <row r="134" ht="26.25" spans="1:13">
      <c r="A134" s="54"/>
      <c r="B134" s="55">
        <v>1652465</v>
      </c>
      <c r="C134" s="56">
        <v>43775</v>
      </c>
      <c r="D134" s="56">
        <v>43777</v>
      </c>
      <c r="E134" s="57">
        <f t="shared" si="9"/>
        <v>2</v>
      </c>
      <c r="F134" s="57">
        <v>1</v>
      </c>
      <c r="G134" s="58">
        <v>3200</v>
      </c>
      <c r="H134" s="58"/>
      <c r="I134" s="66">
        <f t="shared" si="10"/>
        <v>6400</v>
      </c>
      <c r="J134" s="67"/>
      <c r="K134" s="67"/>
      <c r="L134" s="68">
        <f t="shared" si="8"/>
        <v>1222550</v>
      </c>
      <c r="M134" s="58"/>
    </row>
    <row r="135" ht="26.25" spans="1:13">
      <c r="A135" s="54"/>
      <c r="B135" s="55">
        <v>1657495</v>
      </c>
      <c r="C135" s="56">
        <v>43775</v>
      </c>
      <c r="D135" s="56">
        <v>43777</v>
      </c>
      <c r="E135" s="57">
        <f t="shared" si="9"/>
        <v>2</v>
      </c>
      <c r="F135" s="57">
        <v>1</v>
      </c>
      <c r="G135" s="58">
        <v>3200</v>
      </c>
      <c r="H135" s="58"/>
      <c r="I135" s="66">
        <f t="shared" si="10"/>
        <v>6400</v>
      </c>
      <c r="J135" s="67"/>
      <c r="K135" s="67"/>
      <c r="L135" s="68">
        <f t="shared" si="8"/>
        <v>1216150</v>
      </c>
      <c r="M135" s="58"/>
    </row>
    <row r="136" ht="26.25" spans="1:13">
      <c r="A136" s="54"/>
      <c r="B136" s="55">
        <v>1658629</v>
      </c>
      <c r="C136" s="56">
        <v>43774</v>
      </c>
      <c r="D136" s="56">
        <v>43777</v>
      </c>
      <c r="E136" s="57">
        <f t="shared" si="9"/>
        <v>3</v>
      </c>
      <c r="F136" s="57">
        <v>1</v>
      </c>
      <c r="G136" s="58">
        <v>3200</v>
      </c>
      <c r="H136" s="58"/>
      <c r="I136" s="66">
        <f t="shared" si="10"/>
        <v>9600</v>
      </c>
      <c r="J136" s="67"/>
      <c r="K136" s="67"/>
      <c r="L136" s="68">
        <f t="shared" si="8"/>
        <v>1206550</v>
      </c>
      <c r="M136" s="58"/>
    </row>
    <row r="137" ht="26.25" spans="1:13">
      <c r="A137" s="54"/>
      <c r="B137" s="55">
        <v>1633383</v>
      </c>
      <c r="C137" s="56">
        <v>43775</v>
      </c>
      <c r="D137" s="56">
        <v>43777</v>
      </c>
      <c r="E137" s="57">
        <f t="shared" si="9"/>
        <v>2</v>
      </c>
      <c r="F137" s="57">
        <v>1</v>
      </c>
      <c r="G137" s="58">
        <v>3300</v>
      </c>
      <c r="H137" s="58"/>
      <c r="I137" s="66">
        <f t="shared" si="10"/>
        <v>6600</v>
      </c>
      <c r="J137" s="67"/>
      <c r="K137" s="67"/>
      <c r="L137" s="68">
        <f t="shared" si="8"/>
        <v>1199950</v>
      </c>
      <c r="M137" s="58"/>
    </row>
    <row r="138" ht="26.25" spans="1:13">
      <c r="A138" s="54"/>
      <c r="B138" s="55">
        <v>1654131</v>
      </c>
      <c r="C138" s="56">
        <v>43775</v>
      </c>
      <c r="D138" s="56">
        <v>43777</v>
      </c>
      <c r="E138" s="57">
        <f t="shared" si="9"/>
        <v>2</v>
      </c>
      <c r="F138" s="57">
        <v>1</v>
      </c>
      <c r="G138" s="58">
        <v>3700</v>
      </c>
      <c r="H138" s="58"/>
      <c r="I138" s="66">
        <f t="shared" si="10"/>
        <v>7400</v>
      </c>
      <c r="J138" s="67"/>
      <c r="K138" s="67"/>
      <c r="L138" s="68">
        <f t="shared" si="8"/>
        <v>1192550</v>
      </c>
      <c r="M138" s="58"/>
    </row>
    <row r="139" ht="26.25" spans="1:13">
      <c r="A139" s="54"/>
      <c r="B139" s="55">
        <v>1656913</v>
      </c>
      <c r="C139" s="56">
        <v>43775</v>
      </c>
      <c r="D139" s="56">
        <v>43777</v>
      </c>
      <c r="E139" s="57">
        <f t="shared" si="9"/>
        <v>2</v>
      </c>
      <c r="F139" s="57">
        <v>1</v>
      </c>
      <c r="G139" s="58">
        <v>3200</v>
      </c>
      <c r="H139" s="58"/>
      <c r="I139" s="66">
        <f t="shared" si="10"/>
        <v>6400</v>
      </c>
      <c r="J139" s="67"/>
      <c r="K139" s="67"/>
      <c r="L139" s="68">
        <f t="shared" si="8"/>
        <v>1186150</v>
      </c>
      <c r="M139" s="58"/>
    </row>
    <row r="140" ht="26.25" spans="1:13">
      <c r="A140" s="54"/>
      <c r="B140" s="55">
        <v>1661036</v>
      </c>
      <c r="C140" s="56">
        <v>43776</v>
      </c>
      <c r="D140" s="56">
        <v>43777</v>
      </c>
      <c r="E140" s="57">
        <f t="shared" si="9"/>
        <v>1</v>
      </c>
      <c r="F140" s="57">
        <v>1</v>
      </c>
      <c r="G140" s="58">
        <v>3100</v>
      </c>
      <c r="H140" s="58"/>
      <c r="I140" s="66">
        <f t="shared" si="10"/>
        <v>3100</v>
      </c>
      <c r="J140" s="67"/>
      <c r="K140" s="67"/>
      <c r="L140" s="68">
        <f t="shared" si="8"/>
        <v>1183050</v>
      </c>
      <c r="M140" s="58"/>
    </row>
    <row r="141" ht="26.25" spans="1:13">
      <c r="A141" s="54"/>
      <c r="B141" s="55">
        <v>1659484</v>
      </c>
      <c r="C141" s="56">
        <v>43776</v>
      </c>
      <c r="D141" s="56">
        <v>43777</v>
      </c>
      <c r="E141" s="57">
        <f t="shared" si="9"/>
        <v>1</v>
      </c>
      <c r="F141" s="57">
        <v>1</v>
      </c>
      <c r="G141" s="58">
        <v>3200</v>
      </c>
      <c r="H141" s="58"/>
      <c r="I141" s="66">
        <f t="shared" si="10"/>
        <v>3200</v>
      </c>
      <c r="J141" s="67"/>
      <c r="K141" s="67"/>
      <c r="L141" s="68">
        <f t="shared" si="8"/>
        <v>1179850</v>
      </c>
      <c r="M141" s="58"/>
    </row>
    <row r="142" ht="26.25" spans="1:13">
      <c r="A142" s="54"/>
      <c r="B142" s="55">
        <v>1661060</v>
      </c>
      <c r="C142" s="56">
        <v>43776</v>
      </c>
      <c r="D142" s="56">
        <v>43777</v>
      </c>
      <c r="E142" s="57">
        <f t="shared" si="9"/>
        <v>1</v>
      </c>
      <c r="F142" s="57">
        <v>1</v>
      </c>
      <c r="G142" s="58">
        <v>3100</v>
      </c>
      <c r="H142" s="58"/>
      <c r="I142" s="66">
        <f t="shared" si="10"/>
        <v>3100</v>
      </c>
      <c r="J142" s="67"/>
      <c r="K142" s="67"/>
      <c r="L142" s="68">
        <f t="shared" si="8"/>
        <v>1176750</v>
      </c>
      <c r="M142" s="58"/>
    </row>
    <row r="143" ht="26.25" spans="1:13">
      <c r="A143" s="54"/>
      <c r="B143" s="55">
        <v>1656692</v>
      </c>
      <c r="C143" s="56">
        <v>43775</v>
      </c>
      <c r="D143" s="56">
        <v>43777</v>
      </c>
      <c r="E143" s="57">
        <f t="shared" si="9"/>
        <v>2</v>
      </c>
      <c r="F143" s="57">
        <v>1</v>
      </c>
      <c r="G143" s="58">
        <v>3200</v>
      </c>
      <c r="H143" s="58"/>
      <c r="I143" s="66">
        <f t="shared" si="10"/>
        <v>6400</v>
      </c>
      <c r="J143" s="67"/>
      <c r="K143" s="67"/>
      <c r="L143" s="68">
        <f t="shared" si="8"/>
        <v>1170350</v>
      </c>
      <c r="M143" s="58"/>
    </row>
    <row r="144" ht="26.25" spans="1:13">
      <c r="A144" s="54"/>
      <c r="B144" s="55">
        <v>1657944</v>
      </c>
      <c r="C144" s="56">
        <v>43774</v>
      </c>
      <c r="D144" s="56">
        <v>43778</v>
      </c>
      <c r="E144" s="57">
        <f t="shared" si="9"/>
        <v>4</v>
      </c>
      <c r="F144" s="57">
        <v>1</v>
      </c>
      <c r="G144" s="58">
        <v>3200</v>
      </c>
      <c r="H144" s="58"/>
      <c r="I144" s="66">
        <f t="shared" si="10"/>
        <v>12800</v>
      </c>
      <c r="J144" s="67"/>
      <c r="K144" s="67"/>
      <c r="L144" s="68">
        <f t="shared" si="8"/>
        <v>1157550</v>
      </c>
      <c r="M144" s="58"/>
    </row>
    <row r="145" ht="26.25" spans="1:13">
      <c r="A145" s="54"/>
      <c r="B145" s="55">
        <v>1655390</v>
      </c>
      <c r="C145" s="56">
        <v>43774</v>
      </c>
      <c r="D145" s="56">
        <v>43777</v>
      </c>
      <c r="E145" s="57">
        <f t="shared" si="9"/>
        <v>3</v>
      </c>
      <c r="F145" s="57">
        <v>1</v>
      </c>
      <c r="G145" s="58">
        <v>3200</v>
      </c>
      <c r="H145" s="58"/>
      <c r="I145" s="66">
        <f t="shared" si="10"/>
        <v>9600</v>
      </c>
      <c r="J145" s="67"/>
      <c r="K145" s="67"/>
      <c r="L145" s="68">
        <f t="shared" si="8"/>
        <v>1147950</v>
      </c>
      <c r="M145" s="58"/>
    </row>
    <row r="146" ht="26.25" spans="1:13">
      <c r="A146" s="54"/>
      <c r="B146" s="55">
        <v>1614262</v>
      </c>
      <c r="C146" s="56">
        <v>43776</v>
      </c>
      <c r="D146" s="56">
        <v>43777</v>
      </c>
      <c r="E146" s="57">
        <f t="shared" si="9"/>
        <v>1</v>
      </c>
      <c r="F146" s="57">
        <v>1</v>
      </c>
      <c r="G146" s="58">
        <v>3200</v>
      </c>
      <c r="H146" s="58"/>
      <c r="I146" s="66">
        <f t="shared" si="10"/>
        <v>3200</v>
      </c>
      <c r="J146" s="67"/>
      <c r="K146" s="67"/>
      <c r="L146" s="68">
        <f t="shared" si="8"/>
        <v>1144750</v>
      </c>
      <c r="M146" s="58"/>
    </row>
    <row r="147" spans="9:13">
      <c r="I147">
        <f>SUM(I91:I146)</f>
        <v>366650</v>
      </c>
      <c r="M147" s="72" t="s">
        <v>50</v>
      </c>
    </row>
    <row r="149" ht="26.25" spans="1:13">
      <c r="A149" s="54"/>
      <c r="B149" s="55">
        <v>1649026</v>
      </c>
      <c r="C149" s="56">
        <v>43776</v>
      </c>
      <c r="D149" s="56">
        <v>43778</v>
      </c>
      <c r="E149" s="57">
        <f t="shared" ref="E149:E171" si="11">+D149-C149</f>
        <v>2</v>
      </c>
      <c r="F149" s="57">
        <v>1</v>
      </c>
      <c r="G149" s="58">
        <v>3200</v>
      </c>
      <c r="H149" s="58"/>
      <c r="I149" s="66">
        <f t="shared" ref="I149:I171" si="12">+G149*F149*E149</f>
        <v>6400</v>
      </c>
      <c r="J149" s="67"/>
      <c r="K149" s="67"/>
      <c r="L149" s="68">
        <f>+L146-I149+K149</f>
        <v>1138350</v>
      </c>
      <c r="M149" s="58"/>
    </row>
    <row r="150" ht="26.25" spans="1:13">
      <c r="A150" s="54"/>
      <c r="B150" s="55">
        <v>1660451</v>
      </c>
      <c r="C150" s="56">
        <v>43776</v>
      </c>
      <c r="D150" s="56">
        <v>43778</v>
      </c>
      <c r="E150" s="57">
        <f t="shared" si="11"/>
        <v>2</v>
      </c>
      <c r="F150" s="57">
        <v>1</v>
      </c>
      <c r="G150" s="58">
        <v>3100</v>
      </c>
      <c r="H150" s="58"/>
      <c r="I150" s="66">
        <f t="shared" si="12"/>
        <v>6200</v>
      </c>
      <c r="J150" s="67"/>
      <c r="K150" s="67"/>
      <c r="L150" s="68">
        <f t="shared" ref="L149:L171" si="13">+L149-I150+K150</f>
        <v>1132150</v>
      </c>
      <c r="M150" s="58"/>
    </row>
    <row r="151" ht="26.25" spans="1:13">
      <c r="A151" s="54"/>
      <c r="B151" s="55">
        <v>1646794</v>
      </c>
      <c r="C151" s="56">
        <v>43775</v>
      </c>
      <c r="D151" s="56">
        <v>43778</v>
      </c>
      <c r="E151" s="57">
        <f t="shared" si="11"/>
        <v>3</v>
      </c>
      <c r="F151" s="57">
        <v>1</v>
      </c>
      <c r="G151" s="58">
        <v>3200</v>
      </c>
      <c r="H151" s="58"/>
      <c r="I151" s="66">
        <f t="shared" si="12"/>
        <v>9600</v>
      </c>
      <c r="J151" s="67"/>
      <c r="K151" s="67"/>
      <c r="L151" s="68">
        <f t="shared" si="13"/>
        <v>1122550</v>
      </c>
      <c r="M151" s="58"/>
    </row>
    <row r="152" ht="26.25" spans="1:13">
      <c r="A152" s="54"/>
      <c r="B152" s="55">
        <v>1648613</v>
      </c>
      <c r="C152" s="56">
        <v>43775</v>
      </c>
      <c r="D152" s="56">
        <v>43778</v>
      </c>
      <c r="E152" s="57">
        <f t="shared" si="11"/>
        <v>3</v>
      </c>
      <c r="F152" s="57">
        <v>1</v>
      </c>
      <c r="G152" s="58">
        <v>3200</v>
      </c>
      <c r="H152" s="58"/>
      <c r="I152" s="66">
        <f t="shared" si="12"/>
        <v>9600</v>
      </c>
      <c r="J152" s="67"/>
      <c r="K152" s="67"/>
      <c r="L152" s="68">
        <f t="shared" si="13"/>
        <v>1112950</v>
      </c>
      <c r="M152" s="58"/>
    </row>
    <row r="153" ht="26.25" spans="1:13">
      <c r="A153" s="54"/>
      <c r="B153" s="55">
        <v>1632558</v>
      </c>
      <c r="C153" s="56">
        <v>43775</v>
      </c>
      <c r="D153" s="56">
        <v>43778</v>
      </c>
      <c r="E153" s="57">
        <f t="shared" si="11"/>
        <v>3</v>
      </c>
      <c r="F153" s="57">
        <v>1</v>
      </c>
      <c r="G153" s="58">
        <v>3200</v>
      </c>
      <c r="H153" s="58"/>
      <c r="I153" s="66">
        <f t="shared" si="12"/>
        <v>9600</v>
      </c>
      <c r="J153" s="67"/>
      <c r="K153" s="67"/>
      <c r="L153" s="68">
        <f t="shared" si="13"/>
        <v>1103350</v>
      </c>
      <c r="M153" s="58"/>
    </row>
    <row r="154" ht="26.25" spans="1:13">
      <c r="A154" s="54"/>
      <c r="B154" s="55">
        <v>1647502</v>
      </c>
      <c r="C154" s="56">
        <v>43776</v>
      </c>
      <c r="D154" s="56">
        <v>43778</v>
      </c>
      <c r="E154" s="57">
        <f t="shared" si="11"/>
        <v>2</v>
      </c>
      <c r="F154" s="57">
        <v>2</v>
      </c>
      <c r="G154" s="58">
        <v>3200</v>
      </c>
      <c r="H154" s="58"/>
      <c r="I154" s="66">
        <f t="shared" si="12"/>
        <v>12800</v>
      </c>
      <c r="J154" s="67"/>
      <c r="K154" s="67"/>
      <c r="L154" s="68">
        <f t="shared" si="13"/>
        <v>1090550</v>
      </c>
      <c r="M154" s="58"/>
    </row>
    <row r="155" ht="26.25" spans="1:13">
      <c r="A155" s="54"/>
      <c r="B155" s="55">
        <v>1661591</v>
      </c>
      <c r="C155" s="56">
        <v>43777</v>
      </c>
      <c r="D155" s="56">
        <v>43778</v>
      </c>
      <c r="E155" s="57">
        <f t="shared" si="11"/>
        <v>1</v>
      </c>
      <c r="F155" s="57">
        <v>1</v>
      </c>
      <c r="G155" s="58">
        <v>3100</v>
      </c>
      <c r="H155" s="58"/>
      <c r="I155" s="66">
        <f t="shared" si="12"/>
        <v>3100</v>
      </c>
      <c r="J155" s="67"/>
      <c r="K155" s="67"/>
      <c r="L155" s="68">
        <f t="shared" si="13"/>
        <v>1087450</v>
      </c>
      <c r="M155" s="58"/>
    </row>
    <row r="156" ht="26.25" spans="1:13">
      <c r="A156" s="54"/>
      <c r="B156" s="55">
        <v>1657194</v>
      </c>
      <c r="C156" s="56">
        <v>43776</v>
      </c>
      <c r="D156" s="56">
        <v>43779</v>
      </c>
      <c r="E156" s="57">
        <f t="shared" si="11"/>
        <v>3</v>
      </c>
      <c r="F156" s="57">
        <v>1</v>
      </c>
      <c r="G156" s="58">
        <v>3200</v>
      </c>
      <c r="H156" s="58"/>
      <c r="I156" s="66">
        <f t="shared" si="12"/>
        <v>9600</v>
      </c>
      <c r="J156" s="67"/>
      <c r="K156" s="67"/>
      <c r="L156" s="68">
        <f t="shared" si="13"/>
        <v>1077850</v>
      </c>
      <c r="M156" s="58"/>
    </row>
    <row r="157" ht="26.25" spans="1:13">
      <c r="A157" s="54"/>
      <c r="B157" s="55">
        <v>1661268</v>
      </c>
      <c r="C157" s="56">
        <v>43778</v>
      </c>
      <c r="D157" s="56">
        <v>43779</v>
      </c>
      <c r="E157" s="57">
        <f t="shared" si="11"/>
        <v>1</v>
      </c>
      <c r="F157" s="57">
        <v>2</v>
      </c>
      <c r="G157" s="58">
        <v>3100</v>
      </c>
      <c r="H157" s="58"/>
      <c r="I157" s="66">
        <f t="shared" si="12"/>
        <v>6200</v>
      </c>
      <c r="J157" s="67"/>
      <c r="K157" s="67"/>
      <c r="L157" s="68">
        <f t="shared" si="13"/>
        <v>1071650</v>
      </c>
      <c r="M157" s="58"/>
    </row>
    <row r="158" ht="26.25" spans="1:13">
      <c r="A158" s="54"/>
      <c r="B158" s="55">
        <v>1653561</v>
      </c>
      <c r="C158" s="56">
        <v>43776</v>
      </c>
      <c r="D158" s="56">
        <v>43779</v>
      </c>
      <c r="E158" s="57">
        <f t="shared" si="11"/>
        <v>3</v>
      </c>
      <c r="F158" s="57">
        <v>1</v>
      </c>
      <c r="G158" s="58">
        <v>3200</v>
      </c>
      <c r="H158" s="58"/>
      <c r="I158" s="66">
        <f t="shared" si="12"/>
        <v>9600</v>
      </c>
      <c r="J158" s="67"/>
      <c r="K158" s="67"/>
      <c r="L158" s="68">
        <f t="shared" si="13"/>
        <v>1062050</v>
      </c>
      <c r="M158" s="58"/>
    </row>
    <row r="159" ht="26.25" spans="1:13">
      <c r="A159" s="54"/>
      <c r="B159" s="55">
        <v>1663712</v>
      </c>
      <c r="C159" s="56">
        <v>43778</v>
      </c>
      <c r="D159" s="56">
        <v>43779</v>
      </c>
      <c r="E159" s="57">
        <f t="shared" si="11"/>
        <v>1</v>
      </c>
      <c r="F159" s="57">
        <v>1</v>
      </c>
      <c r="G159" s="58">
        <v>3600</v>
      </c>
      <c r="H159" s="58"/>
      <c r="I159" s="66">
        <f t="shared" si="12"/>
        <v>3600</v>
      </c>
      <c r="J159" s="67"/>
      <c r="K159" s="67"/>
      <c r="L159" s="68">
        <f t="shared" si="13"/>
        <v>1058450</v>
      </c>
      <c r="M159" s="58"/>
    </row>
    <row r="160" ht="26.25" spans="1:13">
      <c r="A160" s="54"/>
      <c r="B160" s="55">
        <v>1663958</v>
      </c>
      <c r="C160" s="56">
        <v>43778</v>
      </c>
      <c r="D160" s="56">
        <v>43779</v>
      </c>
      <c r="E160" s="57">
        <f t="shared" si="11"/>
        <v>1</v>
      </c>
      <c r="F160" s="57">
        <v>1</v>
      </c>
      <c r="G160" s="58">
        <v>3100</v>
      </c>
      <c r="H160" s="58"/>
      <c r="I160" s="66">
        <f t="shared" si="12"/>
        <v>3100</v>
      </c>
      <c r="J160" s="67"/>
      <c r="K160" s="67"/>
      <c r="L160" s="68">
        <f t="shared" si="13"/>
        <v>1055350</v>
      </c>
      <c r="M160" s="58"/>
    </row>
    <row r="161" ht="26.25" spans="1:13">
      <c r="A161" s="54"/>
      <c r="B161" s="55">
        <v>1663971</v>
      </c>
      <c r="C161" s="56">
        <v>43778</v>
      </c>
      <c r="D161" s="56">
        <v>43779</v>
      </c>
      <c r="E161" s="57">
        <f t="shared" si="11"/>
        <v>1</v>
      </c>
      <c r="F161" s="57">
        <v>1</v>
      </c>
      <c r="G161" s="58">
        <v>3100</v>
      </c>
      <c r="H161" s="58"/>
      <c r="I161" s="66">
        <f t="shared" si="12"/>
        <v>3100</v>
      </c>
      <c r="J161" s="67"/>
      <c r="K161" s="67"/>
      <c r="L161" s="68">
        <f t="shared" si="13"/>
        <v>1052250</v>
      </c>
      <c r="M161" s="58"/>
    </row>
    <row r="162" ht="26.25" spans="1:13">
      <c r="A162" s="54"/>
      <c r="B162" s="55">
        <v>1660343</v>
      </c>
      <c r="C162" s="56">
        <v>43776</v>
      </c>
      <c r="D162" s="56">
        <v>43779</v>
      </c>
      <c r="E162" s="57">
        <f t="shared" si="11"/>
        <v>3</v>
      </c>
      <c r="F162" s="57">
        <v>1</v>
      </c>
      <c r="G162" s="58">
        <v>3200</v>
      </c>
      <c r="H162" s="58"/>
      <c r="I162" s="66">
        <f t="shared" si="12"/>
        <v>9600</v>
      </c>
      <c r="J162" s="67"/>
      <c r="K162" s="67"/>
      <c r="L162" s="68">
        <f t="shared" si="13"/>
        <v>1042650</v>
      </c>
      <c r="M162" s="58"/>
    </row>
    <row r="163" ht="26.25" spans="1:13">
      <c r="A163" s="54"/>
      <c r="B163" s="55">
        <v>1660336</v>
      </c>
      <c r="C163" s="56">
        <v>43776</v>
      </c>
      <c r="D163" s="56">
        <v>43779</v>
      </c>
      <c r="E163" s="57">
        <f t="shared" si="11"/>
        <v>3</v>
      </c>
      <c r="F163" s="57">
        <v>1</v>
      </c>
      <c r="G163" s="58">
        <v>3200</v>
      </c>
      <c r="H163" s="58"/>
      <c r="I163" s="66">
        <f t="shared" si="12"/>
        <v>9600</v>
      </c>
      <c r="J163" s="67"/>
      <c r="K163" s="67"/>
      <c r="L163" s="68">
        <f t="shared" si="13"/>
        <v>1033050</v>
      </c>
      <c r="M163" s="58"/>
    </row>
    <row r="164" ht="26.25" spans="1:13">
      <c r="A164" s="54"/>
      <c r="B164" s="55">
        <v>1655284</v>
      </c>
      <c r="C164" s="56">
        <v>43778</v>
      </c>
      <c r="D164" s="56">
        <v>43779</v>
      </c>
      <c r="E164" s="57">
        <f t="shared" si="11"/>
        <v>1</v>
      </c>
      <c r="F164" s="57">
        <v>1</v>
      </c>
      <c r="G164" s="58">
        <v>3100</v>
      </c>
      <c r="H164" s="58"/>
      <c r="I164" s="66">
        <f t="shared" si="12"/>
        <v>3100</v>
      </c>
      <c r="J164" s="67"/>
      <c r="K164" s="67"/>
      <c r="L164" s="68">
        <f t="shared" si="13"/>
        <v>1029950</v>
      </c>
      <c r="M164" s="58"/>
    </row>
    <row r="165" ht="26.25" spans="1:13">
      <c r="A165" s="54"/>
      <c r="B165" s="55">
        <v>1662235</v>
      </c>
      <c r="C165" s="56">
        <v>43778</v>
      </c>
      <c r="D165" s="56">
        <v>43779</v>
      </c>
      <c r="E165" s="57">
        <f t="shared" si="11"/>
        <v>1</v>
      </c>
      <c r="F165" s="57">
        <v>2</v>
      </c>
      <c r="G165" s="58">
        <v>3100</v>
      </c>
      <c r="H165" s="58"/>
      <c r="I165" s="66">
        <f t="shared" si="12"/>
        <v>6200</v>
      </c>
      <c r="J165" s="67"/>
      <c r="K165" s="67"/>
      <c r="L165" s="68">
        <f t="shared" si="13"/>
        <v>1023750</v>
      </c>
      <c r="M165" s="58"/>
    </row>
    <row r="166" ht="26.25" spans="1:13">
      <c r="A166" s="54"/>
      <c r="B166" s="55">
        <v>1660507</v>
      </c>
      <c r="C166" s="56">
        <v>43775</v>
      </c>
      <c r="D166" s="56">
        <v>43779</v>
      </c>
      <c r="E166" s="57">
        <f t="shared" si="11"/>
        <v>4</v>
      </c>
      <c r="F166" s="57">
        <v>1</v>
      </c>
      <c r="G166" s="58">
        <v>3100</v>
      </c>
      <c r="H166" s="58"/>
      <c r="I166" s="66">
        <f t="shared" si="12"/>
        <v>12400</v>
      </c>
      <c r="J166" s="67"/>
      <c r="K166" s="67"/>
      <c r="L166" s="68">
        <f t="shared" si="13"/>
        <v>1011350</v>
      </c>
      <c r="M166" s="58"/>
    </row>
    <row r="167" ht="26.25" spans="1:13">
      <c r="A167" s="54"/>
      <c r="B167" s="55">
        <v>1663976</v>
      </c>
      <c r="C167" s="56">
        <v>43778</v>
      </c>
      <c r="D167" s="56">
        <v>43779</v>
      </c>
      <c r="E167" s="57">
        <f t="shared" si="11"/>
        <v>1</v>
      </c>
      <c r="F167" s="57">
        <v>1</v>
      </c>
      <c r="G167" s="58">
        <v>3100</v>
      </c>
      <c r="H167" s="58"/>
      <c r="I167" s="66">
        <f t="shared" si="12"/>
        <v>3100</v>
      </c>
      <c r="J167" s="67"/>
      <c r="K167" s="67"/>
      <c r="L167" s="68">
        <f t="shared" si="13"/>
        <v>1008250</v>
      </c>
      <c r="M167" s="58"/>
    </row>
    <row r="168" ht="26.25" spans="1:13">
      <c r="A168" s="54"/>
      <c r="B168" s="55">
        <v>1649248</v>
      </c>
      <c r="C168" s="56">
        <v>43777</v>
      </c>
      <c r="D168" s="56">
        <v>43779</v>
      </c>
      <c r="E168" s="57">
        <f t="shared" si="11"/>
        <v>2</v>
      </c>
      <c r="F168" s="57">
        <v>1</v>
      </c>
      <c r="G168" s="58">
        <v>3200</v>
      </c>
      <c r="H168" s="58"/>
      <c r="I168" s="66">
        <f t="shared" si="12"/>
        <v>6400</v>
      </c>
      <c r="J168" s="67"/>
      <c r="K168" s="67"/>
      <c r="L168" s="68">
        <f t="shared" si="13"/>
        <v>1001850</v>
      </c>
      <c r="M168" s="58"/>
    </row>
    <row r="169" ht="26.25" spans="1:13">
      <c r="A169" s="54"/>
      <c r="B169" s="55">
        <v>1660358</v>
      </c>
      <c r="C169" s="56">
        <v>43776</v>
      </c>
      <c r="D169" s="56">
        <v>43779</v>
      </c>
      <c r="E169" s="57">
        <f t="shared" si="11"/>
        <v>3</v>
      </c>
      <c r="F169" s="57">
        <v>1</v>
      </c>
      <c r="G169" s="58">
        <v>4650</v>
      </c>
      <c r="H169" s="58"/>
      <c r="I169" s="66">
        <f t="shared" si="12"/>
        <v>13950</v>
      </c>
      <c r="J169" s="67"/>
      <c r="K169" s="67"/>
      <c r="L169" s="68">
        <f t="shared" si="13"/>
        <v>987900</v>
      </c>
      <c r="M169" s="58"/>
    </row>
    <row r="170" ht="26.25" spans="1:13">
      <c r="A170" s="54"/>
      <c r="B170" s="55">
        <v>1663416</v>
      </c>
      <c r="C170" s="56">
        <v>43778</v>
      </c>
      <c r="D170" s="56">
        <v>43779</v>
      </c>
      <c r="E170" s="57">
        <f t="shared" si="11"/>
        <v>1</v>
      </c>
      <c r="F170" s="57">
        <v>1</v>
      </c>
      <c r="G170" s="58">
        <v>3100</v>
      </c>
      <c r="H170" s="58"/>
      <c r="I170" s="66">
        <f t="shared" si="12"/>
        <v>3100</v>
      </c>
      <c r="J170" s="67"/>
      <c r="K170" s="67"/>
      <c r="L170" s="68">
        <f t="shared" si="13"/>
        <v>984800</v>
      </c>
      <c r="M170" s="58"/>
    </row>
    <row r="171" ht="27" spans="1:13">
      <c r="A171" s="54"/>
      <c r="B171" s="55">
        <v>1647555</v>
      </c>
      <c r="C171" s="56">
        <v>43777</v>
      </c>
      <c r="D171" s="56">
        <v>43779</v>
      </c>
      <c r="E171" s="57">
        <f t="shared" si="11"/>
        <v>2</v>
      </c>
      <c r="F171" s="57">
        <v>2</v>
      </c>
      <c r="G171" s="58">
        <v>3200</v>
      </c>
      <c r="H171" s="58"/>
      <c r="I171" s="66">
        <f t="shared" si="12"/>
        <v>12800</v>
      </c>
      <c r="J171" s="67"/>
      <c r="K171" s="67"/>
      <c r="L171" s="73">
        <f t="shared" si="13"/>
        <v>972000</v>
      </c>
      <c r="M171" s="58"/>
    </row>
    <row r="172" ht="18" customHeight="1" spans="9:13">
      <c r="I172">
        <f>SUM(I149:I171)</f>
        <v>172750</v>
      </c>
      <c r="M172" s="74" t="s">
        <v>51</v>
      </c>
    </row>
    <row r="173" ht="18" customHeight="1"/>
    <row r="174" ht="26.25" spans="1:13">
      <c r="A174" s="54" t="s">
        <v>52</v>
      </c>
      <c r="B174" s="55">
        <v>1663413</v>
      </c>
      <c r="C174" s="56">
        <v>43778</v>
      </c>
      <c r="D174" s="56">
        <v>43780</v>
      </c>
      <c r="E174" s="57">
        <f t="shared" ref="E174:E236" si="14">+D174-C174</f>
        <v>2</v>
      </c>
      <c r="F174" s="57">
        <v>1</v>
      </c>
      <c r="G174" s="58">
        <v>3100</v>
      </c>
      <c r="H174" s="58"/>
      <c r="I174" s="66">
        <f t="shared" ref="I174:I236" si="15">+G174*F174*E174</f>
        <v>6200</v>
      </c>
      <c r="J174" s="67"/>
      <c r="K174" s="67"/>
      <c r="L174" s="68">
        <f>+L171-I174+K174</f>
        <v>965800</v>
      </c>
      <c r="M174" s="58"/>
    </row>
    <row r="175" ht="26.25" spans="1:13">
      <c r="A175" s="54"/>
      <c r="B175" s="55">
        <v>1664912</v>
      </c>
      <c r="C175" s="56">
        <v>43779</v>
      </c>
      <c r="D175" s="56">
        <v>43780</v>
      </c>
      <c r="E175" s="57">
        <f t="shared" si="14"/>
        <v>1</v>
      </c>
      <c r="F175" s="57">
        <v>2</v>
      </c>
      <c r="G175" s="58">
        <v>3600</v>
      </c>
      <c r="H175" s="58"/>
      <c r="I175" s="66">
        <f t="shared" si="15"/>
        <v>7200</v>
      </c>
      <c r="J175" s="67"/>
      <c r="K175" s="67"/>
      <c r="L175" s="68">
        <f t="shared" ref="L174:L237" si="16">+L174-I175+K175</f>
        <v>958600</v>
      </c>
      <c r="M175" s="58"/>
    </row>
    <row r="176" ht="26.25" spans="1:13">
      <c r="A176" s="54"/>
      <c r="B176" s="55">
        <v>1658179</v>
      </c>
      <c r="C176" s="56">
        <v>43777</v>
      </c>
      <c r="D176" s="56">
        <v>43780</v>
      </c>
      <c r="E176" s="57">
        <f t="shared" si="14"/>
        <v>3</v>
      </c>
      <c r="F176" s="57">
        <v>1</v>
      </c>
      <c r="G176" s="58">
        <v>3800</v>
      </c>
      <c r="H176" s="58"/>
      <c r="I176" s="66">
        <f t="shared" si="15"/>
        <v>11400</v>
      </c>
      <c r="J176" s="67"/>
      <c r="K176" s="67"/>
      <c r="L176" s="68">
        <f t="shared" si="16"/>
        <v>947200</v>
      </c>
      <c r="M176" s="58"/>
    </row>
    <row r="177" ht="26.25" spans="1:13">
      <c r="A177" s="54"/>
      <c r="B177" s="55">
        <v>1663836</v>
      </c>
      <c r="C177" s="56">
        <v>43778</v>
      </c>
      <c r="D177" s="56">
        <v>43780</v>
      </c>
      <c r="E177" s="57">
        <f t="shared" si="14"/>
        <v>2</v>
      </c>
      <c r="F177" s="57">
        <v>1</v>
      </c>
      <c r="G177" s="58">
        <v>3100</v>
      </c>
      <c r="H177" s="58"/>
      <c r="I177" s="66">
        <f t="shared" si="15"/>
        <v>6200</v>
      </c>
      <c r="J177" s="67"/>
      <c r="K177" s="67"/>
      <c r="L177" s="68">
        <f t="shared" si="16"/>
        <v>941000</v>
      </c>
      <c r="M177" s="58"/>
    </row>
    <row r="178" ht="26.25" spans="1:13">
      <c r="A178" s="54"/>
      <c r="B178" s="55">
        <v>1659419</v>
      </c>
      <c r="C178" s="56">
        <v>43779</v>
      </c>
      <c r="D178" s="56">
        <v>43780</v>
      </c>
      <c r="E178" s="57">
        <f t="shared" si="14"/>
        <v>1</v>
      </c>
      <c r="F178" s="57">
        <v>1</v>
      </c>
      <c r="G178" s="58">
        <v>3100</v>
      </c>
      <c r="H178" s="58"/>
      <c r="I178" s="66">
        <f t="shared" si="15"/>
        <v>3100</v>
      </c>
      <c r="J178" s="67"/>
      <c r="K178" s="67"/>
      <c r="L178" s="68">
        <f t="shared" si="16"/>
        <v>937900</v>
      </c>
      <c r="M178" s="58"/>
    </row>
    <row r="179" ht="26.25" spans="1:13">
      <c r="A179" s="54"/>
      <c r="B179" s="55">
        <v>1661892</v>
      </c>
      <c r="C179" s="56">
        <v>43779</v>
      </c>
      <c r="D179" s="56">
        <v>43780</v>
      </c>
      <c r="E179" s="57">
        <f t="shared" si="14"/>
        <v>1</v>
      </c>
      <c r="F179" s="57">
        <v>1</v>
      </c>
      <c r="G179" s="58">
        <v>4050</v>
      </c>
      <c r="H179" s="58"/>
      <c r="I179" s="66">
        <f t="shared" si="15"/>
        <v>4050</v>
      </c>
      <c r="J179" s="67"/>
      <c r="K179" s="67"/>
      <c r="L179" s="68">
        <f t="shared" si="16"/>
        <v>933850</v>
      </c>
      <c r="M179" s="58"/>
    </row>
    <row r="180" ht="26.25" spans="1:13">
      <c r="A180" s="54"/>
      <c r="B180" s="55">
        <v>1664588</v>
      </c>
      <c r="C180" s="56">
        <v>43779</v>
      </c>
      <c r="D180" s="56">
        <v>43780</v>
      </c>
      <c r="E180" s="57">
        <f t="shared" si="14"/>
        <v>1</v>
      </c>
      <c r="F180" s="57">
        <v>1</v>
      </c>
      <c r="G180" s="58">
        <v>3100</v>
      </c>
      <c r="H180" s="58"/>
      <c r="I180" s="66">
        <f t="shared" si="15"/>
        <v>3100</v>
      </c>
      <c r="J180" s="67"/>
      <c r="K180" s="67"/>
      <c r="L180" s="68">
        <f t="shared" si="16"/>
        <v>930750</v>
      </c>
      <c r="M180" s="58"/>
    </row>
    <row r="181" ht="26.25" spans="1:13">
      <c r="A181" s="54"/>
      <c r="B181" s="55">
        <v>1664507</v>
      </c>
      <c r="C181" s="56">
        <v>43779</v>
      </c>
      <c r="D181" s="56">
        <v>43780</v>
      </c>
      <c r="E181" s="57">
        <f t="shared" si="14"/>
        <v>1</v>
      </c>
      <c r="F181" s="57">
        <v>1</v>
      </c>
      <c r="G181" s="58">
        <v>3600</v>
      </c>
      <c r="H181" s="58"/>
      <c r="I181" s="66">
        <f t="shared" si="15"/>
        <v>3600</v>
      </c>
      <c r="J181" s="67"/>
      <c r="K181" s="67"/>
      <c r="L181" s="68">
        <f t="shared" si="16"/>
        <v>927150</v>
      </c>
      <c r="M181" s="58"/>
    </row>
    <row r="182" ht="26.25" spans="1:13">
      <c r="A182" s="54"/>
      <c r="B182" s="55">
        <v>1656366</v>
      </c>
      <c r="C182" s="56">
        <v>43778</v>
      </c>
      <c r="D182" s="56">
        <v>43780</v>
      </c>
      <c r="E182" s="57">
        <f t="shared" si="14"/>
        <v>2</v>
      </c>
      <c r="F182" s="57">
        <v>1</v>
      </c>
      <c r="G182" s="58">
        <v>3200</v>
      </c>
      <c r="H182" s="58"/>
      <c r="I182" s="66">
        <f t="shared" si="15"/>
        <v>6400</v>
      </c>
      <c r="J182" s="67"/>
      <c r="K182" s="67"/>
      <c r="L182" s="68">
        <f t="shared" si="16"/>
        <v>920750</v>
      </c>
      <c r="M182" s="58"/>
    </row>
    <row r="183" ht="26.25" spans="1:13">
      <c r="A183" s="54"/>
      <c r="B183" s="55">
        <v>1649047</v>
      </c>
      <c r="C183" s="56">
        <v>43778</v>
      </c>
      <c r="D183" s="56">
        <v>43780</v>
      </c>
      <c r="E183" s="57">
        <f t="shared" si="14"/>
        <v>2</v>
      </c>
      <c r="F183" s="57">
        <v>1</v>
      </c>
      <c r="G183" s="58">
        <v>3100</v>
      </c>
      <c r="H183" s="58"/>
      <c r="I183" s="66">
        <f t="shared" si="15"/>
        <v>6200</v>
      </c>
      <c r="J183" s="67"/>
      <c r="K183" s="67"/>
      <c r="L183" s="68">
        <f t="shared" si="16"/>
        <v>914550</v>
      </c>
      <c r="M183" s="58"/>
    </row>
    <row r="184" ht="26.25" spans="1:13">
      <c r="A184" s="54"/>
      <c r="B184" s="55">
        <v>1663577</v>
      </c>
      <c r="C184" s="56">
        <v>43778</v>
      </c>
      <c r="D184" s="56">
        <v>43780</v>
      </c>
      <c r="E184" s="57">
        <f t="shared" si="14"/>
        <v>2</v>
      </c>
      <c r="F184" s="57">
        <v>1</v>
      </c>
      <c r="G184" s="58">
        <v>3100</v>
      </c>
      <c r="H184" s="58"/>
      <c r="I184" s="66">
        <f t="shared" si="15"/>
        <v>6200</v>
      </c>
      <c r="J184" s="67"/>
      <c r="K184" s="67"/>
      <c r="L184" s="68">
        <f t="shared" si="16"/>
        <v>908350</v>
      </c>
      <c r="M184" s="58"/>
    </row>
    <row r="185" ht="26.25" spans="1:13">
      <c r="A185" s="54"/>
      <c r="B185" s="55">
        <v>1651750</v>
      </c>
      <c r="C185" s="56">
        <v>43777</v>
      </c>
      <c r="D185" s="56">
        <v>43780</v>
      </c>
      <c r="E185" s="57">
        <f t="shared" si="14"/>
        <v>3</v>
      </c>
      <c r="F185" s="57">
        <v>1</v>
      </c>
      <c r="G185" s="58">
        <v>3800</v>
      </c>
      <c r="H185" s="58"/>
      <c r="I185" s="66">
        <f t="shared" si="15"/>
        <v>11400</v>
      </c>
      <c r="J185" s="67"/>
      <c r="K185" s="67"/>
      <c r="L185" s="68">
        <f t="shared" si="16"/>
        <v>896950</v>
      </c>
      <c r="M185" s="58"/>
    </row>
    <row r="186" ht="26.25" spans="1:13">
      <c r="A186" s="54"/>
      <c r="B186" s="55">
        <v>1664414</v>
      </c>
      <c r="C186" s="56">
        <v>43779</v>
      </c>
      <c r="D186" s="56">
        <v>43780</v>
      </c>
      <c r="E186" s="57">
        <f t="shared" si="14"/>
        <v>1</v>
      </c>
      <c r="F186" s="57">
        <v>1</v>
      </c>
      <c r="G186" s="58">
        <v>3100</v>
      </c>
      <c r="H186" s="58"/>
      <c r="I186" s="66">
        <f t="shared" si="15"/>
        <v>3100</v>
      </c>
      <c r="J186" s="67"/>
      <c r="K186" s="67"/>
      <c r="L186" s="68">
        <f t="shared" si="16"/>
        <v>893850</v>
      </c>
      <c r="M186" s="58"/>
    </row>
    <row r="187" ht="26.25" spans="1:13">
      <c r="A187" s="54"/>
      <c r="B187" s="55">
        <v>1661568</v>
      </c>
      <c r="C187" s="56">
        <v>43778</v>
      </c>
      <c r="D187" s="56">
        <v>43780</v>
      </c>
      <c r="E187" s="57">
        <f t="shared" si="14"/>
        <v>2</v>
      </c>
      <c r="F187" s="57">
        <v>1</v>
      </c>
      <c r="G187" s="58">
        <v>3100</v>
      </c>
      <c r="H187" s="58"/>
      <c r="I187" s="66">
        <f t="shared" si="15"/>
        <v>6200</v>
      </c>
      <c r="J187" s="67"/>
      <c r="K187" s="67"/>
      <c r="L187" s="68">
        <f t="shared" si="16"/>
        <v>887650</v>
      </c>
      <c r="M187" s="58"/>
    </row>
    <row r="188" ht="26.25" spans="1:13">
      <c r="A188" s="54"/>
      <c r="B188" s="55">
        <v>1663411</v>
      </c>
      <c r="C188" s="56">
        <v>43778</v>
      </c>
      <c r="D188" s="56">
        <v>43780</v>
      </c>
      <c r="E188" s="57">
        <f t="shared" si="14"/>
        <v>2</v>
      </c>
      <c r="F188" s="57">
        <v>2</v>
      </c>
      <c r="G188" s="58">
        <v>3100</v>
      </c>
      <c r="H188" s="58"/>
      <c r="I188" s="66">
        <f t="shared" si="15"/>
        <v>12400</v>
      </c>
      <c r="J188" s="67"/>
      <c r="K188" s="67"/>
      <c r="L188" s="68">
        <f t="shared" si="16"/>
        <v>875250</v>
      </c>
      <c r="M188" s="58"/>
    </row>
    <row r="189" ht="26.25" spans="1:13">
      <c r="A189" s="54"/>
      <c r="B189" s="55">
        <v>1664282</v>
      </c>
      <c r="C189" s="56">
        <v>43779</v>
      </c>
      <c r="D189" s="56">
        <v>43780</v>
      </c>
      <c r="E189" s="57">
        <f t="shared" si="14"/>
        <v>1</v>
      </c>
      <c r="F189" s="57">
        <v>1</v>
      </c>
      <c r="G189" s="58">
        <v>3100</v>
      </c>
      <c r="H189" s="58"/>
      <c r="I189" s="66">
        <f t="shared" si="15"/>
        <v>3100</v>
      </c>
      <c r="J189" s="67"/>
      <c r="K189" s="67"/>
      <c r="L189" s="68">
        <f t="shared" si="16"/>
        <v>872150</v>
      </c>
      <c r="M189" s="58"/>
    </row>
    <row r="190" ht="26.25" spans="1:13">
      <c r="A190" s="54"/>
      <c r="B190" s="55">
        <v>1664422</v>
      </c>
      <c r="C190" s="56">
        <v>43779</v>
      </c>
      <c r="D190" s="56">
        <v>43780</v>
      </c>
      <c r="E190" s="57">
        <f t="shared" si="14"/>
        <v>1</v>
      </c>
      <c r="F190" s="57">
        <v>1</v>
      </c>
      <c r="G190" s="58">
        <v>3100</v>
      </c>
      <c r="H190" s="58"/>
      <c r="I190" s="66">
        <f t="shared" si="15"/>
        <v>3100</v>
      </c>
      <c r="J190" s="67"/>
      <c r="K190" s="67"/>
      <c r="L190" s="68">
        <f t="shared" si="16"/>
        <v>869050</v>
      </c>
      <c r="M190" s="58" t="s">
        <v>32</v>
      </c>
    </row>
    <row r="191" ht="26.25" spans="1:13">
      <c r="A191" s="54"/>
      <c r="B191" s="55">
        <v>1660915</v>
      </c>
      <c r="C191" s="56">
        <v>43778</v>
      </c>
      <c r="D191" s="56">
        <v>43780</v>
      </c>
      <c r="E191" s="57">
        <f t="shared" si="14"/>
        <v>2</v>
      </c>
      <c r="F191" s="57">
        <v>1</v>
      </c>
      <c r="G191" s="58">
        <v>3100</v>
      </c>
      <c r="H191" s="58"/>
      <c r="I191" s="66">
        <f t="shared" si="15"/>
        <v>6200</v>
      </c>
      <c r="J191" s="67"/>
      <c r="K191" s="67"/>
      <c r="L191" s="68">
        <f t="shared" si="16"/>
        <v>862850</v>
      </c>
      <c r="M191" s="58"/>
    </row>
    <row r="192" ht="26.25" spans="1:13">
      <c r="A192" s="54" t="s">
        <v>53</v>
      </c>
      <c r="B192" s="55">
        <v>1666445</v>
      </c>
      <c r="C192" s="56">
        <v>43780</v>
      </c>
      <c r="D192" s="56">
        <v>43781</v>
      </c>
      <c r="E192" s="57">
        <f t="shared" si="14"/>
        <v>1</v>
      </c>
      <c r="F192" s="57">
        <v>1</v>
      </c>
      <c r="G192" s="58">
        <v>3100</v>
      </c>
      <c r="H192" s="58"/>
      <c r="I192" s="66">
        <f t="shared" si="15"/>
        <v>3100</v>
      </c>
      <c r="J192" s="67"/>
      <c r="K192" s="67"/>
      <c r="L192" s="68">
        <f t="shared" si="16"/>
        <v>859750</v>
      </c>
      <c r="M192" s="58"/>
    </row>
    <row r="193" ht="26.25" spans="1:13">
      <c r="A193" s="54"/>
      <c r="B193" s="55">
        <v>1664915</v>
      </c>
      <c r="C193" s="56">
        <v>43780</v>
      </c>
      <c r="D193" s="56">
        <v>43781</v>
      </c>
      <c r="E193" s="57">
        <f t="shared" si="14"/>
        <v>1</v>
      </c>
      <c r="F193" s="57">
        <v>2</v>
      </c>
      <c r="G193" s="58">
        <v>3600</v>
      </c>
      <c r="H193" s="58"/>
      <c r="I193" s="66">
        <f t="shared" si="15"/>
        <v>7200</v>
      </c>
      <c r="J193" s="67"/>
      <c r="K193" s="67"/>
      <c r="L193" s="68">
        <f t="shared" si="16"/>
        <v>852550</v>
      </c>
      <c r="M193" s="58"/>
    </row>
    <row r="194" ht="26.25" spans="1:13">
      <c r="A194" s="54"/>
      <c r="B194" s="55">
        <v>1662616</v>
      </c>
      <c r="C194" s="56">
        <v>43779</v>
      </c>
      <c r="D194" s="56">
        <v>43781</v>
      </c>
      <c r="E194" s="57">
        <f t="shared" si="14"/>
        <v>2</v>
      </c>
      <c r="F194" s="57">
        <v>1</v>
      </c>
      <c r="G194" s="58">
        <v>3100</v>
      </c>
      <c r="H194" s="58"/>
      <c r="I194" s="66">
        <f t="shared" si="15"/>
        <v>6200</v>
      </c>
      <c r="J194" s="67"/>
      <c r="K194" s="67"/>
      <c r="L194" s="68">
        <f t="shared" si="16"/>
        <v>846350</v>
      </c>
      <c r="M194" s="58"/>
    </row>
    <row r="195" ht="26.25" spans="1:13">
      <c r="A195" s="54"/>
      <c r="B195" s="55">
        <v>1660261</v>
      </c>
      <c r="C195" s="56">
        <v>43778</v>
      </c>
      <c r="D195" s="56">
        <v>43781</v>
      </c>
      <c r="E195" s="57">
        <f t="shared" si="14"/>
        <v>3</v>
      </c>
      <c r="F195" s="57">
        <v>1</v>
      </c>
      <c r="G195" s="58">
        <v>3100</v>
      </c>
      <c r="H195" s="58"/>
      <c r="I195" s="66">
        <f t="shared" si="15"/>
        <v>9300</v>
      </c>
      <c r="J195" s="67"/>
      <c r="K195" s="67"/>
      <c r="L195" s="68">
        <f t="shared" si="16"/>
        <v>837050</v>
      </c>
      <c r="M195" s="58"/>
    </row>
    <row r="196" ht="26.25" spans="1:13">
      <c r="A196" s="54"/>
      <c r="B196" s="55">
        <v>1664633</v>
      </c>
      <c r="C196" s="56">
        <v>43779</v>
      </c>
      <c r="D196" s="56">
        <v>43781</v>
      </c>
      <c r="E196" s="57">
        <f t="shared" si="14"/>
        <v>2</v>
      </c>
      <c r="F196" s="57">
        <v>2</v>
      </c>
      <c r="G196" s="58">
        <v>3600</v>
      </c>
      <c r="H196" s="58"/>
      <c r="I196" s="66">
        <f t="shared" si="15"/>
        <v>14400</v>
      </c>
      <c r="J196" s="67"/>
      <c r="K196" s="67"/>
      <c r="L196" s="68">
        <f t="shared" si="16"/>
        <v>822650</v>
      </c>
      <c r="M196" s="58"/>
    </row>
    <row r="197" ht="26.25" spans="1:13">
      <c r="A197" s="54"/>
      <c r="B197" s="55">
        <v>1665910</v>
      </c>
      <c r="C197" s="56">
        <v>43780</v>
      </c>
      <c r="D197" s="56">
        <v>43781</v>
      </c>
      <c r="E197" s="57">
        <f t="shared" si="14"/>
        <v>1</v>
      </c>
      <c r="F197" s="57">
        <v>1</v>
      </c>
      <c r="G197" s="58">
        <v>3100</v>
      </c>
      <c r="H197" s="58"/>
      <c r="I197" s="66">
        <f t="shared" si="15"/>
        <v>3100</v>
      </c>
      <c r="J197" s="67"/>
      <c r="K197" s="67"/>
      <c r="L197" s="68">
        <f t="shared" si="16"/>
        <v>819550</v>
      </c>
      <c r="M197" s="58"/>
    </row>
    <row r="198" ht="26.25" spans="1:13">
      <c r="A198" s="54"/>
      <c r="B198" s="55">
        <v>1657503</v>
      </c>
      <c r="C198" s="56">
        <v>43777</v>
      </c>
      <c r="D198" s="56">
        <v>43781</v>
      </c>
      <c r="E198" s="57">
        <f t="shared" si="14"/>
        <v>4</v>
      </c>
      <c r="F198" s="57">
        <v>1</v>
      </c>
      <c r="G198" s="58">
        <v>3800</v>
      </c>
      <c r="H198" s="58"/>
      <c r="I198" s="66">
        <f t="shared" si="15"/>
        <v>15200</v>
      </c>
      <c r="J198" s="67"/>
      <c r="K198" s="67"/>
      <c r="L198" s="68">
        <f t="shared" si="16"/>
        <v>804350</v>
      </c>
      <c r="M198" s="58"/>
    </row>
    <row r="199" ht="26.25" spans="1:13">
      <c r="A199" s="54"/>
      <c r="B199" s="55">
        <v>1662878</v>
      </c>
      <c r="C199" s="56">
        <v>43780</v>
      </c>
      <c r="D199" s="56">
        <v>43781</v>
      </c>
      <c r="E199" s="57">
        <f t="shared" si="14"/>
        <v>1</v>
      </c>
      <c r="F199" s="57">
        <v>1</v>
      </c>
      <c r="G199" s="58">
        <v>3100</v>
      </c>
      <c r="H199" s="58"/>
      <c r="I199" s="66">
        <f t="shared" si="15"/>
        <v>3100</v>
      </c>
      <c r="J199" s="67"/>
      <c r="K199" s="67"/>
      <c r="L199" s="68">
        <f t="shared" si="16"/>
        <v>801250</v>
      </c>
      <c r="M199" s="58"/>
    </row>
    <row r="200" ht="26.25" spans="1:13">
      <c r="A200" s="54"/>
      <c r="B200" s="55">
        <v>1664571</v>
      </c>
      <c r="C200" s="56">
        <v>43780</v>
      </c>
      <c r="D200" s="56">
        <v>43781</v>
      </c>
      <c r="E200" s="57">
        <f t="shared" si="14"/>
        <v>1</v>
      </c>
      <c r="F200" s="57">
        <v>1</v>
      </c>
      <c r="G200" s="58">
        <v>3100</v>
      </c>
      <c r="H200" s="58"/>
      <c r="I200" s="66">
        <f t="shared" si="15"/>
        <v>3100</v>
      </c>
      <c r="J200" s="67"/>
      <c r="K200" s="67"/>
      <c r="L200" s="68">
        <f t="shared" si="16"/>
        <v>798150</v>
      </c>
      <c r="M200" s="58"/>
    </row>
    <row r="201" ht="26.25" spans="1:13">
      <c r="A201" s="54"/>
      <c r="B201" s="55">
        <v>1658165</v>
      </c>
      <c r="C201" s="56">
        <v>43777</v>
      </c>
      <c r="D201" s="56">
        <v>43781</v>
      </c>
      <c r="E201" s="57">
        <f t="shared" si="14"/>
        <v>4</v>
      </c>
      <c r="F201" s="57">
        <v>1</v>
      </c>
      <c r="G201" s="58">
        <v>3800</v>
      </c>
      <c r="H201" s="58"/>
      <c r="I201" s="66">
        <f t="shared" si="15"/>
        <v>15200</v>
      </c>
      <c r="J201" s="67"/>
      <c r="K201" s="67"/>
      <c r="L201" s="68">
        <f t="shared" si="16"/>
        <v>782950</v>
      </c>
      <c r="M201" s="58"/>
    </row>
    <row r="202" ht="26.25" spans="1:13">
      <c r="A202" s="54"/>
      <c r="B202" s="55">
        <v>1649650</v>
      </c>
      <c r="C202" s="56">
        <v>43779</v>
      </c>
      <c r="D202" s="56">
        <v>43781</v>
      </c>
      <c r="E202" s="57">
        <f t="shared" si="14"/>
        <v>2</v>
      </c>
      <c r="F202" s="57">
        <v>1</v>
      </c>
      <c r="G202" s="58">
        <v>3100</v>
      </c>
      <c r="H202" s="58"/>
      <c r="I202" s="66">
        <f t="shared" si="15"/>
        <v>6200</v>
      </c>
      <c r="J202" s="67"/>
      <c r="K202" s="67"/>
      <c r="L202" s="68">
        <f t="shared" si="16"/>
        <v>776750</v>
      </c>
      <c r="M202" s="58"/>
    </row>
    <row r="203" ht="26.25" spans="1:13">
      <c r="A203" s="54"/>
      <c r="B203" s="55">
        <v>1662873</v>
      </c>
      <c r="C203" s="56">
        <v>43780</v>
      </c>
      <c r="D203" s="56">
        <v>43781</v>
      </c>
      <c r="E203" s="57">
        <f t="shared" si="14"/>
        <v>1</v>
      </c>
      <c r="F203" s="57">
        <v>1</v>
      </c>
      <c r="G203" s="58">
        <v>3100</v>
      </c>
      <c r="H203" s="58"/>
      <c r="I203" s="66">
        <f t="shared" si="15"/>
        <v>3100</v>
      </c>
      <c r="J203" s="67"/>
      <c r="K203" s="67"/>
      <c r="L203" s="68">
        <f t="shared" si="16"/>
        <v>773650</v>
      </c>
      <c r="M203" s="58"/>
    </row>
    <row r="204" ht="26.25" spans="1:13">
      <c r="A204" s="54"/>
      <c r="B204" s="55">
        <v>1658160</v>
      </c>
      <c r="C204" s="56">
        <v>43777</v>
      </c>
      <c r="D204" s="56">
        <v>43781</v>
      </c>
      <c r="E204" s="57">
        <f t="shared" si="14"/>
        <v>4</v>
      </c>
      <c r="F204" s="57">
        <v>1</v>
      </c>
      <c r="G204" s="58">
        <v>3800</v>
      </c>
      <c r="H204" s="58"/>
      <c r="I204" s="66">
        <f t="shared" si="15"/>
        <v>15200</v>
      </c>
      <c r="J204" s="67"/>
      <c r="K204" s="67"/>
      <c r="L204" s="68">
        <f t="shared" si="16"/>
        <v>758450</v>
      </c>
      <c r="M204" s="58"/>
    </row>
    <row r="205" ht="26.25" spans="1:13">
      <c r="A205" s="54"/>
      <c r="B205" s="55">
        <v>1664582</v>
      </c>
      <c r="C205" s="56">
        <v>43780</v>
      </c>
      <c r="D205" s="56">
        <v>43781</v>
      </c>
      <c r="E205" s="57">
        <f t="shared" si="14"/>
        <v>1</v>
      </c>
      <c r="F205" s="57">
        <v>1</v>
      </c>
      <c r="G205" s="58">
        <v>3100</v>
      </c>
      <c r="H205" s="58"/>
      <c r="I205" s="66">
        <f t="shared" si="15"/>
        <v>3100</v>
      </c>
      <c r="J205" s="67"/>
      <c r="K205" s="67"/>
      <c r="L205" s="68">
        <f t="shared" si="16"/>
        <v>755350</v>
      </c>
      <c r="M205" s="58"/>
    </row>
    <row r="206" ht="26.25" spans="1:13">
      <c r="A206" s="54"/>
      <c r="B206" s="55">
        <v>1665887</v>
      </c>
      <c r="C206" s="56">
        <v>43780</v>
      </c>
      <c r="D206" s="56">
        <v>43781</v>
      </c>
      <c r="E206" s="57">
        <f t="shared" si="14"/>
        <v>1</v>
      </c>
      <c r="F206" s="57">
        <v>1</v>
      </c>
      <c r="G206" s="58">
        <v>3100</v>
      </c>
      <c r="H206" s="58"/>
      <c r="I206" s="66">
        <f t="shared" si="15"/>
        <v>3100</v>
      </c>
      <c r="J206" s="67"/>
      <c r="K206" s="67"/>
      <c r="L206" s="68">
        <f t="shared" si="16"/>
        <v>752250</v>
      </c>
      <c r="M206" s="58"/>
    </row>
    <row r="207" ht="26.25" spans="1:13">
      <c r="A207" s="54"/>
      <c r="B207" s="55">
        <v>1661949</v>
      </c>
      <c r="C207" s="56">
        <v>43778</v>
      </c>
      <c r="D207" s="56">
        <v>43781</v>
      </c>
      <c r="E207" s="57">
        <f t="shared" si="14"/>
        <v>3</v>
      </c>
      <c r="F207" s="57">
        <v>1</v>
      </c>
      <c r="G207" s="58">
        <v>3100</v>
      </c>
      <c r="H207" s="58"/>
      <c r="I207" s="66">
        <f t="shared" si="15"/>
        <v>9300</v>
      </c>
      <c r="J207" s="67"/>
      <c r="K207" s="67"/>
      <c r="L207" s="68">
        <f t="shared" si="16"/>
        <v>742950</v>
      </c>
      <c r="M207" s="58"/>
    </row>
    <row r="208" ht="26.25" spans="1:13">
      <c r="A208" s="54"/>
      <c r="B208" s="55">
        <v>1664597</v>
      </c>
      <c r="C208" s="56">
        <v>43780</v>
      </c>
      <c r="D208" s="56">
        <v>43781</v>
      </c>
      <c r="E208" s="57">
        <f t="shared" si="14"/>
        <v>1</v>
      </c>
      <c r="F208" s="57">
        <v>1</v>
      </c>
      <c r="G208" s="58">
        <v>3100</v>
      </c>
      <c r="H208" s="58"/>
      <c r="I208" s="66">
        <f t="shared" si="15"/>
        <v>3100</v>
      </c>
      <c r="J208" s="67"/>
      <c r="K208" s="67"/>
      <c r="L208" s="68">
        <f t="shared" si="16"/>
        <v>739850</v>
      </c>
      <c r="M208" s="58"/>
    </row>
    <row r="209" ht="26.25" spans="1:13">
      <c r="A209" s="54"/>
      <c r="B209" s="55">
        <v>1664565</v>
      </c>
      <c r="C209" s="56">
        <v>43779</v>
      </c>
      <c r="D209" s="56">
        <v>43783</v>
      </c>
      <c r="E209" s="57">
        <f t="shared" si="14"/>
        <v>4</v>
      </c>
      <c r="F209" s="57">
        <v>1</v>
      </c>
      <c r="G209" s="58">
        <v>3100</v>
      </c>
      <c r="H209" s="58"/>
      <c r="I209" s="66">
        <f t="shared" si="15"/>
        <v>12400</v>
      </c>
      <c r="J209" s="67"/>
      <c r="K209" s="67"/>
      <c r="L209" s="68">
        <f t="shared" si="16"/>
        <v>727450</v>
      </c>
      <c r="M209" s="58"/>
    </row>
    <row r="210" ht="26.25" spans="1:13">
      <c r="A210" s="54"/>
      <c r="B210" s="55">
        <v>1666299</v>
      </c>
      <c r="C210" s="56">
        <v>43780</v>
      </c>
      <c r="D210" s="56">
        <v>43781</v>
      </c>
      <c r="E210" s="57">
        <f t="shared" si="14"/>
        <v>1</v>
      </c>
      <c r="F210" s="57">
        <v>1</v>
      </c>
      <c r="G210" s="58">
        <v>3100</v>
      </c>
      <c r="H210" s="58"/>
      <c r="I210" s="66">
        <f t="shared" si="15"/>
        <v>3100</v>
      </c>
      <c r="J210" s="67"/>
      <c r="K210" s="67"/>
      <c r="L210" s="68">
        <f t="shared" si="16"/>
        <v>724350</v>
      </c>
      <c r="M210" s="58"/>
    </row>
    <row r="211" ht="26.25" spans="1:13">
      <c r="A211" s="54"/>
      <c r="B211" s="55">
        <v>1660238</v>
      </c>
      <c r="C211" s="56">
        <v>43778</v>
      </c>
      <c r="D211" s="56">
        <v>43781</v>
      </c>
      <c r="E211" s="57">
        <f t="shared" si="14"/>
        <v>3</v>
      </c>
      <c r="F211" s="57">
        <v>1</v>
      </c>
      <c r="G211" s="58">
        <v>3100</v>
      </c>
      <c r="H211" s="58"/>
      <c r="I211" s="66">
        <f t="shared" si="15"/>
        <v>9300</v>
      </c>
      <c r="J211" s="67"/>
      <c r="K211" s="67"/>
      <c r="L211" s="68">
        <f t="shared" si="16"/>
        <v>715050</v>
      </c>
      <c r="M211" s="58"/>
    </row>
    <row r="212" ht="26.25" spans="1:13">
      <c r="A212" s="54"/>
      <c r="B212" s="55">
        <v>1657502</v>
      </c>
      <c r="C212" s="56">
        <v>43775</v>
      </c>
      <c r="D212" s="56">
        <v>43781</v>
      </c>
      <c r="E212" s="57">
        <f t="shared" si="14"/>
        <v>6</v>
      </c>
      <c r="F212" s="57">
        <v>1</v>
      </c>
      <c r="G212" s="58">
        <v>3200</v>
      </c>
      <c r="H212" s="58"/>
      <c r="I212" s="66">
        <f t="shared" si="15"/>
        <v>19200</v>
      </c>
      <c r="J212" s="67"/>
      <c r="K212" s="67"/>
      <c r="L212" s="75">
        <f t="shared" si="16"/>
        <v>695850</v>
      </c>
      <c r="M212" s="58"/>
    </row>
    <row r="213" ht="26.25" spans="1:13">
      <c r="A213" s="54" t="s">
        <v>54</v>
      </c>
      <c r="B213" s="55">
        <v>1662568</v>
      </c>
      <c r="C213" s="56">
        <v>43781</v>
      </c>
      <c r="D213" s="56">
        <v>43782</v>
      </c>
      <c r="E213" s="57">
        <f t="shared" si="14"/>
        <v>1</v>
      </c>
      <c r="F213" s="57">
        <v>2</v>
      </c>
      <c r="G213" s="58">
        <v>3100</v>
      </c>
      <c r="H213" s="58"/>
      <c r="I213" s="66">
        <f t="shared" si="15"/>
        <v>6200</v>
      </c>
      <c r="J213" s="67"/>
      <c r="K213" s="67"/>
      <c r="L213" s="75">
        <f t="shared" si="16"/>
        <v>689650</v>
      </c>
      <c r="M213" s="58"/>
    </row>
    <row r="214" ht="26.25" spans="1:13">
      <c r="A214" s="54"/>
      <c r="B214" s="55">
        <v>1664476</v>
      </c>
      <c r="C214" s="56">
        <v>43781</v>
      </c>
      <c r="D214" s="56">
        <v>43782</v>
      </c>
      <c r="E214" s="57">
        <f t="shared" si="14"/>
        <v>1</v>
      </c>
      <c r="F214" s="57">
        <v>1</v>
      </c>
      <c r="G214" s="58">
        <v>3100</v>
      </c>
      <c r="H214" s="58"/>
      <c r="I214" s="66">
        <f t="shared" si="15"/>
        <v>3100</v>
      </c>
      <c r="J214" s="67"/>
      <c r="K214" s="67"/>
      <c r="L214" s="75">
        <f t="shared" si="16"/>
        <v>686550</v>
      </c>
      <c r="M214" s="58" t="s">
        <v>32</v>
      </c>
    </row>
    <row r="215" ht="26.25" spans="1:13">
      <c r="A215" s="54"/>
      <c r="B215" s="55">
        <v>1648328</v>
      </c>
      <c r="C215" s="56">
        <v>43780</v>
      </c>
      <c r="D215" s="56">
        <v>43782</v>
      </c>
      <c r="E215" s="57">
        <f t="shared" si="14"/>
        <v>2</v>
      </c>
      <c r="F215" s="57">
        <v>1</v>
      </c>
      <c r="G215" s="58">
        <v>3200</v>
      </c>
      <c r="H215" s="58"/>
      <c r="I215" s="66">
        <f t="shared" si="15"/>
        <v>6400</v>
      </c>
      <c r="J215" s="67"/>
      <c r="K215" s="67"/>
      <c r="L215" s="75">
        <f t="shared" si="16"/>
        <v>680150</v>
      </c>
      <c r="M215" s="58"/>
    </row>
    <row r="216" ht="26.25" spans="1:13">
      <c r="A216" s="54"/>
      <c r="B216" s="55">
        <v>1634924</v>
      </c>
      <c r="C216" s="56">
        <v>43778</v>
      </c>
      <c r="D216" s="56">
        <v>43782</v>
      </c>
      <c r="E216" s="57">
        <f t="shared" si="14"/>
        <v>4</v>
      </c>
      <c r="F216" s="57">
        <v>1</v>
      </c>
      <c r="G216" s="58">
        <v>3100</v>
      </c>
      <c r="H216" s="58"/>
      <c r="I216" s="66">
        <f t="shared" si="15"/>
        <v>12400</v>
      </c>
      <c r="J216" s="67"/>
      <c r="K216" s="67"/>
      <c r="L216" s="75">
        <f t="shared" si="16"/>
        <v>667750</v>
      </c>
      <c r="M216" s="58"/>
    </row>
    <row r="217" ht="26.25" spans="1:13">
      <c r="A217" s="54"/>
      <c r="B217" s="55">
        <v>1662553</v>
      </c>
      <c r="C217" s="56">
        <v>43781</v>
      </c>
      <c r="D217" s="56">
        <v>43782</v>
      </c>
      <c r="E217" s="57">
        <f t="shared" si="14"/>
        <v>1</v>
      </c>
      <c r="F217" s="57">
        <v>1</v>
      </c>
      <c r="G217" s="58">
        <v>3100</v>
      </c>
      <c r="H217" s="58"/>
      <c r="I217" s="66">
        <f t="shared" si="15"/>
        <v>3100</v>
      </c>
      <c r="J217" s="67"/>
      <c r="K217" s="67"/>
      <c r="L217" s="75">
        <f t="shared" si="16"/>
        <v>664650</v>
      </c>
      <c r="M217" s="58"/>
    </row>
    <row r="218" ht="26.25" spans="1:13">
      <c r="A218" s="54"/>
      <c r="B218" s="55">
        <v>1662824</v>
      </c>
      <c r="C218" s="56">
        <v>43780</v>
      </c>
      <c r="D218" s="56">
        <v>43782</v>
      </c>
      <c r="E218" s="57">
        <f t="shared" si="14"/>
        <v>2</v>
      </c>
      <c r="F218" s="57">
        <v>1</v>
      </c>
      <c r="G218" s="58">
        <v>3100</v>
      </c>
      <c r="H218" s="58"/>
      <c r="I218" s="66">
        <f t="shared" si="15"/>
        <v>6200</v>
      </c>
      <c r="J218" s="67"/>
      <c r="K218" s="67"/>
      <c r="L218" s="75">
        <f t="shared" si="16"/>
        <v>658450</v>
      </c>
      <c r="M218" s="58"/>
    </row>
    <row r="219" ht="26.25" spans="1:13">
      <c r="A219" s="54"/>
      <c r="B219" s="55">
        <v>1647535</v>
      </c>
      <c r="C219" s="56">
        <v>43781</v>
      </c>
      <c r="D219" s="56">
        <v>43782</v>
      </c>
      <c r="E219" s="57">
        <f t="shared" si="14"/>
        <v>1</v>
      </c>
      <c r="F219" s="57">
        <v>1</v>
      </c>
      <c r="G219" s="58">
        <v>3200</v>
      </c>
      <c r="H219" s="58"/>
      <c r="I219" s="66">
        <f t="shared" si="15"/>
        <v>3200</v>
      </c>
      <c r="J219" s="67"/>
      <c r="K219" s="67"/>
      <c r="L219" s="75">
        <f t="shared" si="16"/>
        <v>655250</v>
      </c>
      <c r="M219" s="58"/>
    </row>
    <row r="220" ht="26.25" spans="1:13">
      <c r="A220" s="54"/>
      <c r="B220" s="55">
        <v>1662525</v>
      </c>
      <c r="C220" s="56">
        <v>43781</v>
      </c>
      <c r="D220" s="56">
        <v>43782</v>
      </c>
      <c r="E220" s="57">
        <f t="shared" si="14"/>
        <v>1</v>
      </c>
      <c r="F220" s="57">
        <v>1</v>
      </c>
      <c r="G220" s="58">
        <v>3100</v>
      </c>
      <c r="H220" s="58"/>
      <c r="I220" s="66">
        <f t="shared" si="15"/>
        <v>3100</v>
      </c>
      <c r="J220" s="67"/>
      <c r="K220" s="67"/>
      <c r="L220" s="75">
        <f t="shared" si="16"/>
        <v>652150</v>
      </c>
      <c r="M220" s="58"/>
    </row>
    <row r="221" ht="26.25" spans="1:13">
      <c r="A221" s="54"/>
      <c r="B221" s="55">
        <v>1662547</v>
      </c>
      <c r="C221" s="56">
        <v>43781</v>
      </c>
      <c r="D221" s="56">
        <v>43782</v>
      </c>
      <c r="E221" s="57">
        <f t="shared" si="14"/>
        <v>1</v>
      </c>
      <c r="F221" s="57">
        <v>1</v>
      </c>
      <c r="G221" s="58">
        <v>3100</v>
      </c>
      <c r="H221" s="58"/>
      <c r="I221" s="66">
        <f t="shared" si="15"/>
        <v>3100</v>
      </c>
      <c r="J221" s="67"/>
      <c r="K221" s="67"/>
      <c r="L221" s="75">
        <f t="shared" si="16"/>
        <v>649050</v>
      </c>
      <c r="M221" s="58"/>
    </row>
    <row r="222" ht="26.25" spans="1:13">
      <c r="A222" s="54"/>
      <c r="B222" s="55">
        <v>1664103</v>
      </c>
      <c r="C222" s="56">
        <v>43781</v>
      </c>
      <c r="D222" s="56">
        <v>43782</v>
      </c>
      <c r="E222" s="57">
        <f t="shared" si="14"/>
        <v>1</v>
      </c>
      <c r="F222" s="57">
        <v>1</v>
      </c>
      <c r="G222" s="58">
        <v>3100</v>
      </c>
      <c r="H222" s="58"/>
      <c r="I222" s="66">
        <f t="shared" si="15"/>
        <v>3100</v>
      </c>
      <c r="J222" s="67"/>
      <c r="K222" s="67"/>
      <c r="L222" s="75">
        <f t="shared" si="16"/>
        <v>645950</v>
      </c>
      <c r="M222" s="58"/>
    </row>
    <row r="223" ht="26.25" spans="1:13">
      <c r="A223" s="54"/>
      <c r="B223" s="55">
        <v>1663624</v>
      </c>
      <c r="C223" s="56">
        <v>43779</v>
      </c>
      <c r="D223" s="56">
        <v>43782</v>
      </c>
      <c r="E223" s="57">
        <f t="shared" si="14"/>
        <v>3</v>
      </c>
      <c r="F223" s="57">
        <v>1</v>
      </c>
      <c r="G223" s="58">
        <v>3100</v>
      </c>
      <c r="H223" s="58"/>
      <c r="I223" s="66">
        <f t="shared" si="15"/>
        <v>9300</v>
      </c>
      <c r="J223" s="67"/>
      <c r="K223" s="67"/>
      <c r="L223" s="68">
        <f t="shared" si="16"/>
        <v>636650</v>
      </c>
      <c r="M223" s="58"/>
    </row>
    <row r="224" ht="26.25" spans="1:13">
      <c r="A224" s="54" t="s">
        <v>55</v>
      </c>
      <c r="B224" s="55">
        <v>1670112</v>
      </c>
      <c r="C224" s="56">
        <v>43782</v>
      </c>
      <c r="D224" s="56">
        <v>43783</v>
      </c>
      <c r="E224" s="57">
        <f t="shared" si="14"/>
        <v>1</v>
      </c>
      <c r="F224" s="57">
        <v>1</v>
      </c>
      <c r="G224" s="58">
        <v>3100</v>
      </c>
      <c r="H224" s="58"/>
      <c r="I224" s="66">
        <f t="shared" si="15"/>
        <v>3100</v>
      </c>
      <c r="J224" s="67"/>
      <c r="K224" s="67"/>
      <c r="L224" s="68">
        <f t="shared" si="16"/>
        <v>633550</v>
      </c>
      <c r="M224" s="58"/>
    </row>
    <row r="225" ht="26.25" spans="1:13">
      <c r="A225" s="54"/>
      <c r="B225" s="55">
        <v>1664505</v>
      </c>
      <c r="C225" s="56">
        <v>43780</v>
      </c>
      <c r="D225" s="56">
        <v>43783</v>
      </c>
      <c r="E225" s="57">
        <f t="shared" si="14"/>
        <v>3</v>
      </c>
      <c r="F225" s="57">
        <v>1</v>
      </c>
      <c r="G225" s="58">
        <v>3600</v>
      </c>
      <c r="H225" s="58"/>
      <c r="I225" s="66">
        <f t="shared" si="15"/>
        <v>10800</v>
      </c>
      <c r="J225" s="67"/>
      <c r="K225" s="67"/>
      <c r="L225" s="68">
        <f t="shared" si="16"/>
        <v>622750</v>
      </c>
      <c r="M225" s="58"/>
    </row>
    <row r="226" ht="26.25" spans="1:13">
      <c r="A226" s="54"/>
      <c r="B226" s="55">
        <v>1658238</v>
      </c>
      <c r="C226" s="56">
        <v>43782</v>
      </c>
      <c r="D226" s="56">
        <v>43783</v>
      </c>
      <c r="E226" s="57">
        <f t="shared" si="14"/>
        <v>1</v>
      </c>
      <c r="F226" s="57">
        <v>1</v>
      </c>
      <c r="G226" s="58">
        <v>3100</v>
      </c>
      <c r="H226" s="58"/>
      <c r="I226" s="66">
        <f t="shared" si="15"/>
        <v>3100</v>
      </c>
      <c r="J226" s="67"/>
      <c r="K226" s="67"/>
      <c r="L226" s="68">
        <f t="shared" si="16"/>
        <v>619650</v>
      </c>
      <c r="M226" s="58"/>
    </row>
    <row r="227" ht="26.25" spans="1:13">
      <c r="A227" s="54"/>
      <c r="B227" s="55">
        <v>1655344</v>
      </c>
      <c r="C227" s="56">
        <v>43780</v>
      </c>
      <c r="D227" s="56">
        <v>43783</v>
      </c>
      <c r="E227" s="57">
        <f t="shared" si="14"/>
        <v>3</v>
      </c>
      <c r="F227" s="57">
        <v>2</v>
      </c>
      <c r="G227" s="58">
        <v>3200</v>
      </c>
      <c r="H227" s="58"/>
      <c r="I227" s="66">
        <f t="shared" si="15"/>
        <v>19200</v>
      </c>
      <c r="J227" s="67"/>
      <c r="K227" s="67"/>
      <c r="L227" s="68">
        <f t="shared" si="16"/>
        <v>600450</v>
      </c>
      <c r="M227" s="58"/>
    </row>
    <row r="228" ht="26.25" spans="1:13">
      <c r="A228" s="54"/>
      <c r="B228" s="55">
        <v>1662406</v>
      </c>
      <c r="C228" s="56">
        <v>43779</v>
      </c>
      <c r="D228" s="56">
        <v>43783</v>
      </c>
      <c r="E228" s="57">
        <f t="shared" si="14"/>
        <v>4</v>
      </c>
      <c r="F228" s="57">
        <v>2</v>
      </c>
      <c r="G228" s="58">
        <v>3100</v>
      </c>
      <c r="H228" s="58"/>
      <c r="I228" s="66">
        <f t="shared" si="15"/>
        <v>24800</v>
      </c>
      <c r="J228" s="67"/>
      <c r="K228" s="67"/>
      <c r="L228" s="68">
        <f t="shared" si="16"/>
        <v>575650</v>
      </c>
      <c r="M228" s="58"/>
    </row>
    <row r="229" ht="26.25" spans="1:13">
      <c r="A229" s="54"/>
      <c r="B229" s="55">
        <v>1668847</v>
      </c>
      <c r="C229" s="56">
        <v>43781</v>
      </c>
      <c r="D229" s="56">
        <v>43783</v>
      </c>
      <c r="E229" s="57">
        <f t="shared" si="14"/>
        <v>2</v>
      </c>
      <c r="F229" s="57">
        <v>1</v>
      </c>
      <c r="G229" s="58">
        <v>3100</v>
      </c>
      <c r="H229" s="58"/>
      <c r="I229" s="66">
        <f t="shared" si="15"/>
        <v>6200</v>
      </c>
      <c r="J229" s="67"/>
      <c r="K229" s="67"/>
      <c r="L229" s="68">
        <f t="shared" si="16"/>
        <v>569450</v>
      </c>
      <c r="M229" s="58"/>
    </row>
    <row r="230" ht="26.25" spans="1:13">
      <c r="A230" s="54"/>
      <c r="B230" s="55">
        <v>1662864</v>
      </c>
      <c r="C230" s="56">
        <v>43780</v>
      </c>
      <c r="D230" s="56">
        <v>43783</v>
      </c>
      <c r="E230" s="57">
        <f t="shared" si="14"/>
        <v>3</v>
      </c>
      <c r="F230" s="57">
        <v>1</v>
      </c>
      <c r="G230" s="58">
        <v>3100</v>
      </c>
      <c r="H230" s="58"/>
      <c r="I230" s="66">
        <f t="shared" si="15"/>
        <v>9300</v>
      </c>
      <c r="J230" s="67"/>
      <c r="K230" s="67"/>
      <c r="L230" s="68">
        <f t="shared" si="16"/>
        <v>560150</v>
      </c>
      <c r="M230" s="58"/>
    </row>
    <row r="231" ht="26.25" spans="1:13">
      <c r="A231" s="54"/>
      <c r="B231" s="55">
        <v>1662774</v>
      </c>
      <c r="C231" s="56">
        <v>43781</v>
      </c>
      <c r="D231" s="56">
        <v>43783</v>
      </c>
      <c r="E231" s="57">
        <f t="shared" si="14"/>
        <v>2</v>
      </c>
      <c r="F231" s="57">
        <v>1</v>
      </c>
      <c r="G231" s="58">
        <v>3100</v>
      </c>
      <c r="H231" s="58"/>
      <c r="I231" s="66">
        <f t="shared" si="15"/>
        <v>6200</v>
      </c>
      <c r="J231" s="67"/>
      <c r="K231" s="67"/>
      <c r="L231" s="68">
        <f t="shared" si="16"/>
        <v>553950</v>
      </c>
      <c r="M231" s="58"/>
    </row>
    <row r="232" ht="26.25" spans="1:13">
      <c r="A232" s="54"/>
      <c r="B232" s="55">
        <v>1668652</v>
      </c>
      <c r="C232" s="56">
        <v>43781</v>
      </c>
      <c r="D232" s="56">
        <v>43783</v>
      </c>
      <c r="E232" s="57">
        <f t="shared" si="14"/>
        <v>2</v>
      </c>
      <c r="F232" s="57">
        <v>1</v>
      </c>
      <c r="G232" s="58">
        <v>3100</v>
      </c>
      <c r="H232" s="58"/>
      <c r="I232" s="66">
        <f t="shared" si="15"/>
        <v>6200</v>
      </c>
      <c r="J232" s="67"/>
      <c r="K232" s="67"/>
      <c r="L232" s="68">
        <f t="shared" si="16"/>
        <v>547750</v>
      </c>
      <c r="M232" s="58"/>
    </row>
    <row r="233" ht="26.25" spans="1:13">
      <c r="A233" s="54"/>
      <c r="B233" s="55">
        <v>1662770</v>
      </c>
      <c r="C233" s="56">
        <v>43781</v>
      </c>
      <c r="D233" s="56">
        <v>43783</v>
      </c>
      <c r="E233" s="57">
        <f t="shared" si="14"/>
        <v>2</v>
      </c>
      <c r="F233" s="57">
        <v>1</v>
      </c>
      <c r="G233" s="58">
        <v>3100</v>
      </c>
      <c r="H233" s="58"/>
      <c r="I233" s="66">
        <f t="shared" si="15"/>
        <v>6200</v>
      </c>
      <c r="J233" s="67"/>
      <c r="K233" s="67"/>
      <c r="L233" s="68">
        <f t="shared" si="16"/>
        <v>541550</v>
      </c>
      <c r="M233" s="58"/>
    </row>
    <row r="234" ht="26.25" spans="1:13">
      <c r="A234" s="54"/>
      <c r="B234" s="55">
        <v>1647774</v>
      </c>
      <c r="C234" s="56">
        <v>43781</v>
      </c>
      <c r="D234" s="56">
        <v>43783</v>
      </c>
      <c r="E234" s="57">
        <f t="shared" si="14"/>
        <v>2</v>
      </c>
      <c r="F234" s="57">
        <v>1</v>
      </c>
      <c r="G234" s="58">
        <v>3200</v>
      </c>
      <c r="H234" s="58"/>
      <c r="I234" s="66">
        <f t="shared" si="15"/>
        <v>6400</v>
      </c>
      <c r="J234" s="67"/>
      <c r="K234" s="67"/>
      <c r="L234" s="68">
        <f t="shared" si="16"/>
        <v>535150</v>
      </c>
      <c r="M234" s="58"/>
    </row>
    <row r="235" ht="26.25" spans="1:13">
      <c r="A235" s="54"/>
      <c r="B235" s="55">
        <v>1664437</v>
      </c>
      <c r="C235" s="56">
        <v>43779</v>
      </c>
      <c r="D235" s="56">
        <v>43783</v>
      </c>
      <c r="E235" s="57">
        <f t="shared" si="14"/>
        <v>4</v>
      </c>
      <c r="F235" s="57">
        <v>1</v>
      </c>
      <c r="G235" s="58">
        <v>3100</v>
      </c>
      <c r="H235" s="58"/>
      <c r="I235" s="66">
        <f t="shared" si="15"/>
        <v>12400</v>
      </c>
      <c r="J235" s="67"/>
      <c r="K235" s="67"/>
      <c r="L235" s="68">
        <f t="shared" si="16"/>
        <v>522750</v>
      </c>
      <c r="M235" s="58"/>
    </row>
    <row r="236" ht="26.25" spans="1:13">
      <c r="A236" s="54"/>
      <c r="B236" s="55">
        <v>1665120</v>
      </c>
      <c r="C236" s="56">
        <v>43780</v>
      </c>
      <c r="D236" s="56">
        <v>43783</v>
      </c>
      <c r="E236" s="57">
        <f t="shared" si="14"/>
        <v>3</v>
      </c>
      <c r="F236" s="57">
        <v>1</v>
      </c>
      <c r="G236" s="58">
        <v>3100</v>
      </c>
      <c r="H236" s="58"/>
      <c r="I236" s="66">
        <f t="shared" si="15"/>
        <v>9300</v>
      </c>
      <c r="J236" s="67"/>
      <c r="K236" s="67"/>
      <c r="L236" s="68">
        <f t="shared" si="16"/>
        <v>513450</v>
      </c>
      <c r="M236" s="58"/>
    </row>
    <row r="237" ht="26.25" spans="1:13">
      <c r="A237" s="54"/>
      <c r="B237" s="138" t="s">
        <v>56</v>
      </c>
      <c r="C237" s="60"/>
      <c r="D237" s="60"/>
      <c r="E237" s="60"/>
      <c r="F237" s="60"/>
      <c r="G237" s="60"/>
      <c r="H237" s="60"/>
      <c r="I237" s="60"/>
      <c r="J237" s="69"/>
      <c r="K237" s="70">
        <v>1000000</v>
      </c>
      <c r="L237" s="68">
        <f t="shared" si="16"/>
        <v>1513450</v>
      </c>
      <c r="M237" s="58"/>
    </row>
    <row r="238" ht="26.25" spans="1:13">
      <c r="A238" s="54" t="s">
        <v>57</v>
      </c>
      <c r="B238" s="55">
        <v>1657327</v>
      </c>
      <c r="C238" s="56">
        <v>43782</v>
      </c>
      <c r="D238" s="56">
        <v>43784</v>
      </c>
      <c r="E238" s="57">
        <f t="shared" ref="E238:E296" si="17">+D238-C238</f>
        <v>2</v>
      </c>
      <c r="F238" s="57">
        <v>1</v>
      </c>
      <c r="G238" s="58">
        <v>3200</v>
      </c>
      <c r="H238" s="58"/>
      <c r="I238" s="66">
        <f t="shared" ref="I238:I296" si="18">+G238*F238*E238</f>
        <v>6400</v>
      </c>
      <c r="J238" s="67"/>
      <c r="K238" s="67"/>
      <c r="L238" s="68">
        <f t="shared" ref="L238:L296" si="19">+L237-I238+K238</f>
        <v>1507050</v>
      </c>
      <c r="M238" s="58"/>
    </row>
    <row r="239" ht="26.25" spans="1:13">
      <c r="A239" s="54"/>
      <c r="B239" s="55">
        <v>1666499</v>
      </c>
      <c r="C239" s="56">
        <v>43781</v>
      </c>
      <c r="D239" s="56">
        <v>43784</v>
      </c>
      <c r="E239" s="57">
        <f t="shared" si="17"/>
        <v>3</v>
      </c>
      <c r="F239" s="57">
        <v>1</v>
      </c>
      <c r="G239" s="58">
        <v>3100</v>
      </c>
      <c r="H239" s="58"/>
      <c r="I239" s="66">
        <f t="shared" si="18"/>
        <v>9300</v>
      </c>
      <c r="J239" s="67"/>
      <c r="K239" s="67"/>
      <c r="L239" s="68">
        <f t="shared" si="19"/>
        <v>1497750</v>
      </c>
      <c r="M239" s="58"/>
    </row>
    <row r="240" ht="26.25" spans="1:13">
      <c r="A240" s="54"/>
      <c r="B240" s="55">
        <v>1671480</v>
      </c>
      <c r="C240" s="56">
        <v>43783</v>
      </c>
      <c r="D240" s="56">
        <v>43784</v>
      </c>
      <c r="E240" s="57">
        <f t="shared" si="17"/>
        <v>1</v>
      </c>
      <c r="F240" s="57">
        <v>1</v>
      </c>
      <c r="G240" s="58">
        <v>3600</v>
      </c>
      <c r="H240" s="58"/>
      <c r="I240" s="66">
        <f t="shared" si="18"/>
        <v>3600</v>
      </c>
      <c r="J240" s="67"/>
      <c r="K240" s="67"/>
      <c r="L240" s="68">
        <f t="shared" si="19"/>
        <v>1494150</v>
      </c>
      <c r="M240" s="58"/>
    </row>
    <row r="241" ht="26.25" spans="1:13">
      <c r="A241" s="54"/>
      <c r="B241" s="55">
        <v>1661847</v>
      </c>
      <c r="C241" s="56">
        <v>43782</v>
      </c>
      <c r="D241" s="56">
        <v>43784</v>
      </c>
      <c r="E241" s="57">
        <f t="shared" si="17"/>
        <v>2</v>
      </c>
      <c r="F241" s="57">
        <v>1</v>
      </c>
      <c r="G241" s="58">
        <v>3100</v>
      </c>
      <c r="H241" s="58"/>
      <c r="I241" s="66">
        <f t="shared" si="18"/>
        <v>6200</v>
      </c>
      <c r="J241" s="67"/>
      <c r="K241" s="67"/>
      <c r="L241" s="68">
        <f t="shared" si="19"/>
        <v>1487950</v>
      </c>
      <c r="M241" s="58"/>
    </row>
    <row r="242" ht="26.25" spans="1:13">
      <c r="A242" s="54"/>
      <c r="B242" s="55">
        <v>1668650</v>
      </c>
      <c r="C242" s="56">
        <v>43783</v>
      </c>
      <c r="D242" s="56">
        <v>43784</v>
      </c>
      <c r="E242" s="57">
        <f t="shared" si="17"/>
        <v>1</v>
      </c>
      <c r="F242" s="57">
        <v>1</v>
      </c>
      <c r="G242" s="58">
        <v>3100</v>
      </c>
      <c r="H242" s="58"/>
      <c r="I242" s="66">
        <f t="shared" si="18"/>
        <v>3100</v>
      </c>
      <c r="J242" s="67"/>
      <c r="K242" s="67"/>
      <c r="L242" s="68">
        <f t="shared" si="19"/>
        <v>1484850</v>
      </c>
      <c r="M242" s="58"/>
    </row>
    <row r="243" ht="26.25" spans="1:13">
      <c r="A243" s="54"/>
      <c r="B243" s="55">
        <v>1672061</v>
      </c>
      <c r="C243" s="56">
        <v>43783</v>
      </c>
      <c r="D243" s="56">
        <v>43784</v>
      </c>
      <c r="E243" s="57">
        <f t="shared" si="17"/>
        <v>1</v>
      </c>
      <c r="F243" s="57">
        <v>1</v>
      </c>
      <c r="G243" s="58">
        <v>3100</v>
      </c>
      <c r="H243" s="58"/>
      <c r="I243" s="66">
        <f t="shared" si="18"/>
        <v>3100</v>
      </c>
      <c r="J243" s="67"/>
      <c r="K243" s="67"/>
      <c r="L243" s="68">
        <f t="shared" si="19"/>
        <v>1481750</v>
      </c>
      <c r="M243" s="58"/>
    </row>
    <row r="244" ht="26.25" spans="1:13">
      <c r="A244" s="54"/>
      <c r="B244" s="55">
        <v>1671500</v>
      </c>
      <c r="C244" s="56">
        <v>43783</v>
      </c>
      <c r="D244" s="56">
        <v>43784</v>
      </c>
      <c r="E244" s="57">
        <f t="shared" si="17"/>
        <v>1</v>
      </c>
      <c r="F244" s="57">
        <v>1</v>
      </c>
      <c r="G244" s="58">
        <v>3100</v>
      </c>
      <c r="H244" s="58"/>
      <c r="I244" s="66">
        <f t="shared" si="18"/>
        <v>3100</v>
      </c>
      <c r="J244" s="67"/>
      <c r="K244" s="67"/>
      <c r="L244" s="68">
        <f t="shared" si="19"/>
        <v>1478650</v>
      </c>
      <c r="M244" s="58"/>
    </row>
    <row r="245" ht="26.25" spans="1:13">
      <c r="A245" s="54"/>
      <c r="B245" s="55">
        <v>1650310</v>
      </c>
      <c r="C245" s="56">
        <v>43783</v>
      </c>
      <c r="D245" s="56">
        <v>43784</v>
      </c>
      <c r="E245" s="57">
        <f t="shared" si="17"/>
        <v>1</v>
      </c>
      <c r="F245" s="57">
        <v>1</v>
      </c>
      <c r="G245" s="58">
        <v>3100</v>
      </c>
      <c r="H245" s="58"/>
      <c r="I245" s="66">
        <f t="shared" si="18"/>
        <v>3100</v>
      </c>
      <c r="J245" s="67"/>
      <c r="K245" s="67"/>
      <c r="L245" s="68">
        <f t="shared" si="19"/>
        <v>1475550</v>
      </c>
      <c r="M245" s="58"/>
    </row>
    <row r="246" ht="26.25" spans="1:13">
      <c r="A246" s="54"/>
      <c r="B246" s="55">
        <v>1669119</v>
      </c>
      <c r="C246" s="56">
        <v>43781</v>
      </c>
      <c r="D246" s="56">
        <v>43784</v>
      </c>
      <c r="E246" s="57">
        <f t="shared" si="17"/>
        <v>3</v>
      </c>
      <c r="F246" s="57">
        <v>1</v>
      </c>
      <c r="G246" s="58">
        <v>3600</v>
      </c>
      <c r="H246" s="58"/>
      <c r="I246" s="66">
        <f t="shared" si="18"/>
        <v>10800</v>
      </c>
      <c r="J246" s="67"/>
      <c r="K246" s="67"/>
      <c r="L246" s="68">
        <f t="shared" si="19"/>
        <v>1464750</v>
      </c>
      <c r="M246" s="58"/>
    </row>
    <row r="247" ht="26.25" spans="1:13">
      <c r="A247" s="54"/>
      <c r="B247" s="55">
        <v>1665225</v>
      </c>
      <c r="C247" s="56">
        <v>43781</v>
      </c>
      <c r="D247" s="56">
        <v>43784</v>
      </c>
      <c r="E247" s="57">
        <f t="shared" si="17"/>
        <v>3</v>
      </c>
      <c r="F247" s="57">
        <v>1</v>
      </c>
      <c r="G247" s="58">
        <v>3100</v>
      </c>
      <c r="H247" s="58"/>
      <c r="I247" s="66">
        <f t="shared" si="18"/>
        <v>9300</v>
      </c>
      <c r="J247" s="67"/>
      <c r="K247" s="67"/>
      <c r="L247" s="68">
        <f t="shared" si="19"/>
        <v>1455450</v>
      </c>
      <c r="M247" s="58"/>
    </row>
    <row r="248" ht="26.25" spans="1:13">
      <c r="A248" s="54"/>
      <c r="B248" s="55">
        <v>1653914</v>
      </c>
      <c r="C248" s="56">
        <v>43783</v>
      </c>
      <c r="D248" s="56">
        <v>43784</v>
      </c>
      <c r="E248" s="57">
        <f t="shared" si="17"/>
        <v>1</v>
      </c>
      <c r="F248" s="57">
        <v>1</v>
      </c>
      <c r="G248" s="58">
        <v>3200</v>
      </c>
      <c r="H248" s="58"/>
      <c r="I248" s="66">
        <f t="shared" si="18"/>
        <v>3200</v>
      </c>
      <c r="J248" s="67"/>
      <c r="K248" s="67"/>
      <c r="L248" s="68">
        <f t="shared" si="19"/>
        <v>1452250</v>
      </c>
      <c r="M248" s="58"/>
    </row>
    <row r="249" ht="26.25" spans="1:13">
      <c r="A249" s="54"/>
      <c r="B249" s="55">
        <v>1665957</v>
      </c>
      <c r="C249" s="56">
        <v>43780</v>
      </c>
      <c r="D249" s="56">
        <v>43784</v>
      </c>
      <c r="E249" s="57">
        <f t="shared" si="17"/>
        <v>4</v>
      </c>
      <c r="F249" s="57">
        <v>2</v>
      </c>
      <c r="G249" s="58">
        <v>3100</v>
      </c>
      <c r="H249" s="58"/>
      <c r="I249" s="66">
        <f t="shared" si="18"/>
        <v>24800</v>
      </c>
      <c r="J249" s="67"/>
      <c r="K249" s="67"/>
      <c r="L249" s="68">
        <f t="shared" si="19"/>
        <v>1427450</v>
      </c>
      <c r="M249" s="58"/>
    </row>
    <row r="250" ht="26.25" spans="1:13">
      <c r="A250" s="54"/>
      <c r="B250" s="55">
        <v>1670110</v>
      </c>
      <c r="C250" s="56">
        <v>43782</v>
      </c>
      <c r="D250" s="56">
        <v>43784</v>
      </c>
      <c r="E250" s="57">
        <f t="shared" si="17"/>
        <v>2</v>
      </c>
      <c r="F250" s="57">
        <v>1</v>
      </c>
      <c r="G250" s="58">
        <v>3100</v>
      </c>
      <c r="H250" s="58"/>
      <c r="I250" s="66">
        <f t="shared" si="18"/>
        <v>6200</v>
      </c>
      <c r="J250" s="67"/>
      <c r="K250" s="67"/>
      <c r="L250" s="68">
        <f t="shared" si="19"/>
        <v>1421250</v>
      </c>
      <c r="M250" s="58"/>
    </row>
    <row r="251" ht="26.25" spans="1:13">
      <c r="A251" s="54"/>
      <c r="B251" s="55">
        <v>1663892</v>
      </c>
      <c r="C251" s="56">
        <v>43782</v>
      </c>
      <c r="D251" s="56">
        <v>43784</v>
      </c>
      <c r="E251" s="57">
        <f t="shared" si="17"/>
        <v>2</v>
      </c>
      <c r="F251" s="57">
        <v>1</v>
      </c>
      <c r="G251" s="58">
        <v>3600</v>
      </c>
      <c r="H251" s="58"/>
      <c r="I251" s="66">
        <f t="shared" si="18"/>
        <v>7200</v>
      </c>
      <c r="J251" s="67"/>
      <c r="K251" s="67"/>
      <c r="L251" s="68">
        <f t="shared" si="19"/>
        <v>1414050</v>
      </c>
      <c r="M251" s="58"/>
    </row>
    <row r="252" ht="26.25" spans="1:13">
      <c r="A252" s="54"/>
      <c r="B252" s="55">
        <v>1663888</v>
      </c>
      <c r="C252" s="56">
        <v>43782</v>
      </c>
      <c r="D252" s="56">
        <v>43784</v>
      </c>
      <c r="E252" s="57">
        <f t="shared" si="17"/>
        <v>2</v>
      </c>
      <c r="F252" s="57">
        <v>1</v>
      </c>
      <c r="G252" s="58">
        <v>3600</v>
      </c>
      <c r="H252" s="58"/>
      <c r="I252" s="66">
        <f t="shared" si="18"/>
        <v>7200</v>
      </c>
      <c r="J252" s="67"/>
      <c r="K252" s="67"/>
      <c r="L252" s="68">
        <f t="shared" si="19"/>
        <v>1406850</v>
      </c>
      <c r="M252" s="58"/>
    </row>
    <row r="253" ht="26.25" spans="1:13">
      <c r="A253" s="54"/>
      <c r="B253" s="55">
        <v>1665127</v>
      </c>
      <c r="C253" s="56">
        <v>43780</v>
      </c>
      <c r="D253" s="56">
        <v>43784</v>
      </c>
      <c r="E253" s="57">
        <f t="shared" si="17"/>
        <v>4</v>
      </c>
      <c r="F253" s="57">
        <v>1</v>
      </c>
      <c r="G253" s="58">
        <v>3100</v>
      </c>
      <c r="H253" s="58"/>
      <c r="I253" s="66">
        <f t="shared" si="18"/>
        <v>12400</v>
      </c>
      <c r="J253" s="67"/>
      <c r="K253" s="67"/>
      <c r="L253" s="68">
        <f t="shared" si="19"/>
        <v>1394450</v>
      </c>
      <c r="M253" s="58"/>
    </row>
    <row r="254" ht="26.25" spans="1:13">
      <c r="A254" s="54"/>
      <c r="B254" s="55">
        <v>1664691</v>
      </c>
      <c r="C254" s="56">
        <v>43782</v>
      </c>
      <c r="D254" s="56">
        <v>43784</v>
      </c>
      <c r="E254" s="57">
        <f t="shared" si="17"/>
        <v>2</v>
      </c>
      <c r="F254" s="57">
        <v>1</v>
      </c>
      <c r="G254" s="58">
        <v>3100</v>
      </c>
      <c r="H254" s="58"/>
      <c r="I254" s="66">
        <f t="shared" si="18"/>
        <v>6200</v>
      </c>
      <c r="J254" s="67"/>
      <c r="K254" s="67"/>
      <c r="L254" s="68">
        <f t="shared" si="19"/>
        <v>1388250</v>
      </c>
      <c r="M254" s="58"/>
    </row>
    <row r="255" ht="26.25" spans="1:13">
      <c r="A255" s="54"/>
      <c r="B255" s="55">
        <v>1672062</v>
      </c>
      <c r="C255" s="56">
        <v>43783</v>
      </c>
      <c r="D255" s="56">
        <v>43784</v>
      </c>
      <c r="E255" s="57">
        <f t="shared" si="17"/>
        <v>1</v>
      </c>
      <c r="F255" s="57">
        <v>1</v>
      </c>
      <c r="G255" s="58">
        <v>3100</v>
      </c>
      <c r="H255" s="58"/>
      <c r="I255" s="66">
        <f t="shared" si="18"/>
        <v>3100</v>
      </c>
      <c r="J255" s="67"/>
      <c r="K255" s="67"/>
      <c r="L255" s="68">
        <f t="shared" si="19"/>
        <v>1385150</v>
      </c>
      <c r="M255" s="58"/>
    </row>
    <row r="256" ht="26.25" spans="1:13">
      <c r="A256" s="54"/>
      <c r="B256" s="55">
        <v>1671458</v>
      </c>
      <c r="C256" s="56">
        <v>43783</v>
      </c>
      <c r="D256" s="56">
        <v>43784</v>
      </c>
      <c r="E256" s="57">
        <f t="shared" si="17"/>
        <v>1</v>
      </c>
      <c r="F256" s="57">
        <v>1</v>
      </c>
      <c r="G256" s="58">
        <v>3100</v>
      </c>
      <c r="H256" s="58"/>
      <c r="I256" s="66">
        <f t="shared" si="18"/>
        <v>3100</v>
      </c>
      <c r="J256" s="67"/>
      <c r="K256" s="67"/>
      <c r="L256" s="68">
        <f t="shared" si="19"/>
        <v>1382050</v>
      </c>
      <c r="M256" s="58"/>
    </row>
    <row r="257" ht="26.25" spans="1:13">
      <c r="A257" s="54"/>
      <c r="B257" s="55">
        <v>1659788</v>
      </c>
      <c r="C257" s="56">
        <v>43783</v>
      </c>
      <c r="D257" s="56">
        <v>43784</v>
      </c>
      <c r="E257" s="57">
        <f t="shared" si="17"/>
        <v>1</v>
      </c>
      <c r="F257" s="57">
        <v>1</v>
      </c>
      <c r="G257" s="58">
        <v>3100</v>
      </c>
      <c r="H257" s="58"/>
      <c r="I257" s="66">
        <f t="shared" si="18"/>
        <v>3100</v>
      </c>
      <c r="J257" s="67"/>
      <c r="K257" s="67"/>
      <c r="L257" s="68">
        <f t="shared" si="19"/>
        <v>1378950</v>
      </c>
      <c r="M257" s="58"/>
    </row>
    <row r="258" ht="26.25" spans="1:13">
      <c r="A258" s="54"/>
      <c r="B258" s="55">
        <v>1663082</v>
      </c>
      <c r="C258" s="56">
        <v>43781</v>
      </c>
      <c r="D258" s="56">
        <v>43784</v>
      </c>
      <c r="E258" s="57">
        <f t="shared" si="17"/>
        <v>3</v>
      </c>
      <c r="F258" s="57">
        <v>1</v>
      </c>
      <c r="G258" s="58">
        <v>3100</v>
      </c>
      <c r="H258" s="58"/>
      <c r="I258" s="66">
        <f t="shared" si="18"/>
        <v>9300</v>
      </c>
      <c r="J258" s="67"/>
      <c r="K258" s="67"/>
      <c r="L258" s="68">
        <f t="shared" si="19"/>
        <v>1369650</v>
      </c>
      <c r="M258" s="58"/>
    </row>
    <row r="259" ht="26.25" spans="1:13">
      <c r="A259" s="54"/>
      <c r="B259" s="55">
        <v>1653948</v>
      </c>
      <c r="C259" s="56">
        <v>43781</v>
      </c>
      <c r="D259" s="56">
        <v>43785</v>
      </c>
      <c r="E259" s="57">
        <f t="shared" si="17"/>
        <v>4</v>
      </c>
      <c r="F259" s="57">
        <v>1</v>
      </c>
      <c r="G259" s="58">
        <v>3200</v>
      </c>
      <c r="H259" s="58"/>
      <c r="I259" s="66">
        <f t="shared" si="18"/>
        <v>12800</v>
      </c>
      <c r="J259" s="67"/>
      <c r="K259" s="67"/>
      <c r="L259" s="68">
        <f t="shared" si="19"/>
        <v>1356850</v>
      </c>
      <c r="M259" s="58"/>
    </row>
    <row r="260" ht="26.25" spans="1:13">
      <c r="A260" s="54"/>
      <c r="B260" s="55">
        <v>1670089</v>
      </c>
      <c r="C260" s="56">
        <v>43783</v>
      </c>
      <c r="D260" s="56">
        <v>43785</v>
      </c>
      <c r="E260" s="57">
        <f t="shared" si="17"/>
        <v>2</v>
      </c>
      <c r="F260" s="57">
        <v>1</v>
      </c>
      <c r="G260" s="58">
        <v>3100</v>
      </c>
      <c r="H260" s="58"/>
      <c r="I260" s="66">
        <f t="shared" si="18"/>
        <v>6200</v>
      </c>
      <c r="J260" s="67"/>
      <c r="K260" s="67"/>
      <c r="L260" s="68">
        <f t="shared" si="19"/>
        <v>1350650</v>
      </c>
      <c r="M260" s="58"/>
    </row>
    <row r="261" ht="26.25" spans="1:13">
      <c r="A261" s="54"/>
      <c r="B261" s="55">
        <v>1664066</v>
      </c>
      <c r="C261" s="56">
        <v>43782</v>
      </c>
      <c r="D261" s="56">
        <v>43785</v>
      </c>
      <c r="E261" s="57">
        <f t="shared" si="17"/>
        <v>3</v>
      </c>
      <c r="F261" s="57">
        <v>1</v>
      </c>
      <c r="G261" s="58">
        <v>3100</v>
      </c>
      <c r="H261" s="58"/>
      <c r="I261" s="66">
        <f t="shared" si="18"/>
        <v>9300</v>
      </c>
      <c r="J261" s="67"/>
      <c r="K261" s="67"/>
      <c r="L261" s="68">
        <f t="shared" si="19"/>
        <v>1341350</v>
      </c>
      <c r="M261" s="58"/>
    </row>
    <row r="262" ht="26.25" spans="1:13">
      <c r="A262" s="54"/>
      <c r="B262" s="55">
        <v>1671591</v>
      </c>
      <c r="C262" s="56">
        <v>43783</v>
      </c>
      <c r="D262" s="56">
        <v>43785</v>
      </c>
      <c r="E262" s="57">
        <f t="shared" si="17"/>
        <v>2</v>
      </c>
      <c r="F262" s="57">
        <v>2</v>
      </c>
      <c r="G262" s="58">
        <v>3100</v>
      </c>
      <c r="H262" s="58"/>
      <c r="I262" s="66">
        <f t="shared" si="18"/>
        <v>12400</v>
      </c>
      <c r="J262" s="67"/>
      <c r="K262" s="67"/>
      <c r="L262" s="68">
        <f t="shared" si="19"/>
        <v>1328950</v>
      </c>
      <c r="M262" s="58"/>
    </row>
    <row r="263" ht="26.25" spans="1:13">
      <c r="A263" s="54"/>
      <c r="B263" s="55">
        <v>1669694</v>
      </c>
      <c r="C263" s="56">
        <v>43783</v>
      </c>
      <c r="D263" s="56">
        <v>43785</v>
      </c>
      <c r="E263" s="57">
        <f t="shared" si="17"/>
        <v>2</v>
      </c>
      <c r="F263" s="57">
        <v>1</v>
      </c>
      <c r="G263" s="58">
        <v>3100</v>
      </c>
      <c r="H263" s="58"/>
      <c r="I263" s="66">
        <f t="shared" si="18"/>
        <v>6200</v>
      </c>
      <c r="J263" s="67"/>
      <c r="K263" s="67"/>
      <c r="L263" s="68">
        <f t="shared" si="19"/>
        <v>1322750</v>
      </c>
      <c r="M263" s="58"/>
    </row>
    <row r="264" ht="26.25" spans="1:13">
      <c r="A264" s="54"/>
      <c r="B264" s="55">
        <v>1665913</v>
      </c>
      <c r="C264" s="56">
        <v>43780</v>
      </c>
      <c r="D264" s="56">
        <v>43785</v>
      </c>
      <c r="E264" s="57">
        <f t="shared" si="17"/>
        <v>5</v>
      </c>
      <c r="F264" s="57">
        <v>1</v>
      </c>
      <c r="G264" s="58">
        <v>3100</v>
      </c>
      <c r="H264" s="58"/>
      <c r="I264" s="66">
        <f t="shared" si="18"/>
        <v>15500</v>
      </c>
      <c r="J264" s="67"/>
      <c r="K264" s="67"/>
      <c r="L264" s="68">
        <f t="shared" si="19"/>
        <v>1307250</v>
      </c>
      <c r="M264" s="58"/>
    </row>
    <row r="265" ht="26.25" spans="1:13">
      <c r="A265" s="54"/>
      <c r="B265" s="55">
        <v>1669694</v>
      </c>
      <c r="C265" s="56">
        <v>43783</v>
      </c>
      <c r="D265" s="56">
        <v>43785</v>
      </c>
      <c r="E265" s="57">
        <f t="shared" si="17"/>
        <v>2</v>
      </c>
      <c r="F265" s="57">
        <v>1</v>
      </c>
      <c r="G265" s="58">
        <v>3100</v>
      </c>
      <c r="H265" s="58"/>
      <c r="I265" s="66">
        <f t="shared" si="18"/>
        <v>6200</v>
      </c>
      <c r="J265" s="67"/>
      <c r="K265" s="67"/>
      <c r="L265" s="68">
        <f t="shared" si="19"/>
        <v>1301050</v>
      </c>
      <c r="M265" s="58"/>
    </row>
    <row r="266" ht="26.25" spans="1:13">
      <c r="A266" s="54"/>
      <c r="B266" s="55">
        <v>1660504</v>
      </c>
      <c r="C266" s="56">
        <v>43781</v>
      </c>
      <c r="D266" s="56">
        <v>43785</v>
      </c>
      <c r="E266" s="57">
        <f t="shared" si="17"/>
        <v>4</v>
      </c>
      <c r="F266" s="57">
        <v>1</v>
      </c>
      <c r="G266" s="58">
        <v>3100</v>
      </c>
      <c r="H266" s="58"/>
      <c r="I266" s="66">
        <f t="shared" si="18"/>
        <v>12400</v>
      </c>
      <c r="J266" s="67"/>
      <c r="K266" s="67"/>
      <c r="L266" s="68">
        <f t="shared" si="19"/>
        <v>1288650</v>
      </c>
      <c r="M266" s="58"/>
    </row>
    <row r="267" ht="26.25" spans="1:13">
      <c r="A267" s="54"/>
      <c r="B267" s="55">
        <v>1669694</v>
      </c>
      <c r="C267" s="56">
        <v>43783</v>
      </c>
      <c r="D267" s="56">
        <v>43785</v>
      </c>
      <c r="E267" s="57">
        <f t="shared" si="17"/>
        <v>2</v>
      </c>
      <c r="F267" s="57">
        <v>1</v>
      </c>
      <c r="G267" s="58">
        <v>3100</v>
      </c>
      <c r="H267" s="58"/>
      <c r="I267" s="66">
        <f t="shared" si="18"/>
        <v>6200</v>
      </c>
      <c r="J267" s="67"/>
      <c r="K267" s="67"/>
      <c r="L267" s="68">
        <f t="shared" si="19"/>
        <v>1282450</v>
      </c>
      <c r="M267" s="58"/>
    </row>
    <row r="268" ht="26.25" spans="1:13">
      <c r="A268" s="54"/>
      <c r="B268" s="55">
        <v>1663124</v>
      </c>
      <c r="C268" s="56">
        <v>43782</v>
      </c>
      <c r="D268" s="56">
        <v>43785</v>
      </c>
      <c r="E268" s="57">
        <f t="shared" si="17"/>
        <v>3</v>
      </c>
      <c r="F268" s="57">
        <v>2</v>
      </c>
      <c r="G268" s="58">
        <v>3600</v>
      </c>
      <c r="H268" s="58"/>
      <c r="I268" s="66">
        <f t="shared" si="18"/>
        <v>21600</v>
      </c>
      <c r="J268" s="67"/>
      <c r="K268" s="67"/>
      <c r="L268" s="68">
        <f t="shared" si="19"/>
        <v>1260850</v>
      </c>
      <c r="M268" s="58"/>
    </row>
    <row r="269" ht="26.25" spans="1:13">
      <c r="A269" s="54"/>
      <c r="B269" s="55">
        <v>1670492</v>
      </c>
      <c r="C269" s="56">
        <v>43784</v>
      </c>
      <c r="D269" s="56">
        <v>43785</v>
      </c>
      <c r="E269" s="57">
        <f t="shared" si="17"/>
        <v>1</v>
      </c>
      <c r="F269" s="57">
        <v>1</v>
      </c>
      <c r="G269" s="58">
        <v>3600</v>
      </c>
      <c r="H269" s="58"/>
      <c r="I269" s="66">
        <f t="shared" si="18"/>
        <v>3600</v>
      </c>
      <c r="J269" s="67"/>
      <c r="K269" s="67"/>
      <c r="L269" s="68">
        <f t="shared" si="19"/>
        <v>1257250</v>
      </c>
      <c r="M269" s="58"/>
    </row>
    <row r="270" ht="26.25" spans="1:13">
      <c r="A270" s="54"/>
      <c r="B270" s="55">
        <v>1669754</v>
      </c>
      <c r="C270" s="56">
        <v>43782</v>
      </c>
      <c r="D270" s="56">
        <v>43785</v>
      </c>
      <c r="E270" s="57">
        <f t="shared" si="17"/>
        <v>3</v>
      </c>
      <c r="F270" s="57">
        <v>1</v>
      </c>
      <c r="G270" s="58">
        <v>3100</v>
      </c>
      <c r="H270" s="58"/>
      <c r="I270" s="66">
        <f t="shared" si="18"/>
        <v>9300</v>
      </c>
      <c r="J270" s="67"/>
      <c r="K270" s="67"/>
      <c r="L270" s="68">
        <f t="shared" si="19"/>
        <v>1247950</v>
      </c>
      <c r="M270" s="58"/>
    </row>
    <row r="271" ht="26.25" spans="1:13">
      <c r="A271" s="54"/>
      <c r="B271" s="55">
        <v>1651211</v>
      </c>
      <c r="C271" s="56">
        <v>43784</v>
      </c>
      <c r="D271" s="56">
        <v>43786</v>
      </c>
      <c r="E271" s="57">
        <f t="shared" si="17"/>
        <v>2</v>
      </c>
      <c r="F271" s="57">
        <v>1</v>
      </c>
      <c r="G271" s="58">
        <v>3100</v>
      </c>
      <c r="H271" s="58"/>
      <c r="I271" s="66">
        <f t="shared" si="18"/>
        <v>6200</v>
      </c>
      <c r="J271" s="67"/>
      <c r="K271" s="67"/>
      <c r="L271" s="68">
        <f t="shared" si="19"/>
        <v>1241750</v>
      </c>
      <c r="M271" s="58"/>
    </row>
    <row r="272" ht="26.25" spans="1:13">
      <c r="A272" s="54"/>
      <c r="B272" s="55">
        <v>1653968</v>
      </c>
      <c r="C272" s="56">
        <v>43783</v>
      </c>
      <c r="D272" s="56">
        <v>43785</v>
      </c>
      <c r="E272" s="57">
        <f t="shared" si="17"/>
        <v>2</v>
      </c>
      <c r="F272" s="57">
        <v>1</v>
      </c>
      <c r="G272" s="58">
        <v>3100</v>
      </c>
      <c r="H272" s="58"/>
      <c r="I272" s="66">
        <f t="shared" si="18"/>
        <v>6200</v>
      </c>
      <c r="J272" s="67"/>
      <c r="K272" s="67"/>
      <c r="L272" s="68">
        <f t="shared" si="19"/>
        <v>1235550</v>
      </c>
      <c r="M272" s="58"/>
    </row>
    <row r="273" ht="26.25" spans="1:13">
      <c r="A273" s="54"/>
      <c r="B273" s="55">
        <v>1655683</v>
      </c>
      <c r="C273" s="56">
        <v>43782</v>
      </c>
      <c r="D273" s="56">
        <v>43785</v>
      </c>
      <c r="E273" s="57">
        <f t="shared" si="17"/>
        <v>3</v>
      </c>
      <c r="F273" s="57">
        <v>3</v>
      </c>
      <c r="G273" s="58">
        <v>3800</v>
      </c>
      <c r="H273" s="58"/>
      <c r="I273" s="66">
        <f t="shared" si="18"/>
        <v>34200</v>
      </c>
      <c r="J273" s="67"/>
      <c r="K273" s="67"/>
      <c r="L273" s="68">
        <f t="shared" si="19"/>
        <v>1201350</v>
      </c>
      <c r="M273" s="58"/>
    </row>
    <row r="274" ht="26.25" spans="1:13">
      <c r="A274" s="54"/>
      <c r="B274" s="55">
        <v>1667605</v>
      </c>
      <c r="C274" s="56">
        <v>43783</v>
      </c>
      <c r="D274" s="56">
        <v>43785</v>
      </c>
      <c r="E274" s="57">
        <f t="shared" si="17"/>
        <v>2</v>
      </c>
      <c r="F274" s="57">
        <v>1</v>
      </c>
      <c r="G274" s="58">
        <v>3600</v>
      </c>
      <c r="H274" s="58"/>
      <c r="I274" s="66">
        <f t="shared" si="18"/>
        <v>7200</v>
      </c>
      <c r="J274" s="67"/>
      <c r="K274" s="67"/>
      <c r="L274" s="68">
        <f t="shared" si="19"/>
        <v>1194150</v>
      </c>
      <c r="M274" s="58"/>
    </row>
    <row r="275" ht="26.25" spans="1:13">
      <c r="A275" s="54"/>
      <c r="B275" s="55">
        <v>1658135</v>
      </c>
      <c r="C275" s="56">
        <v>43784</v>
      </c>
      <c r="D275" s="56">
        <v>43785</v>
      </c>
      <c r="E275" s="57">
        <f t="shared" si="17"/>
        <v>1</v>
      </c>
      <c r="F275" s="57">
        <v>1</v>
      </c>
      <c r="G275" s="58">
        <v>3100</v>
      </c>
      <c r="H275" s="58"/>
      <c r="I275" s="66">
        <f t="shared" si="18"/>
        <v>3100</v>
      </c>
      <c r="J275" s="67"/>
      <c r="K275" s="67"/>
      <c r="L275" s="68">
        <f t="shared" si="19"/>
        <v>1191050</v>
      </c>
      <c r="M275" s="58"/>
    </row>
    <row r="276" ht="26.25" spans="1:13">
      <c r="A276" s="54"/>
      <c r="B276" s="55">
        <v>1659884</v>
      </c>
      <c r="C276" s="56">
        <v>43784</v>
      </c>
      <c r="D276" s="56">
        <v>43786</v>
      </c>
      <c r="E276" s="57">
        <f t="shared" si="17"/>
        <v>2</v>
      </c>
      <c r="F276" s="57">
        <v>1</v>
      </c>
      <c r="G276" s="58">
        <v>3100</v>
      </c>
      <c r="H276" s="58"/>
      <c r="I276" s="66">
        <f t="shared" si="18"/>
        <v>6200</v>
      </c>
      <c r="J276" s="67"/>
      <c r="K276" s="67"/>
      <c r="L276" s="68">
        <f t="shared" si="19"/>
        <v>1184850</v>
      </c>
      <c r="M276" s="58"/>
    </row>
    <row r="277" ht="26.25" spans="1:13">
      <c r="A277" s="54"/>
      <c r="B277" s="55">
        <v>1654638</v>
      </c>
      <c r="C277" s="56">
        <v>43781</v>
      </c>
      <c r="D277" s="56">
        <v>43785</v>
      </c>
      <c r="E277" s="57">
        <f t="shared" si="17"/>
        <v>4</v>
      </c>
      <c r="F277" s="57">
        <v>1</v>
      </c>
      <c r="G277" s="58">
        <v>3200</v>
      </c>
      <c r="H277" s="58"/>
      <c r="I277" s="66">
        <f t="shared" si="18"/>
        <v>12800</v>
      </c>
      <c r="J277" s="67"/>
      <c r="K277" s="67"/>
      <c r="L277" s="68">
        <f t="shared" si="19"/>
        <v>1172050</v>
      </c>
      <c r="M277" s="58"/>
    </row>
    <row r="278" ht="26.25" spans="1:13">
      <c r="A278" s="54"/>
      <c r="B278" s="55">
        <v>1673484</v>
      </c>
      <c r="C278" s="56">
        <v>43784</v>
      </c>
      <c r="D278" s="56">
        <v>43785</v>
      </c>
      <c r="E278" s="57">
        <f t="shared" si="17"/>
        <v>1</v>
      </c>
      <c r="F278" s="57">
        <v>1</v>
      </c>
      <c r="G278" s="58">
        <v>3100</v>
      </c>
      <c r="H278" s="58"/>
      <c r="I278" s="66">
        <f t="shared" si="18"/>
        <v>3100</v>
      </c>
      <c r="J278" s="67"/>
      <c r="K278" s="67"/>
      <c r="L278" s="68">
        <f t="shared" si="19"/>
        <v>1168950</v>
      </c>
      <c r="M278" s="58"/>
    </row>
    <row r="279" ht="26.25" spans="1:13">
      <c r="A279" s="54"/>
      <c r="B279" s="55">
        <v>1671472</v>
      </c>
      <c r="C279" s="56">
        <v>43784</v>
      </c>
      <c r="D279" s="56">
        <v>43785</v>
      </c>
      <c r="E279" s="57">
        <f t="shared" si="17"/>
        <v>1</v>
      </c>
      <c r="F279" s="57">
        <v>1</v>
      </c>
      <c r="G279" s="58">
        <v>3100</v>
      </c>
      <c r="H279" s="58"/>
      <c r="I279" s="66">
        <f t="shared" si="18"/>
        <v>3100</v>
      </c>
      <c r="J279" s="67"/>
      <c r="K279" s="67"/>
      <c r="L279" s="68">
        <f t="shared" si="19"/>
        <v>1165850</v>
      </c>
      <c r="M279" s="58"/>
    </row>
    <row r="280" ht="26.25" spans="1:13">
      <c r="A280" s="54"/>
      <c r="B280" s="55">
        <v>1660012</v>
      </c>
      <c r="C280" s="56">
        <v>43783</v>
      </c>
      <c r="D280" s="56">
        <v>43786</v>
      </c>
      <c r="E280" s="57">
        <f t="shared" si="17"/>
        <v>3</v>
      </c>
      <c r="F280" s="57">
        <v>1</v>
      </c>
      <c r="G280" s="58">
        <v>3100</v>
      </c>
      <c r="H280" s="58"/>
      <c r="I280" s="66">
        <f t="shared" si="18"/>
        <v>9300</v>
      </c>
      <c r="J280" s="67"/>
      <c r="K280" s="67"/>
      <c r="L280" s="68">
        <f t="shared" si="19"/>
        <v>1156550</v>
      </c>
      <c r="M280" s="58"/>
    </row>
    <row r="281" ht="26.25" spans="1:13">
      <c r="A281" s="54"/>
      <c r="B281" s="55">
        <v>1672345</v>
      </c>
      <c r="C281" s="56">
        <v>43784</v>
      </c>
      <c r="D281" s="56">
        <v>43785</v>
      </c>
      <c r="E281" s="57">
        <f t="shared" si="17"/>
        <v>1</v>
      </c>
      <c r="F281" s="57">
        <v>1</v>
      </c>
      <c r="G281" s="58">
        <v>3600</v>
      </c>
      <c r="H281" s="58"/>
      <c r="I281" s="66">
        <f t="shared" si="18"/>
        <v>3600</v>
      </c>
      <c r="J281" s="67"/>
      <c r="K281" s="67"/>
      <c r="L281" s="68">
        <f t="shared" si="19"/>
        <v>1152950</v>
      </c>
      <c r="M281" s="58"/>
    </row>
    <row r="282" ht="26.25" spans="1:13">
      <c r="A282" s="54"/>
      <c r="B282" s="55">
        <v>1669420</v>
      </c>
      <c r="C282" s="56">
        <v>43784</v>
      </c>
      <c r="D282" s="56">
        <v>43785</v>
      </c>
      <c r="E282" s="57">
        <f t="shared" si="17"/>
        <v>1</v>
      </c>
      <c r="F282" s="57">
        <v>1</v>
      </c>
      <c r="G282" s="58">
        <v>3100</v>
      </c>
      <c r="H282" s="58"/>
      <c r="I282" s="66">
        <f t="shared" si="18"/>
        <v>3100</v>
      </c>
      <c r="J282" s="67"/>
      <c r="K282" s="67"/>
      <c r="L282" s="68">
        <f t="shared" si="19"/>
        <v>1149850</v>
      </c>
      <c r="M282" s="58"/>
    </row>
    <row r="283" ht="26.25" spans="1:13">
      <c r="A283" s="54"/>
      <c r="B283" s="55">
        <v>1672447</v>
      </c>
      <c r="C283" s="56">
        <v>43784</v>
      </c>
      <c r="D283" s="56">
        <v>43786</v>
      </c>
      <c r="E283" s="57">
        <f t="shared" si="17"/>
        <v>2</v>
      </c>
      <c r="F283" s="57">
        <v>1</v>
      </c>
      <c r="G283" s="58">
        <v>3100</v>
      </c>
      <c r="H283" s="58"/>
      <c r="I283" s="66">
        <f t="shared" si="18"/>
        <v>6200</v>
      </c>
      <c r="J283" s="67"/>
      <c r="K283" s="67"/>
      <c r="L283" s="68">
        <f t="shared" si="19"/>
        <v>1143650</v>
      </c>
      <c r="M283" s="58"/>
    </row>
    <row r="284" ht="26.25" spans="1:13">
      <c r="A284" s="54"/>
      <c r="B284" s="55">
        <v>1671102</v>
      </c>
      <c r="C284" s="56">
        <v>43785</v>
      </c>
      <c r="D284" s="56">
        <v>43786</v>
      </c>
      <c r="E284" s="57">
        <f t="shared" si="17"/>
        <v>1</v>
      </c>
      <c r="F284" s="57">
        <v>1</v>
      </c>
      <c r="G284" s="58">
        <v>3100</v>
      </c>
      <c r="H284" s="58"/>
      <c r="I284" s="66">
        <f t="shared" si="18"/>
        <v>3100</v>
      </c>
      <c r="J284" s="67"/>
      <c r="K284" s="67"/>
      <c r="L284" s="68">
        <f t="shared" si="19"/>
        <v>1140550</v>
      </c>
      <c r="M284" s="58"/>
    </row>
    <row r="285" ht="26.25" spans="1:13">
      <c r="A285" s="54"/>
      <c r="B285" s="55">
        <v>1671101</v>
      </c>
      <c r="C285" s="56">
        <v>43785</v>
      </c>
      <c r="D285" s="56">
        <v>43786</v>
      </c>
      <c r="E285" s="57">
        <f t="shared" si="17"/>
        <v>1</v>
      </c>
      <c r="F285" s="57">
        <v>1</v>
      </c>
      <c r="G285" s="58">
        <v>3100</v>
      </c>
      <c r="H285" s="58"/>
      <c r="I285" s="66">
        <f t="shared" si="18"/>
        <v>3100</v>
      </c>
      <c r="J285" s="67"/>
      <c r="K285" s="67"/>
      <c r="L285" s="68">
        <f t="shared" si="19"/>
        <v>1137450</v>
      </c>
      <c r="M285" s="58"/>
    </row>
    <row r="286" ht="26.25" spans="1:13">
      <c r="A286" s="54"/>
      <c r="B286" s="55">
        <v>1664030</v>
      </c>
      <c r="C286" s="56">
        <v>43785</v>
      </c>
      <c r="D286" s="56">
        <v>43786</v>
      </c>
      <c r="E286" s="57">
        <f t="shared" si="17"/>
        <v>1</v>
      </c>
      <c r="F286" s="57">
        <v>1</v>
      </c>
      <c r="G286" s="58">
        <v>3100</v>
      </c>
      <c r="H286" s="58"/>
      <c r="I286" s="66">
        <f t="shared" si="18"/>
        <v>3100</v>
      </c>
      <c r="J286" s="67"/>
      <c r="K286" s="67"/>
      <c r="L286" s="68">
        <f t="shared" si="19"/>
        <v>1134350</v>
      </c>
      <c r="M286" s="58"/>
    </row>
    <row r="287" ht="26.25" spans="1:13">
      <c r="A287" s="54"/>
      <c r="B287" s="55">
        <v>1672030</v>
      </c>
      <c r="C287" s="56">
        <v>43783</v>
      </c>
      <c r="D287" s="56">
        <v>43786</v>
      </c>
      <c r="E287" s="57">
        <f t="shared" si="17"/>
        <v>3</v>
      </c>
      <c r="F287" s="57">
        <v>1</v>
      </c>
      <c r="G287" s="58">
        <v>3100</v>
      </c>
      <c r="H287" s="58"/>
      <c r="I287" s="66">
        <f t="shared" si="18"/>
        <v>9300</v>
      </c>
      <c r="J287" s="67"/>
      <c r="K287" s="67"/>
      <c r="L287" s="68">
        <f t="shared" si="19"/>
        <v>1125050</v>
      </c>
      <c r="M287" s="58"/>
    </row>
    <row r="288" ht="26.25" spans="1:13">
      <c r="A288" s="54"/>
      <c r="B288" s="55">
        <v>1655556</v>
      </c>
      <c r="C288" s="56">
        <v>43784</v>
      </c>
      <c r="D288" s="56">
        <v>43786</v>
      </c>
      <c r="E288" s="57">
        <f t="shared" si="17"/>
        <v>2</v>
      </c>
      <c r="F288" s="57">
        <v>2</v>
      </c>
      <c r="G288" s="58">
        <v>3200</v>
      </c>
      <c r="H288" s="58"/>
      <c r="I288" s="66">
        <f t="shared" si="18"/>
        <v>12800</v>
      </c>
      <c r="J288" s="67"/>
      <c r="K288" s="67"/>
      <c r="L288" s="68">
        <f t="shared" si="19"/>
        <v>1112250</v>
      </c>
      <c r="M288" s="58"/>
    </row>
    <row r="289" ht="26.25" spans="1:13">
      <c r="A289" s="54"/>
      <c r="B289" s="55">
        <v>1668706</v>
      </c>
      <c r="C289" s="56">
        <v>43782</v>
      </c>
      <c r="D289" s="56">
        <v>43786</v>
      </c>
      <c r="E289" s="57">
        <f t="shared" si="17"/>
        <v>4</v>
      </c>
      <c r="F289" s="57">
        <v>1</v>
      </c>
      <c r="G289" s="58">
        <v>3600</v>
      </c>
      <c r="H289" s="58"/>
      <c r="I289" s="66">
        <f t="shared" si="18"/>
        <v>14400</v>
      </c>
      <c r="J289" s="67"/>
      <c r="K289" s="67"/>
      <c r="L289" s="68">
        <f t="shared" si="19"/>
        <v>1097850</v>
      </c>
      <c r="M289" s="58"/>
    </row>
    <row r="290" ht="26.25" spans="1:13">
      <c r="A290" s="54"/>
      <c r="B290" s="55">
        <v>1663091</v>
      </c>
      <c r="C290" s="56">
        <v>43782</v>
      </c>
      <c r="D290" s="56">
        <v>43786</v>
      </c>
      <c r="E290" s="57">
        <f t="shared" si="17"/>
        <v>4</v>
      </c>
      <c r="F290" s="57">
        <v>1</v>
      </c>
      <c r="G290" s="58">
        <v>3100</v>
      </c>
      <c r="H290" s="58"/>
      <c r="I290" s="66">
        <f t="shared" si="18"/>
        <v>12400</v>
      </c>
      <c r="J290" s="67"/>
      <c r="K290" s="67"/>
      <c r="L290" s="68">
        <f t="shared" si="19"/>
        <v>1085450</v>
      </c>
      <c r="M290" s="58"/>
    </row>
    <row r="291" ht="26.25" spans="1:13">
      <c r="A291" s="54"/>
      <c r="B291" s="55">
        <v>1662238</v>
      </c>
      <c r="C291" s="56">
        <v>43784</v>
      </c>
      <c r="D291" s="56">
        <v>43786</v>
      </c>
      <c r="E291" s="57">
        <f t="shared" si="17"/>
        <v>2</v>
      </c>
      <c r="F291" s="57">
        <v>1</v>
      </c>
      <c r="G291" s="58">
        <v>3100</v>
      </c>
      <c r="H291" s="58"/>
      <c r="I291" s="66">
        <f t="shared" si="18"/>
        <v>6200</v>
      </c>
      <c r="J291" s="67"/>
      <c r="K291" s="67"/>
      <c r="L291" s="68">
        <f t="shared" si="19"/>
        <v>1079250</v>
      </c>
      <c r="M291" s="58"/>
    </row>
    <row r="292" ht="26.25" spans="1:13">
      <c r="A292" s="54"/>
      <c r="B292" s="55">
        <v>1670747</v>
      </c>
      <c r="C292" s="56">
        <v>43784</v>
      </c>
      <c r="D292" s="56">
        <v>43786</v>
      </c>
      <c r="E292" s="57">
        <f t="shared" si="17"/>
        <v>2</v>
      </c>
      <c r="F292" s="57">
        <v>3</v>
      </c>
      <c r="G292" s="58">
        <v>3100</v>
      </c>
      <c r="H292" s="58"/>
      <c r="I292" s="66">
        <f t="shared" si="18"/>
        <v>18600</v>
      </c>
      <c r="J292" s="67"/>
      <c r="K292" s="67"/>
      <c r="L292" s="68">
        <f t="shared" si="19"/>
        <v>1060650</v>
      </c>
      <c r="M292" s="58"/>
    </row>
    <row r="293" ht="26.25" spans="1:13">
      <c r="A293" s="54"/>
      <c r="B293" s="55">
        <v>1671469</v>
      </c>
      <c r="C293" s="56">
        <v>43783</v>
      </c>
      <c r="D293" s="56">
        <v>43786</v>
      </c>
      <c r="E293" s="57">
        <f t="shared" si="17"/>
        <v>3</v>
      </c>
      <c r="F293" s="57">
        <v>1</v>
      </c>
      <c r="G293" s="58">
        <v>3100</v>
      </c>
      <c r="H293" s="58"/>
      <c r="I293" s="66">
        <f t="shared" si="18"/>
        <v>9300</v>
      </c>
      <c r="J293" s="67"/>
      <c r="K293" s="67"/>
      <c r="L293" s="68">
        <f t="shared" si="19"/>
        <v>1051350</v>
      </c>
      <c r="M293" s="58"/>
    </row>
    <row r="294" ht="26.25" spans="1:13">
      <c r="A294" s="54"/>
      <c r="B294" s="55">
        <v>1665973</v>
      </c>
      <c r="C294" s="56">
        <v>43784</v>
      </c>
      <c r="D294" s="56">
        <v>43786</v>
      </c>
      <c r="E294" s="57">
        <f t="shared" si="17"/>
        <v>2</v>
      </c>
      <c r="F294" s="57">
        <v>1</v>
      </c>
      <c r="G294" s="58">
        <v>3100</v>
      </c>
      <c r="H294" s="58"/>
      <c r="I294" s="66">
        <f t="shared" si="18"/>
        <v>6200</v>
      </c>
      <c r="J294" s="67"/>
      <c r="K294" s="67"/>
      <c r="L294" s="68">
        <f t="shared" si="19"/>
        <v>1045150</v>
      </c>
      <c r="M294" s="58"/>
    </row>
    <row r="295" ht="26.25" spans="1:13">
      <c r="A295" s="54"/>
      <c r="B295" s="55">
        <v>1651770</v>
      </c>
      <c r="C295" s="56">
        <v>43784</v>
      </c>
      <c r="D295" s="56">
        <v>43786</v>
      </c>
      <c r="E295" s="57">
        <f t="shared" si="17"/>
        <v>2</v>
      </c>
      <c r="F295" s="57">
        <v>1</v>
      </c>
      <c r="G295" s="58">
        <v>3700</v>
      </c>
      <c r="H295" s="58"/>
      <c r="I295" s="66">
        <f t="shared" si="18"/>
        <v>7400</v>
      </c>
      <c r="J295" s="67"/>
      <c r="K295" s="67"/>
      <c r="L295" s="68">
        <f t="shared" si="19"/>
        <v>1037750</v>
      </c>
      <c r="M295" s="58"/>
    </row>
    <row r="296" ht="26.25" spans="1:13">
      <c r="A296" s="54"/>
      <c r="B296" s="55">
        <v>1661574</v>
      </c>
      <c r="C296" s="56">
        <v>43783</v>
      </c>
      <c r="D296" s="56">
        <v>43786</v>
      </c>
      <c r="E296" s="57">
        <f t="shared" si="17"/>
        <v>3</v>
      </c>
      <c r="F296" s="57">
        <v>1</v>
      </c>
      <c r="G296" s="58">
        <v>3100</v>
      </c>
      <c r="H296" s="58"/>
      <c r="I296" s="66">
        <f t="shared" si="18"/>
        <v>9300</v>
      </c>
      <c r="J296" s="67"/>
      <c r="K296" s="67"/>
      <c r="L296" s="73">
        <f t="shared" si="19"/>
        <v>1028450</v>
      </c>
      <c r="M296" s="58" t="s">
        <v>58</v>
      </c>
    </row>
    <row r="297" spans="9:9">
      <c r="I297">
        <f>SUM(I174:I296)</f>
        <v>943550</v>
      </c>
    </row>
    <row r="298" ht="26.25" spans="1:13">
      <c r="A298" s="54" t="s">
        <v>59</v>
      </c>
      <c r="B298" s="55">
        <v>1664948</v>
      </c>
      <c r="C298" s="56">
        <v>43782</v>
      </c>
      <c r="D298" s="56">
        <v>43787</v>
      </c>
      <c r="E298" s="57">
        <f t="shared" ref="E298:E361" si="20">+D298-C298</f>
        <v>5</v>
      </c>
      <c r="F298" s="57">
        <v>1</v>
      </c>
      <c r="G298" s="58">
        <v>3600</v>
      </c>
      <c r="H298" s="58"/>
      <c r="I298" s="66">
        <f t="shared" ref="I298:I361" si="21">+G298*F298*E298</f>
        <v>18000</v>
      </c>
      <c r="J298" s="67"/>
      <c r="K298" s="67"/>
      <c r="L298" s="68">
        <f>+L296-I298+K298</f>
        <v>1010450</v>
      </c>
      <c r="M298" s="58"/>
    </row>
    <row r="299" ht="26.25" spans="1:13">
      <c r="A299" s="54"/>
      <c r="B299" s="55">
        <v>1669685</v>
      </c>
      <c r="C299" s="56">
        <v>43785</v>
      </c>
      <c r="D299" s="56">
        <v>43787</v>
      </c>
      <c r="E299" s="57">
        <f t="shared" si="20"/>
        <v>2</v>
      </c>
      <c r="F299" s="57">
        <v>1</v>
      </c>
      <c r="G299" s="58">
        <v>3100</v>
      </c>
      <c r="H299" s="58"/>
      <c r="I299" s="66">
        <f t="shared" si="21"/>
        <v>6200</v>
      </c>
      <c r="J299" s="67"/>
      <c r="K299" s="67"/>
      <c r="L299" s="68">
        <f t="shared" ref="L298:L361" si="22">+L298-I299+K299</f>
        <v>1004250</v>
      </c>
      <c r="M299" s="58"/>
    </row>
    <row r="300" ht="26.25" spans="1:13">
      <c r="A300" s="54"/>
      <c r="B300" s="55">
        <v>1668999</v>
      </c>
      <c r="C300" s="56">
        <v>43785</v>
      </c>
      <c r="D300" s="56">
        <v>43787</v>
      </c>
      <c r="E300" s="57">
        <f t="shared" si="20"/>
        <v>2</v>
      </c>
      <c r="F300" s="57">
        <v>1</v>
      </c>
      <c r="G300" s="58">
        <v>3600</v>
      </c>
      <c r="H300" s="58"/>
      <c r="I300" s="66">
        <f t="shared" si="21"/>
        <v>7200</v>
      </c>
      <c r="J300" s="67"/>
      <c r="K300" s="67"/>
      <c r="L300" s="68">
        <f t="shared" si="22"/>
        <v>997050</v>
      </c>
      <c r="M300" s="58"/>
    </row>
    <row r="301" ht="26.25" spans="1:13">
      <c r="A301" s="54"/>
      <c r="B301" s="55">
        <v>1657588</v>
      </c>
      <c r="C301" s="56">
        <v>43785</v>
      </c>
      <c r="D301" s="56">
        <v>43787</v>
      </c>
      <c r="E301" s="57">
        <f t="shared" si="20"/>
        <v>2</v>
      </c>
      <c r="F301" s="57">
        <v>1</v>
      </c>
      <c r="G301" s="58">
        <v>3200</v>
      </c>
      <c r="H301" s="58"/>
      <c r="I301" s="66">
        <f t="shared" si="21"/>
        <v>6400</v>
      </c>
      <c r="J301" s="67"/>
      <c r="K301" s="67"/>
      <c r="L301" s="68">
        <f t="shared" si="22"/>
        <v>990650</v>
      </c>
      <c r="M301" s="58"/>
    </row>
    <row r="302" ht="26.25" spans="1:13">
      <c r="A302" s="54"/>
      <c r="B302" s="55">
        <v>1647898</v>
      </c>
      <c r="C302" s="56">
        <v>43785</v>
      </c>
      <c r="D302" s="56">
        <v>43787</v>
      </c>
      <c r="E302" s="57">
        <f t="shared" si="20"/>
        <v>2</v>
      </c>
      <c r="F302" s="57">
        <v>1</v>
      </c>
      <c r="G302" s="58">
        <v>3100</v>
      </c>
      <c r="H302" s="58"/>
      <c r="I302" s="66">
        <f t="shared" si="21"/>
        <v>6200</v>
      </c>
      <c r="J302" s="67"/>
      <c r="K302" s="67"/>
      <c r="L302" s="68">
        <f t="shared" si="22"/>
        <v>984450</v>
      </c>
      <c r="M302" s="58"/>
    </row>
    <row r="303" ht="26.25" spans="1:13">
      <c r="A303" s="54"/>
      <c r="B303" s="55">
        <v>1657519</v>
      </c>
      <c r="C303" s="56">
        <v>43785</v>
      </c>
      <c r="D303" s="56">
        <v>43787</v>
      </c>
      <c r="E303" s="57">
        <f t="shared" si="20"/>
        <v>2</v>
      </c>
      <c r="F303" s="57">
        <v>1</v>
      </c>
      <c r="G303" s="58">
        <v>3200</v>
      </c>
      <c r="H303" s="58"/>
      <c r="I303" s="66">
        <f t="shared" si="21"/>
        <v>6400</v>
      </c>
      <c r="J303" s="67"/>
      <c r="K303" s="67"/>
      <c r="L303" s="68">
        <f t="shared" si="22"/>
        <v>978050</v>
      </c>
      <c r="M303" s="58"/>
    </row>
    <row r="304" ht="26.25" spans="1:13">
      <c r="A304" s="54"/>
      <c r="B304" s="55">
        <v>1653823</v>
      </c>
      <c r="C304" s="56">
        <v>43784</v>
      </c>
      <c r="D304" s="56">
        <v>43787</v>
      </c>
      <c r="E304" s="57">
        <f t="shared" si="20"/>
        <v>3</v>
      </c>
      <c r="F304" s="57">
        <v>1</v>
      </c>
      <c r="G304" s="58">
        <v>3100</v>
      </c>
      <c r="H304" s="58"/>
      <c r="I304" s="66">
        <f t="shared" si="21"/>
        <v>9300</v>
      </c>
      <c r="J304" s="67"/>
      <c r="K304" s="67"/>
      <c r="L304" s="68">
        <f t="shared" si="22"/>
        <v>968750</v>
      </c>
      <c r="M304" s="58"/>
    </row>
    <row r="305" ht="26.25" spans="1:13">
      <c r="A305" s="54"/>
      <c r="B305" s="55">
        <v>1671467</v>
      </c>
      <c r="C305" s="56">
        <v>43785</v>
      </c>
      <c r="D305" s="56">
        <v>43787</v>
      </c>
      <c r="E305" s="57">
        <f t="shared" si="20"/>
        <v>2</v>
      </c>
      <c r="F305" s="57">
        <v>1</v>
      </c>
      <c r="G305" s="58">
        <v>3100</v>
      </c>
      <c r="H305" s="58"/>
      <c r="I305" s="66">
        <f t="shared" si="21"/>
        <v>6200</v>
      </c>
      <c r="J305" s="67"/>
      <c r="K305" s="67"/>
      <c r="L305" s="68">
        <f t="shared" si="22"/>
        <v>962550</v>
      </c>
      <c r="M305" s="58"/>
    </row>
    <row r="306" ht="26.25" spans="1:13">
      <c r="A306" s="54"/>
      <c r="B306" s="55">
        <v>1658615</v>
      </c>
      <c r="C306" s="56">
        <v>43785</v>
      </c>
      <c r="D306" s="56">
        <v>43787</v>
      </c>
      <c r="E306" s="57">
        <f t="shared" si="20"/>
        <v>2</v>
      </c>
      <c r="F306" s="57">
        <v>1</v>
      </c>
      <c r="G306" s="58">
        <v>3100</v>
      </c>
      <c r="H306" s="58"/>
      <c r="I306" s="66">
        <f t="shared" si="21"/>
        <v>6200</v>
      </c>
      <c r="J306" s="67"/>
      <c r="K306" s="67"/>
      <c r="L306" s="68">
        <f t="shared" si="22"/>
        <v>956350</v>
      </c>
      <c r="M306" s="58"/>
    </row>
    <row r="307" ht="26.25" spans="1:13">
      <c r="A307" s="54"/>
      <c r="B307" s="55">
        <v>1662242</v>
      </c>
      <c r="C307" s="56">
        <v>43783</v>
      </c>
      <c r="D307" s="56">
        <v>43787</v>
      </c>
      <c r="E307" s="57">
        <f t="shared" si="20"/>
        <v>4</v>
      </c>
      <c r="F307" s="57">
        <v>1</v>
      </c>
      <c r="G307" s="58">
        <v>3100</v>
      </c>
      <c r="H307" s="58"/>
      <c r="I307" s="66">
        <f t="shared" si="21"/>
        <v>12400</v>
      </c>
      <c r="J307" s="67"/>
      <c r="K307" s="67"/>
      <c r="L307" s="68">
        <f t="shared" si="22"/>
        <v>943950</v>
      </c>
      <c r="M307" s="58"/>
    </row>
    <row r="308" ht="26.25" spans="1:13">
      <c r="A308" s="54"/>
      <c r="B308" s="55">
        <v>1675549</v>
      </c>
      <c r="C308" s="56">
        <v>43786</v>
      </c>
      <c r="D308" s="56">
        <v>43787</v>
      </c>
      <c r="E308" s="57">
        <f t="shared" si="20"/>
        <v>1</v>
      </c>
      <c r="F308" s="57">
        <v>1</v>
      </c>
      <c r="G308" s="58">
        <v>3100</v>
      </c>
      <c r="H308" s="58"/>
      <c r="I308" s="66">
        <f t="shared" si="21"/>
        <v>3100</v>
      </c>
      <c r="J308" s="67"/>
      <c r="K308" s="67"/>
      <c r="L308" s="68">
        <f t="shared" si="22"/>
        <v>940850</v>
      </c>
      <c r="M308" s="58"/>
    </row>
    <row r="309" ht="26.25" spans="1:13">
      <c r="A309" s="54"/>
      <c r="B309" s="55">
        <v>1670863</v>
      </c>
      <c r="C309" s="56">
        <v>43785</v>
      </c>
      <c r="D309" s="56">
        <v>43787</v>
      </c>
      <c r="E309" s="57">
        <f t="shared" si="20"/>
        <v>2</v>
      </c>
      <c r="F309" s="57">
        <v>5</v>
      </c>
      <c r="G309" s="58">
        <v>3100</v>
      </c>
      <c r="H309" s="58"/>
      <c r="I309" s="66">
        <f t="shared" si="21"/>
        <v>31000</v>
      </c>
      <c r="J309" s="67"/>
      <c r="K309" s="67"/>
      <c r="L309" s="68">
        <f t="shared" si="22"/>
        <v>909850</v>
      </c>
      <c r="M309" s="58"/>
    </row>
    <row r="310" ht="26.25" spans="1:13">
      <c r="A310" s="54"/>
      <c r="B310" s="55">
        <v>1676221</v>
      </c>
      <c r="C310" s="56">
        <v>43786</v>
      </c>
      <c r="D310" s="56">
        <v>43787</v>
      </c>
      <c r="E310" s="57">
        <f t="shared" si="20"/>
        <v>1</v>
      </c>
      <c r="F310" s="57">
        <v>1</v>
      </c>
      <c r="G310" s="58">
        <v>3100</v>
      </c>
      <c r="H310" s="58"/>
      <c r="I310" s="66">
        <f t="shared" si="21"/>
        <v>3100</v>
      </c>
      <c r="J310" s="67"/>
      <c r="K310" s="67"/>
      <c r="L310" s="68">
        <f t="shared" si="22"/>
        <v>906750</v>
      </c>
      <c r="M310" s="58"/>
    </row>
    <row r="311" ht="26.25" spans="1:13">
      <c r="A311" s="54"/>
      <c r="B311" s="55">
        <v>1663668</v>
      </c>
      <c r="C311" s="56">
        <v>43783</v>
      </c>
      <c r="D311" s="56">
        <v>43787</v>
      </c>
      <c r="E311" s="57">
        <f t="shared" si="20"/>
        <v>4</v>
      </c>
      <c r="F311" s="57">
        <v>1</v>
      </c>
      <c r="G311" s="58">
        <v>3100</v>
      </c>
      <c r="H311" s="58"/>
      <c r="I311" s="66">
        <f t="shared" si="21"/>
        <v>12400</v>
      </c>
      <c r="J311" s="67"/>
      <c r="K311" s="67"/>
      <c r="L311" s="68">
        <f t="shared" si="22"/>
        <v>894350</v>
      </c>
      <c r="M311" s="58"/>
    </row>
    <row r="312" ht="26.25" spans="1:13">
      <c r="A312" s="54"/>
      <c r="B312" s="55">
        <v>1654727</v>
      </c>
      <c r="C312" s="56">
        <v>43784</v>
      </c>
      <c r="D312" s="56">
        <v>43787</v>
      </c>
      <c r="E312" s="57">
        <f t="shared" si="20"/>
        <v>3</v>
      </c>
      <c r="F312" s="57">
        <v>1</v>
      </c>
      <c r="G312" s="58">
        <v>3200</v>
      </c>
      <c r="H312" s="58"/>
      <c r="I312" s="66">
        <f t="shared" si="21"/>
        <v>9600</v>
      </c>
      <c r="J312" s="67"/>
      <c r="K312" s="67"/>
      <c r="L312" s="68">
        <f t="shared" si="22"/>
        <v>884750</v>
      </c>
      <c r="M312" s="58"/>
    </row>
    <row r="313" ht="26.25" spans="1:13">
      <c r="A313" s="54"/>
      <c r="B313" s="55">
        <v>1673319</v>
      </c>
      <c r="C313" s="56">
        <v>43784</v>
      </c>
      <c r="D313" s="56">
        <v>43787</v>
      </c>
      <c r="E313" s="57">
        <f t="shared" si="20"/>
        <v>3</v>
      </c>
      <c r="F313" s="57">
        <v>1</v>
      </c>
      <c r="G313" s="58">
        <v>3100</v>
      </c>
      <c r="H313" s="58"/>
      <c r="I313" s="66">
        <f t="shared" si="21"/>
        <v>9300</v>
      </c>
      <c r="J313" s="67"/>
      <c r="K313" s="67"/>
      <c r="L313" s="68">
        <f t="shared" si="22"/>
        <v>875450</v>
      </c>
      <c r="M313" s="58"/>
    </row>
    <row r="314" ht="26.25" spans="1:13">
      <c r="A314" s="54"/>
      <c r="B314" s="55">
        <v>1660341</v>
      </c>
      <c r="C314" s="56">
        <v>43786</v>
      </c>
      <c r="D314" s="56">
        <v>43787</v>
      </c>
      <c r="E314" s="57">
        <f t="shared" si="20"/>
        <v>1</v>
      </c>
      <c r="F314" s="57">
        <v>1</v>
      </c>
      <c r="G314" s="58">
        <v>3100</v>
      </c>
      <c r="H314" s="58"/>
      <c r="I314" s="66">
        <f t="shared" si="21"/>
        <v>3100</v>
      </c>
      <c r="J314" s="67"/>
      <c r="K314" s="67"/>
      <c r="L314" s="68">
        <f t="shared" si="22"/>
        <v>872350</v>
      </c>
      <c r="M314" s="58"/>
    </row>
    <row r="315" ht="26.25" spans="1:13">
      <c r="A315" s="54"/>
      <c r="B315" s="55">
        <v>1675998</v>
      </c>
      <c r="C315" s="56">
        <v>43786</v>
      </c>
      <c r="D315" s="56">
        <v>43787</v>
      </c>
      <c r="E315" s="57">
        <f t="shared" si="20"/>
        <v>1</v>
      </c>
      <c r="F315" s="57">
        <v>1</v>
      </c>
      <c r="G315" s="58">
        <v>3100</v>
      </c>
      <c r="H315" s="58"/>
      <c r="I315" s="66">
        <f t="shared" si="21"/>
        <v>3100</v>
      </c>
      <c r="J315" s="67"/>
      <c r="K315" s="67"/>
      <c r="L315" s="68">
        <f t="shared" si="22"/>
        <v>869250</v>
      </c>
      <c r="M315" s="58"/>
    </row>
    <row r="316" ht="26.25" spans="1:13">
      <c r="A316" s="54"/>
      <c r="B316" s="55">
        <v>1673047</v>
      </c>
      <c r="C316" s="56">
        <v>43785</v>
      </c>
      <c r="D316" s="56">
        <v>43787</v>
      </c>
      <c r="E316" s="57">
        <f t="shared" si="20"/>
        <v>2</v>
      </c>
      <c r="F316" s="57">
        <v>1</v>
      </c>
      <c r="G316" s="58">
        <v>3100</v>
      </c>
      <c r="H316" s="58"/>
      <c r="I316" s="66">
        <f t="shared" si="21"/>
        <v>6200</v>
      </c>
      <c r="J316" s="67"/>
      <c r="K316" s="67"/>
      <c r="L316" s="68">
        <f t="shared" si="22"/>
        <v>863050</v>
      </c>
      <c r="M316" s="58"/>
    </row>
    <row r="317" ht="26.25" spans="1:13">
      <c r="A317" s="54"/>
      <c r="B317" s="55">
        <v>1674080</v>
      </c>
      <c r="C317" s="56">
        <v>43786</v>
      </c>
      <c r="D317" s="56">
        <v>43787</v>
      </c>
      <c r="E317" s="57">
        <f t="shared" si="20"/>
        <v>1</v>
      </c>
      <c r="F317" s="57">
        <v>1</v>
      </c>
      <c r="G317" s="58">
        <v>3100</v>
      </c>
      <c r="H317" s="58"/>
      <c r="I317" s="66">
        <f t="shared" si="21"/>
        <v>3100</v>
      </c>
      <c r="J317" s="67"/>
      <c r="K317" s="67"/>
      <c r="L317" s="68">
        <f t="shared" si="22"/>
        <v>859950</v>
      </c>
      <c r="M317" s="58"/>
    </row>
    <row r="318" ht="26.25" spans="1:13">
      <c r="A318" s="54"/>
      <c r="B318" s="55">
        <v>1670153</v>
      </c>
      <c r="C318" s="56">
        <v>43784</v>
      </c>
      <c r="D318" s="56">
        <v>43787</v>
      </c>
      <c r="E318" s="57">
        <f t="shared" si="20"/>
        <v>3</v>
      </c>
      <c r="F318" s="57">
        <v>1</v>
      </c>
      <c r="G318" s="58">
        <v>3100</v>
      </c>
      <c r="H318" s="58"/>
      <c r="I318" s="66">
        <f t="shared" si="21"/>
        <v>9300</v>
      </c>
      <c r="J318" s="67"/>
      <c r="K318" s="67"/>
      <c r="L318" s="68">
        <f t="shared" si="22"/>
        <v>850650</v>
      </c>
      <c r="M318" s="58"/>
    </row>
    <row r="319" ht="26.25" spans="1:13">
      <c r="A319" s="54"/>
      <c r="B319" s="55">
        <v>1670087</v>
      </c>
      <c r="C319" s="56">
        <v>43786</v>
      </c>
      <c r="D319" s="56">
        <v>43787</v>
      </c>
      <c r="E319" s="57">
        <f t="shared" si="20"/>
        <v>1</v>
      </c>
      <c r="F319" s="57">
        <v>1</v>
      </c>
      <c r="G319" s="58">
        <v>3100</v>
      </c>
      <c r="H319" s="58"/>
      <c r="I319" s="66">
        <f t="shared" si="21"/>
        <v>3100</v>
      </c>
      <c r="J319" s="67"/>
      <c r="K319" s="67"/>
      <c r="L319" s="68">
        <f t="shared" si="22"/>
        <v>847550</v>
      </c>
      <c r="M319" s="58"/>
    </row>
    <row r="320" ht="26.25" spans="1:13">
      <c r="A320" s="54"/>
      <c r="B320" s="55">
        <v>1652098</v>
      </c>
      <c r="C320" s="56">
        <v>43785</v>
      </c>
      <c r="D320" s="56">
        <v>43787</v>
      </c>
      <c r="E320" s="57">
        <f t="shared" si="20"/>
        <v>2</v>
      </c>
      <c r="F320" s="57">
        <v>1</v>
      </c>
      <c r="G320" s="58">
        <v>3700</v>
      </c>
      <c r="H320" s="58"/>
      <c r="I320" s="66">
        <f t="shared" si="21"/>
        <v>7400</v>
      </c>
      <c r="J320" s="67"/>
      <c r="K320" s="67"/>
      <c r="L320" s="68">
        <f t="shared" si="22"/>
        <v>840150</v>
      </c>
      <c r="M320" s="58"/>
    </row>
    <row r="321" ht="26.25" spans="1:13">
      <c r="A321" s="54"/>
      <c r="B321" s="55">
        <v>1676218</v>
      </c>
      <c r="C321" s="56">
        <v>43786</v>
      </c>
      <c r="D321" s="56">
        <v>43787</v>
      </c>
      <c r="E321" s="57">
        <f t="shared" si="20"/>
        <v>1</v>
      </c>
      <c r="F321" s="57">
        <v>1</v>
      </c>
      <c r="G321" s="58">
        <v>3100</v>
      </c>
      <c r="H321" s="58"/>
      <c r="I321" s="66">
        <f t="shared" si="21"/>
        <v>3100</v>
      </c>
      <c r="J321" s="67"/>
      <c r="K321" s="67"/>
      <c r="L321" s="68">
        <f t="shared" si="22"/>
        <v>837050</v>
      </c>
      <c r="M321" s="58"/>
    </row>
    <row r="322" ht="26.25" spans="1:13">
      <c r="A322" s="54"/>
      <c r="B322" s="55">
        <v>1674045</v>
      </c>
      <c r="C322" s="56">
        <v>43786</v>
      </c>
      <c r="D322" s="56">
        <v>43787</v>
      </c>
      <c r="E322" s="57">
        <f t="shared" si="20"/>
        <v>1</v>
      </c>
      <c r="F322" s="57">
        <v>1</v>
      </c>
      <c r="G322" s="58">
        <v>3100</v>
      </c>
      <c r="H322" s="58"/>
      <c r="I322" s="66">
        <f t="shared" si="21"/>
        <v>3100</v>
      </c>
      <c r="J322" s="67"/>
      <c r="K322" s="67"/>
      <c r="L322" s="68">
        <f t="shared" si="22"/>
        <v>833950</v>
      </c>
      <c r="M322" s="58"/>
    </row>
    <row r="323" ht="26.25" spans="1:13">
      <c r="A323" s="54"/>
      <c r="B323" s="55">
        <v>1647935</v>
      </c>
      <c r="C323" s="56">
        <v>43785</v>
      </c>
      <c r="D323" s="56">
        <v>43787</v>
      </c>
      <c r="E323" s="57">
        <f t="shared" si="20"/>
        <v>2</v>
      </c>
      <c r="F323" s="57">
        <v>1</v>
      </c>
      <c r="G323" s="58">
        <v>3600</v>
      </c>
      <c r="H323" s="58"/>
      <c r="I323" s="66">
        <f t="shared" si="21"/>
        <v>7200</v>
      </c>
      <c r="J323" s="67"/>
      <c r="K323" s="67"/>
      <c r="L323" s="68">
        <f t="shared" si="22"/>
        <v>826750</v>
      </c>
      <c r="M323" s="58"/>
    </row>
    <row r="324" ht="26.25" spans="1:13">
      <c r="A324" s="54" t="s">
        <v>60</v>
      </c>
      <c r="B324" s="55">
        <v>1647861</v>
      </c>
      <c r="C324" s="56">
        <v>43785</v>
      </c>
      <c r="D324" s="56">
        <v>43788</v>
      </c>
      <c r="E324" s="57">
        <f t="shared" si="20"/>
        <v>3</v>
      </c>
      <c r="F324" s="57">
        <v>2</v>
      </c>
      <c r="G324" s="58">
        <v>3100</v>
      </c>
      <c r="H324" s="58"/>
      <c r="I324" s="66">
        <f t="shared" si="21"/>
        <v>18600</v>
      </c>
      <c r="J324" s="67"/>
      <c r="K324" s="67"/>
      <c r="L324" s="68">
        <f t="shared" si="22"/>
        <v>808150</v>
      </c>
      <c r="M324" s="58"/>
    </row>
    <row r="325" ht="26.25" spans="1:13">
      <c r="A325" s="54"/>
      <c r="B325" s="55">
        <v>1669216</v>
      </c>
      <c r="C325" s="56">
        <v>43785</v>
      </c>
      <c r="D325" s="56">
        <v>43788</v>
      </c>
      <c r="E325" s="57">
        <f t="shared" si="20"/>
        <v>3</v>
      </c>
      <c r="F325" s="57">
        <v>1</v>
      </c>
      <c r="G325" s="58">
        <v>3600</v>
      </c>
      <c r="H325" s="58"/>
      <c r="I325" s="66">
        <f t="shared" si="21"/>
        <v>10800</v>
      </c>
      <c r="J325" s="67"/>
      <c r="K325" s="67"/>
      <c r="L325" s="68">
        <f t="shared" si="22"/>
        <v>797350</v>
      </c>
      <c r="M325" s="58"/>
    </row>
    <row r="326" ht="26.25" spans="1:13">
      <c r="A326" s="54"/>
      <c r="B326" s="55">
        <v>1674425</v>
      </c>
      <c r="C326" s="56">
        <v>43787</v>
      </c>
      <c r="D326" s="56">
        <v>43788</v>
      </c>
      <c r="E326" s="57">
        <f t="shared" si="20"/>
        <v>1</v>
      </c>
      <c r="F326" s="57">
        <v>1</v>
      </c>
      <c r="G326" s="58">
        <v>3100</v>
      </c>
      <c r="H326" s="58"/>
      <c r="I326" s="66">
        <f t="shared" si="21"/>
        <v>3100</v>
      </c>
      <c r="J326" s="67"/>
      <c r="K326" s="67"/>
      <c r="L326" s="68">
        <f t="shared" si="22"/>
        <v>794250</v>
      </c>
      <c r="M326" s="58"/>
    </row>
    <row r="327" ht="26.25" spans="1:13">
      <c r="A327" s="54"/>
      <c r="B327" s="55">
        <v>1670478</v>
      </c>
      <c r="C327" s="56">
        <v>43787</v>
      </c>
      <c r="D327" s="56">
        <v>43788</v>
      </c>
      <c r="E327" s="57">
        <f t="shared" si="20"/>
        <v>1</v>
      </c>
      <c r="F327" s="57">
        <v>1</v>
      </c>
      <c r="G327" s="58">
        <v>3100</v>
      </c>
      <c r="H327" s="58"/>
      <c r="I327" s="66">
        <f t="shared" si="21"/>
        <v>3100</v>
      </c>
      <c r="J327" s="67"/>
      <c r="K327" s="67"/>
      <c r="L327" s="68">
        <f t="shared" si="22"/>
        <v>791150</v>
      </c>
      <c r="M327" s="58"/>
    </row>
    <row r="328" ht="26.25" spans="1:13">
      <c r="A328" s="54"/>
      <c r="B328" s="55">
        <v>1672491</v>
      </c>
      <c r="C328" s="56">
        <v>43786</v>
      </c>
      <c r="D328" s="56">
        <v>43788</v>
      </c>
      <c r="E328" s="57">
        <f t="shared" si="20"/>
        <v>2</v>
      </c>
      <c r="F328" s="57">
        <v>1</v>
      </c>
      <c r="G328" s="58">
        <v>3100</v>
      </c>
      <c r="H328" s="58"/>
      <c r="I328" s="66">
        <f t="shared" si="21"/>
        <v>6200</v>
      </c>
      <c r="J328" s="67"/>
      <c r="K328" s="67"/>
      <c r="L328" s="68">
        <f t="shared" si="22"/>
        <v>784950</v>
      </c>
      <c r="M328" s="58"/>
    </row>
    <row r="329" ht="26.25" spans="1:13">
      <c r="A329" s="54"/>
      <c r="B329" s="55">
        <v>1659812</v>
      </c>
      <c r="C329" s="56">
        <v>43783</v>
      </c>
      <c r="D329" s="56">
        <v>43788</v>
      </c>
      <c r="E329" s="57">
        <f t="shared" si="20"/>
        <v>5</v>
      </c>
      <c r="F329" s="57">
        <v>1</v>
      </c>
      <c r="G329" s="58">
        <v>3100</v>
      </c>
      <c r="H329" s="58"/>
      <c r="I329" s="66">
        <f t="shared" si="21"/>
        <v>15500</v>
      </c>
      <c r="J329" s="67"/>
      <c r="K329" s="67"/>
      <c r="L329" s="68">
        <f t="shared" si="22"/>
        <v>769450</v>
      </c>
      <c r="M329" s="58"/>
    </row>
    <row r="330" ht="26.25" spans="1:13">
      <c r="A330" s="54"/>
      <c r="B330" s="55">
        <v>1676183</v>
      </c>
      <c r="C330" s="56">
        <v>43786</v>
      </c>
      <c r="D330" s="56">
        <v>43788</v>
      </c>
      <c r="E330" s="57">
        <f t="shared" si="20"/>
        <v>2</v>
      </c>
      <c r="F330" s="57">
        <v>1</v>
      </c>
      <c r="G330" s="58">
        <v>3100</v>
      </c>
      <c r="H330" s="58"/>
      <c r="I330" s="66">
        <f t="shared" si="21"/>
        <v>6200</v>
      </c>
      <c r="J330" s="67"/>
      <c r="K330" s="67"/>
      <c r="L330" s="68">
        <f t="shared" si="22"/>
        <v>763250</v>
      </c>
      <c r="M330" s="58"/>
    </row>
    <row r="331" ht="26.25" spans="1:13">
      <c r="A331" s="54"/>
      <c r="B331" s="55">
        <v>1661379</v>
      </c>
      <c r="C331" s="56">
        <v>43785</v>
      </c>
      <c r="D331" s="56">
        <v>43788</v>
      </c>
      <c r="E331" s="57">
        <f t="shared" si="20"/>
        <v>3</v>
      </c>
      <c r="F331" s="57">
        <v>1</v>
      </c>
      <c r="G331" s="58">
        <v>3100</v>
      </c>
      <c r="H331" s="58"/>
      <c r="I331" s="66">
        <f t="shared" si="21"/>
        <v>9300</v>
      </c>
      <c r="J331" s="67"/>
      <c r="K331" s="67"/>
      <c r="L331" s="68">
        <f t="shared" si="22"/>
        <v>753950</v>
      </c>
      <c r="M331" s="58"/>
    </row>
    <row r="332" ht="26.25" spans="1:13">
      <c r="A332" s="54"/>
      <c r="B332" s="55">
        <v>1677133</v>
      </c>
      <c r="C332" s="56">
        <v>43787</v>
      </c>
      <c r="D332" s="56">
        <v>43788</v>
      </c>
      <c r="E332" s="57">
        <f t="shared" si="20"/>
        <v>1</v>
      </c>
      <c r="F332" s="57">
        <v>1</v>
      </c>
      <c r="G332" s="58">
        <v>3100</v>
      </c>
      <c r="H332" s="58"/>
      <c r="I332" s="66">
        <f t="shared" si="21"/>
        <v>3100</v>
      </c>
      <c r="J332" s="67"/>
      <c r="K332" s="67"/>
      <c r="L332" s="68">
        <f t="shared" si="22"/>
        <v>750850</v>
      </c>
      <c r="M332" s="58"/>
    </row>
    <row r="333" ht="26.25" spans="1:13">
      <c r="A333" s="54"/>
      <c r="B333" s="55">
        <v>1674424</v>
      </c>
      <c r="C333" s="56">
        <v>43787</v>
      </c>
      <c r="D333" s="56">
        <v>43788</v>
      </c>
      <c r="E333" s="57">
        <f t="shared" si="20"/>
        <v>1</v>
      </c>
      <c r="F333" s="57">
        <v>1</v>
      </c>
      <c r="G333" s="58">
        <v>3600</v>
      </c>
      <c r="H333" s="58"/>
      <c r="I333" s="66">
        <f t="shared" si="21"/>
        <v>3600</v>
      </c>
      <c r="J333" s="67"/>
      <c r="K333" s="67"/>
      <c r="L333" s="68">
        <f t="shared" si="22"/>
        <v>747250</v>
      </c>
      <c r="M333" s="58"/>
    </row>
    <row r="334" ht="26.25" spans="1:13">
      <c r="A334" s="54"/>
      <c r="B334" s="55">
        <v>1669184</v>
      </c>
      <c r="C334" s="56">
        <v>43786</v>
      </c>
      <c r="D334" s="56">
        <v>43788</v>
      </c>
      <c r="E334" s="57">
        <f t="shared" si="20"/>
        <v>2</v>
      </c>
      <c r="F334" s="57">
        <v>1</v>
      </c>
      <c r="G334" s="58">
        <v>3100</v>
      </c>
      <c r="H334" s="58"/>
      <c r="I334" s="66">
        <f t="shared" si="21"/>
        <v>6200</v>
      </c>
      <c r="J334" s="67"/>
      <c r="K334" s="67"/>
      <c r="L334" s="68">
        <f t="shared" si="22"/>
        <v>741050</v>
      </c>
      <c r="M334" s="58"/>
    </row>
    <row r="335" ht="26.25" spans="1:13">
      <c r="A335" s="54"/>
      <c r="B335" s="55">
        <v>1674807</v>
      </c>
      <c r="C335" s="56">
        <v>43787</v>
      </c>
      <c r="D335" s="56">
        <v>43788</v>
      </c>
      <c r="E335" s="57">
        <f t="shared" si="20"/>
        <v>1</v>
      </c>
      <c r="F335" s="57">
        <v>1</v>
      </c>
      <c r="G335" s="58">
        <v>3100</v>
      </c>
      <c r="H335" s="58"/>
      <c r="I335" s="66">
        <f t="shared" si="21"/>
        <v>3100</v>
      </c>
      <c r="J335" s="67"/>
      <c r="K335" s="67"/>
      <c r="L335" s="68">
        <f t="shared" si="22"/>
        <v>737950</v>
      </c>
      <c r="M335" s="58"/>
    </row>
    <row r="336" ht="26.25" spans="1:13">
      <c r="A336" s="54" t="s">
        <v>61</v>
      </c>
      <c r="B336" s="55">
        <v>1671064</v>
      </c>
      <c r="C336" s="56">
        <v>43786</v>
      </c>
      <c r="D336" s="56">
        <v>43789</v>
      </c>
      <c r="E336" s="57">
        <f t="shared" si="20"/>
        <v>3</v>
      </c>
      <c r="F336" s="57">
        <v>1</v>
      </c>
      <c r="G336" s="58">
        <v>3100</v>
      </c>
      <c r="H336" s="58"/>
      <c r="I336" s="66">
        <f t="shared" si="21"/>
        <v>9300</v>
      </c>
      <c r="J336" s="67"/>
      <c r="K336" s="67"/>
      <c r="L336" s="68">
        <f t="shared" si="22"/>
        <v>728650</v>
      </c>
      <c r="M336" s="58"/>
    </row>
    <row r="337" ht="26.25" spans="1:13">
      <c r="A337" s="54"/>
      <c r="B337" s="55">
        <v>1668649</v>
      </c>
      <c r="C337" s="56">
        <v>43787</v>
      </c>
      <c r="D337" s="56">
        <v>43789</v>
      </c>
      <c r="E337" s="57">
        <f t="shared" si="20"/>
        <v>2</v>
      </c>
      <c r="F337" s="57">
        <v>1</v>
      </c>
      <c r="G337" s="58">
        <v>3100</v>
      </c>
      <c r="H337" s="58"/>
      <c r="I337" s="66">
        <f t="shared" si="21"/>
        <v>6200</v>
      </c>
      <c r="J337" s="67"/>
      <c r="K337" s="67"/>
      <c r="L337" s="68">
        <f t="shared" si="22"/>
        <v>722450</v>
      </c>
      <c r="M337" s="58"/>
    </row>
    <row r="338" ht="26.25" spans="1:13">
      <c r="A338" s="54"/>
      <c r="B338" s="55">
        <v>1647900</v>
      </c>
      <c r="C338" s="56">
        <v>43787</v>
      </c>
      <c r="D338" s="56">
        <v>43789</v>
      </c>
      <c r="E338" s="57">
        <f t="shared" si="20"/>
        <v>2</v>
      </c>
      <c r="F338" s="57">
        <v>1</v>
      </c>
      <c r="G338" s="58">
        <v>3100</v>
      </c>
      <c r="H338" s="58"/>
      <c r="I338" s="66">
        <f t="shared" si="21"/>
        <v>6200</v>
      </c>
      <c r="J338" s="67"/>
      <c r="K338" s="67"/>
      <c r="L338" s="68">
        <f t="shared" si="22"/>
        <v>716250</v>
      </c>
      <c r="M338" s="58"/>
    </row>
    <row r="339" ht="26.25" spans="1:13">
      <c r="A339" s="54"/>
      <c r="B339" s="55">
        <v>1673420</v>
      </c>
      <c r="C339" s="56">
        <v>43785</v>
      </c>
      <c r="D339" s="56">
        <v>43789</v>
      </c>
      <c r="E339" s="57">
        <f t="shared" si="20"/>
        <v>4</v>
      </c>
      <c r="F339" s="57">
        <v>2</v>
      </c>
      <c r="G339" s="58">
        <v>3100</v>
      </c>
      <c r="H339" s="58"/>
      <c r="I339" s="66">
        <f t="shared" si="21"/>
        <v>24800</v>
      </c>
      <c r="J339" s="67"/>
      <c r="K339" s="67"/>
      <c r="L339" s="68">
        <f t="shared" si="22"/>
        <v>691450</v>
      </c>
      <c r="M339" s="58"/>
    </row>
    <row r="340" ht="26.25" spans="1:13">
      <c r="A340" s="54"/>
      <c r="B340" s="55">
        <v>1658613</v>
      </c>
      <c r="C340" s="56">
        <v>43787</v>
      </c>
      <c r="D340" s="56">
        <v>43789</v>
      </c>
      <c r="E340" s="57">
        <f t="shared" si="20"/>
        <v>2</v>
      </c>
      <c r="F340" s="57">
        <v>1</v>
      </c>
      <c r="G340" s="58">
        <v>3100</v>
      </c>
      <c r="H340" s="58"/>
      <c r="I340" s="66">
        <f t="shared" si="21"/>
        <v>6200</v>
      </c>
      <c r="J340" s="67"/>
      <c r="K340" s="67"/>
      <c r="L340" s="68">
        <f t="shared" si="22"/>
        <v>685250</v>
      </c>
      <c r="M340" s="58"/>
    </row>
    <row r="341" ht="26.25" spans="1:13">
      <c r="A341" s="54"/>
      <c r="B341" s="55">
        <v>1647892</v>
      </c>
      <c r="C341" s="56">
        <v>43788</v>
      </c>
      <c r="D341" s="56">
        <v>43789</v>
      </c>
      <c r="E341" s="57">
        <f t="shared" si="20"/>
        <v>1</v>
      </c>
      <c r="F341" s="57">
        <v>1</v>
      </c>
      <c r="G341" s="58">
        <v>3100</v>
      </c>
      <c r="H341" s="58"/>
      <c r="I341" s="66">
        <f t="shared" si="21"/>
        <v>3100</v>
      </c>
      <c r="J341" s="67"/>
      <c r="K341" s="67"/>
      <c r="L341" s="68">
        <f t="shared" si="22"/>
        <v>682150</v>
      </c>
      <c r="M341" s="58"/>
    </row>
    <row r="342" ht="26.25" spans="1:13">
      <c r="A342" s="54"/>
      <c r="B342" s="55">
        <v>1673173</v>
      </c>
      <c r="C342" s="56">
        <v>43787</v>
      </c>
      <c r="D342" s="56">
        <v>43789</v>
      </c>
      <c r="E342" s="57">
        <f t="shared" si="20"/>
        <v>2</v>
      </c>
      <c r="F342" s="57">
        <v>1</v>
      </c>
      <c r="G342" s="58">
        <v>3100</v>
      </c>
      <c r="H342" s="58"/>
      <c r="I342" s="66">
        <f t="shared" si="21"/>
        <v>6200</v>
      </c>
      <c r="J342" s="67"/>
      <c r="K342" s="67"/>
      <c r="L342" s="68">
        <f t="shared" si="22"/>
        <v>675950</v>
      </c>
      <c r="M342" s="58"/>
    </row>
    <row r="343" ht="26.25" spans="1:13">
      <c r="A343" s="54"/>
      <c r="B343" s="55">
        <v>1676779</v>
      </c>
      <c r="C343" s="56">
        <v>43787</v>
      </c>
      <c r="D343" s="56">
        <v>43789</v>
      </c>
      <c r="E343" s="57">
        <f t="shared" si="20"/>
        <v>2</v>
      </c>
      <c r="F343" s="57">
        <v>1</v>
      </c>
      <c r="G343" s="58">
        <v>3100</v>
      </c>
      <c r="H343" s="58"/>
      <c r="I343" s="66">
        <f t="shared" si="21"/>
        <v>6200</v>
      </c>
      <c r="J343" s="67"/>
      <c r="K343" s="67"/>
      <c r="L343" s="68">
        <f t="shared" si="22"/>
        <v>669750</v>
      </c>
      <c r="M343" s="58"/>
    </row>
    <row r="344" ht="26.25" spans="1:13">
      <c r="A344" s="54"/>
      <c r="B344" s="55">
        <v>1659781</v>
      </c>
      <c r="C344" s="56">
        <v>43785</v>
      </c>
      <c r="D344" s="56">
        <v>43789</v>
      </c>
      <c r="E344" s="57">
        <f t="shared" si="20"/>
        <v>4</v>
      </c>
      <c r="F344" s="57">
        <v>1</v>
      </c>
      <c r="G344" s="58">
        <v>3100</v>
      </c>
      <c r="H344" s="58"/>
      <c r="I344" s="66">
        <f t="shared" si="21"/>
        <v>12400</v>
      </c>
      <c r="J344" s="67"/>
      <c r="K344" s="67"/>
      <c r="L344" s="68">
        <f t="shared" si="22"/>
        <v>657350</v>
      </c>
      <c r="M344" s="58"/>
    </row>
    <row r="345" ht="26.25" spans="1:13">
      <c r="A345" s="54"/>
      <c r="B345" s="55">
        <v>1663749</v>
      </c>
      <c r="C345" s="56">
        <v>43787</v>
      </c>
      <c r="D345" s="56">
        <v>43789</v>
      </c>
      <c r="E345" s="57">
        <f t="shared" si="20"/>
        <v>2</v>
      </c>
      <c r="F345" s="57">
        <v>2</v>
      </c>
      <c r="G345" s="58">
        <v>3600</v>
      </c>
      <c r="H345" s="58"/>
      <c r="I345" s="66">
        <f t="shared" si="21"/>
        <v>14400</v>
      </c>
      <c r="J345" s="67"/>
      <c r="K345" s="67"/>
      <c r="L345" s="68">
        <f t="shared" si="22"/>
        <v>642950</v>
      </c>
      <c r="M345" s="58"/>
    </row>
    <row r="346" ht="26.25" spans="1:13">
      <c r="A346" s="54" t="s">
        <v>62</v>
      </c>
      <c r="B346" s="55">
        <v>1664562</v>
      </c>
      <c r="C346" s="56">
        <v>43789</v>
      </c>
      <c r="D346" s="56">
        <v>43790</v>
      </c>
      <c r="E346" s="57">
        <f t="shared" si="20"/>
        <v>1</v>
      </c>
      <c r="F346" s="57">
        <v>2</v>
      </c>
      <c r="G346" s="58">
        <v>3100</v>
      </c>
      <c r="H346" s="58"/>
      <c r="I346" s="66">
        <f t="shared" si="21"/>
        <v>6200</v>
      </c>
      <c r="J346" s="67"/>
      <c r="K346" s="67"/>
      <c r="L346" s="68">
        <f t="shared" si="22"/>
        <v>636750</v>
      </c>
      <c r="M346" s="58"/>
    </row>
    <row r="347" ht="26.25" spans="1:13">
      <c r="A347" s="54"/>
      <c r="B347" s="55">
        <v>1678144</v>
      </c>
      <c r="C347" s="56">
        <v>43788</v>
      </c>
      <c r="D347" s="56">
        <v>43790</v>
      </c>
      <c r="E347" s="57">
        <f t="shared" si="20"/>
        <v>2</v>
      </c>
      <c r="F347" s="57">
        <v>2</v>
      </c>
      <c r="G347" s="58">
        <v>3100</v>
      </c>
      <c r="H347" s="58"/>
      <c r="I347" s="66">
        <f t="shared" si="21"/>
        <v>12400</v>
      </c>
      <c r="J347" s="67"/>
      <c r="K347" s="67"/>
      <c r="L347" s="68">
        <f t="shared" si="22"/>
        <v>624350</v>
      </c>
      <c r="M347" s="58"/>
    </row>
    <row r="348" ht="26.25" spans="1:13">
      <c r="A348" s="54"/>
      <c r="B348" s="55">
        <v>1664562</v>
      </c>
      <c r="C348" s="56">
        <v>43789</v>
      </c>
      <c r="D348" s="56">
        <v>43790</v>
      </c>
      <c r="E348" s="57">
        <f t="shared" si="20"/>
        <v>1</v>
      </c>
      <c r="F348" s="57">
        <v>1</v>
      </c>
      <c r="G348" s="58">
        <v>3100</v>
      </c>
      <c r="H348" s="58"/>
      <c r="I348" s="66">
        <f t="shared" si="21"/>
        <v>3100</v>
      </c>
      <c r="J348" s="67"/>
      <c r="K348" s="67"/>
      <c r="L348" s="68">
        <f t="shared" si="22"/>
        <v>621250</v>
      </c>
      <c r="M348" s="58"/>
    </row>
    <row r="349" ht="26.25" spans="1:13">
      <c r="A349" s="54"/>
      <c r="B349" s="55">
        <v>1680116</v>
      </c>
      <c r="C349" s="56">
        <v>43789</v>
      </c>
      <c r="D349" s="56">
        <v>43790</v>
      </c>
      <c r="E349" s="57">
        <f t="shared" si="20"/>
        <v>1</v>
      </c>
      <c r="F349" s="57">
        <v>1</v>
      </c>
      <c r="G349" s="58">
        <v>3100</v>
      </c>
      <c r="H349" s="58"/>
      <c r="I349" s="66">
        <f t="shared" si="21"/>
        <v>3100</v>
      </c>
      <c r="J349" s="67"/>
      <c r="K349" s="67"/>
      <c r="L349" s="68">
        <f t="shared" si="22"/>
        <v>618150</v>
      </c>
      <c r="M349" s="58"/>
    </row>
    <row r="350" ht="26.25" spans="1:13">
      <c r="A350" s="54"/>
      <c r="B350" s="55">
        <v>1669917</v>
      </c>
      <c r="C350" s="56">
        <v>43787</v>
      </c>
      <c r="D350" s="56">
        <v>43790</v>
      </c>
      <c r="E350" s="57">
        <f t="shared" si="20"/>
        <v>3</v>
      </c>
      <c r="F350" s="57">
        <v>1</v>
      </c>
      <c r="G350" s="58">
        <v>3100</v>
      </c>
      <c r="H350" s="58"/>
      <c r="I350" s="66">
        <f t="shared" si="21"/>
        <v>9300</v>
      </c>
      <c r="J350" s="67"/>
      <c r="K350" s="67"/>
      <c r="L350" s="68">
        <f t="shared" si="22"/>
        <v>608850</v>
      </c>
      <c r="M350" s="58"/>
    </row>
    <row r="351" ht="26.25" spans="1:13">
      <c r="A351" s="54"/>
      <c r="B351" s="55">
        <v>1668654</v>
      </c>
      <c r="C351" s="56">
        <v>43789</v>
      </c>
      <c r="D351" s="56">
        <v>43790</v>
      </c>
      <c r="E351" s="57">
        <f t="shared" si="20"/>
        <v>1</v>
      </c>
      <c r="F351" s="57">
        <v>1</v>
      </c>
      <c r="G351" s="58">
        <v>3100</v>
      </c>
      <c r="H351" s="58"/>
      <c r="I351" s="66">
        <f t="shared" si="21"/>
        <v>3100</v>
      </c>
      <c r="J351" s="67"/>
      <c r="K351" s="67"/>
      <c r="L351" s="68">
        <f t="shared" si="22"/>
        <v>605750</v>
      </c>
      <c r="M351" s="58"/>
    </row>
    <row r="352" ht="26.25" spans="1:13">
      <c r="A352" s="54"/>
      <c r="B352" s="55">
        <v>1675714</v>
      </c>
      <c r="C352" s="56">
        <v>43787</v>
      </c>
      <c r="D352" s="56">
        <v>43790</v>
      </c>
      <c r="E352" s="57">
        <f t="shared" si="20"/>
        <v>3</v>
      </c>
      <c r="F352" s="57">
        <v>1</v>
      </c>
      <c r="G352" s="58">
        <v>3600</v>
      </c>
      <c r="H352" s="58"/>
      <c r="I352" s="66">
        <f t="shared" si="21"/>
        <v>10800</v>
      </c>
      <c r="J352" s="67"/>
      <c r="K352" s="67"/>
      <c r="L352" s="68">
        <f t="shared" si="22"/>
        <v>594950</v>
      </c>
      <c r="M352" s="58"/>
    </row>
    <row r="353" ht="26.25" spans="1:13">
      <c r="A353" s="54"/>
      <c r="B353" s="55">
        <v>1668821</v>
      </c>
      <c r="C353" s="56">
        <v>43789</v>
      </c>
      <c r="D353" s="56">
        <v>43790</v>
      </c>
      <c r="E353" s="57">
        <f t="shared" si="20"/>
        <v>1</v>
      </c>
      <c r="F353" s="57">
        <v>1</v>
      </c>
      <c r="G353" s="58">
        <v>3100</v>
      </c>
      <c r="H353" s="58"/>
      <c r="I353" s="66">
        <f t="shared" si="21"/>
        <v>3100</v>
      </c>
      <c r="J353" s="67"/>
      <c r="K353" s="67"/>
      <c r="L353" s="68">
        <f t="shared" si="22"/>
        <v>591850</v>
      </c>
      <c r="M353" s="58"/>
    </row>
    <row r="354" ht="26.25" spans="1:13">
      <c r="A354" s="54"/>
      <c r="B354" s="55">
        <v>1676782</v>
      </c>
      <c r="C354" s="56">
        <v>43789</v>
      </c>
      <c r="D354" s="56">
        <v>43790</v>
      </c>
      <c r="E354" s="57">
        <f t="shared" si="20"/>
        <v>1</v>
      </c>
      <c r="F354" s="57">
        <v>1</v>
      </c>
      <c r="G354" s="58">
        <v>3100</v>
      </c>
      <c r="H354" s="58"/>
      <c r="I354" s="66">
        <f t="shared" si="21"/>
        <v>3100</v>
      </c>
      <c r="J354" s="67"/>
      <c r="K354" s="67"/>
      <c r="L354" s="68">
        <f t="shared" si="22"/>
        <v>588750</v>
      </c>
      <c r="M354" s="58"/>
    </row>
    <row r="355" ht="26.25" spans="1:13">
      <c r="A355" s="54"/>
      <c r="B355" s="55">
        <v>1679695</v>
      </c>
      <c r="C355" s="56">
        <v>43789</v>
      </c>
      <c r="D355" s="56">
        <v>43790</v>
      </c>
      <c r="E355" s="57">
        <f t="shared" si="20"/>
        <v>1</v>
      </c>
      <c r="F355" s="57">
        <v>1</v>
      </c>
      <c r="G355" s="58">
        <v>3100</v>
      </c>
      <c r="H355" s="58"/>
      <c r="I355" s="66">
        <f t="shared" si="21"/>
        <v>3100</v>
      </c>
      <c r="J355" s="67"/>
      <c r="K355" s="67"/>
      <c r="L355" s="68">
        <f t="shared" si="22"/>
        <v>585650</v>
      </c>
      <c r="M355" s="58"/>
    </row>
    <row r="356" ht="26.25" spans="1:13">
      <c r="A356" s="54"/>
      <c r="B356" s="55">
        <v>1679847</v>
      </c>
      <c r="C356" s="56">
        <v>43789</v>
      </c>
      <c r="D356" s="56">
        <v>43790</v>
      </c>
      <c r="E356" s="57">
        <f t="shared" si="20"/>
        <v>1</v>
      </c>
      <c r="F356" s="57">
        <v>1</v>
      </c>
      <c r="G356" s="58">
        <v>3100</v>
      </c>
      <c r="H356" s="58"/>
      <c r="I356" s="66">
        <f t="shared" si="21"/>
        <v>3100</v>
      </c>
      <c r="J356" s="67"/>
      <c r="K356" s="67"/>
      <c r="L356" s="68">
        <f t="shared" si="22"/>
        <v>582550</v>
      </c>
      <c r="M356" s="58"/>
    </row>
    <row r="357" ht="26.25" spans="1:13">
      <c r="A357" s="54"/>
      <c r="B357" s="55">
        <v>1672990</v>
      </c>
      <c r="C357" s="56">
        <v>43789</v>
      </c>
      <c r="D357" s="56">
        <v>43790</v>
      </c>
      <c r="E357" s="57">
        <f t="shared" si="20"/>
        <v>1</v>
      </c>
      <c r="F357" s="57">
        <v>1</v>
      </c>
      <c r="G357" s="58">
        <v>3100</v>
      </c>
      <c r="H357" s="58"/>
      <c r="I357" s="66">
        <f t="shared" si="21"/>
        <v>3100</v>
      </c>
      <c r="J357" s="67"/>
      <c r="K357" s="67"/>
      <c r="L357" s="68">
        <f t="shared" si="22"/>
        <v>579450</v>
      </c>
      <c r="M357" s="58"/>
    </row>
    <row r="358" ht="26.25" spans="1:13">
      <c r="A358" s="54"/>
      <c r="B358" s="55">
        <v>1676749</v>
      </c>
      <c r="C358" s="56">
        <v>43789</v>
      </c>
      <c r="D358" s="56">
        <v>43790</v>
      </c>
      <c r="E358" s="57">
        <f t="shared" si="20"/>
        <v>1</v>
      </c>
      <c r="F358" s="57">
        <v>1</v>
      </c>
      <c r="G358" s="58">
        <v>3100</v>
      </c>
      <c r="H358" s="58"/>
      <c r="I358" s="66">
        <f t="shared" si="21"/>
        <v>3100</v>
      </c>
      <c r="J358" s="67"/>
      <c r="K358" s="67"/>
      <c r="L358" s="68">
        <f t="shared" si="22"/>
        <v>576350</v>
      </c>
      <c r="M358" s="58"/>
    </row>
    <row r="359" ht="26.25" spans="1:13">
      <c r="A359" s="54"/>
      <c r="B359" s="55">
        <v>1653637</v>
      </c>
      <c r="C359" s="56">
        <v>43788</v>
      </c>
      <c r="D359" s="56">
        <v>43790</v>
      </c>
      <c r="E359" s="57">
        <f t="shared" si="20"/>
        <v>2</v>
      </c>
      <c r="F359" s="57">
        <v>1</v>
      </c>
      <c r="G359" s="58">
        <v>3100</v>
      </c>
      <c r="H359" s="58"/>
      <c r="I359" s="66">
        <f t="shared" si="21"/>
        <v>6200</v>
      </c>
      <c r="J359" s="67"/>
      <c r="K359" s="67"/>
      <c r="L359" s="68">
        <f t="shared" si="22"/>
        <v>570150</v>
      </c>
      <c r="M359" s="58"/>
    </row>
    <row r="360" ht="26.25" spans="1:13">
      <c r="A360" s="54"/>
      <c r="B360" s="55">
        <v>1680427</v>
      </c>
      <c r="C360" s="56">
        <v>43789</v>
      </c>
      <c r="D360" s="56">
        <v>43790</v>
      </c>
      <c r="E360" s="57">
        <f t="shared" si="20"/>
        <v>1</v>
      </c>
      <c r="F360" s="57">
        <v>2</v>
      </c>
      <c r="G360" s="58">
        <v>3100</v>
      </c>
      <c r="H360" s="58"/>
      <c r="I360" s="66">
        <f t="shared" si="21"/>
        <v>6200</v>
      </c>
      <c r="J360" s="67"/>
      <c r="K360" s="67"/>
      <c r="L360" s="68">
        <f t="shared" si="22"/>
        <v>563950</v>
      </c>
      <c r="M360" s="58"/>
    </row>
    <row r="361" ht="26.25" spans="1:13">
      <c r="A361" s="54"/>
      <c r="B361" s="55">
        <v>1670367</v>
      </c>
      <c r="C361" s="56">
        <v>43787</v>
      </c>
      <c r="D361" s="56">
        <v>43790</v>
      </c>
      <c r="E361" s="57">
        <f t="shared" si="20"/>
        <v>3</v>
      </c>
      <c r="F361" s="57">
        <v>1</v>
      </c>
      <c r="G361" s="58">
        <v>3100</v>
      </c>
      <c r="H361" s="58"/>
      <c r="I361" s="66">
        <f t="shared" si="21"/>
        <v>9300</v>
      </c>
      <c r="J361" s="67"/>
      <c r="K361" s="67"/>
      <c r="L361" s="68">
        <f t="shared" si="22"/>
        <v>554650</v>
      </c>
      <c r="M361" s="58"/>
    </row>
    <row r="362" ht="26.25" spans="1:13">
      <c r="A362" s="54"/>
      <c r="B362" s="55">
        <v>1675277</v>
      </c>
      <c r="C362" s="56">
        <v>43789</v>
      </c>
      <c r="D362" s="56">
        <v>43790</v>
      </c>
      <c r="E362" s="57">
        <f t="shared" ref="E362:E364" si="23">+D362-C362</f>
        <v>1</v>
      </c>
      <c r="F362" s="57">
        <v>1</v>
      </c>
      <c r="G362" s="58">
        <v>3600</v>
      </c>
      <c r="H362" s="58"/>
      <c r="I362" s="66">
        <f t="shared" ref="I362:I364" si="24">+G362*F362*E362</f>
        <v>3600</v>
      </c>
      <c r="J362" s="67"/>
      <c r="K362" s="67"/>
      <c r="L362" s="68">
        <f t="shared" ref="L362:L425" si="25">+L361-I362+K362</f>
        <v>551050</v>
      </c>
      <c r="M362" s="58"/>
    </row>
    <row r="363" ht="26.25" spans="1:13">
      <c r="A363" s="54"/>
      <c r="B363" s="55">
        <v>1680228</v>
      </c>
      <c r="C363" s="56">
        <v>43789</v>
      </c>
      <c r="D363" s="56">
        <v>43790</v>
      </c>
      <c r="E363" s="57">
        <f t="shared" si="23"/>
        <v>1</v>
      </c>
      <c r="F363" s="57">
        <v>1</v>
      </c>
      <c r="G363" s="58">
        <v>3100</v>
      </c>
      <c r="H363" s="58"/>
      <c r="I363" s="66">
        <f t="shared" si="24"/>
        <v>3100</v>
      </c>
      <c r="J363" s="67"/>
      <c r="K363" s="67"/>
      <c r="L363" s="68">
        <f t="shared" si="25"/>
        <v>547950</v>
      </c>
      <c r="M363" s="58"/>
    </row>
    <row r="364" ht="26.25" spans="1:13">
      <c r="A364" s="54"/>
      <c r="B364" s="55">
        <v>1674049</v>
      </c>
      <c r="C364" s="56">
        <v>43787</v>
      </c>
      <c r="D364" s="56">
        <v>43790</v>
      </c>
      <c r="E364" s="57">
        <f t="shared" si="23"/>
        <v>3</v>
      </c>
      <c r="F364" s="57">
        <v>1</v>
      </c>
      <c r="G364" s="58">
        <v>3100</v>
      </c>
      <c r="H364" s="58"/>
      <c r="I364" s="66">
        <f t="shared" si="24"/>
        <v>9300</v>
      </c>
      <c r="J364" s="67"/>
      <c r="K364" s="67"/>
      <c r="L364" s="68">
        <f t="shared" si="25"/>
        <v>538650</v>
      </c>
      <c r="M364" s="58"/>
    </row>
    <row r="365" ht="26.25" spans="1:13">
      <c r="A365" s="54"/>
      <c r="B365" s="138" t="s">
        <v>63</v>
      </c>
      <c r="C365" s="60"/>
      <c r="D365" s="60"/>
      <c r="E365" s="60"/>
      <c r="F365" s="60"/>
      <c r="G365" s="60"/>
      <c r="H365" s="60"/>
      <c r="I365" s="60"/>
      <c r="J365" s="69"/>
      <c r="K365" s="70">
        <v>1000000</v>
      </c>
      <c r="L365" s="68">
        <f t="shared" si="25"/>
        <v>1538650</v>
      </c>
      <c r="M365" s="58"/>
    </row>
    <row r="366" ht="26.25" spans="1:13">
      <c r="A366" s="54"/>
      <c r="B366" s="55">
        <v>1677642</v>
      </c>
      <c r="C366" s="56">
        <v>43789</v>
      </c>
      <c r="D366" s="56">
        <v>43791</v>
      </c>
      <c r="E366" s="57">
        <f t="shared" ref="E366:E425" si="26">+D366-C366</f>
        <v>2</v>
      </c>
      <c r="F366" s="57">
        <v>1</v>
      </c>
      <c r="G366" s="58">
        <v>3600</v>
      </c>
      <c r="H366" s="58"/>
      <c r="I366" s="66">
        <f t="shared" ref="I366:I425" si="27">+G366*F366*E366</f>
        <v>7200</v>
      </c>
      <c r="J366" s="67"/>
      <c r="K366" s="67"/>
      <c r="L366" s="68">
        <f t="shared" si="25"/>
        <v>1531450</v>
      </c>
      <c r="M366" s="58"/>
    </row>
    <row r="367" ht="26.25" spans="1:13">
      <c r="A367" s="54"/>
      <c r="B367" s="55">
        <v>1678389</v>
      </c>
      <c r="C367" s="56">
        <v>43789</v>
      </c>
      <c r="D367" s="56">
        <v>43791</v>
      </c>
      <c r="E367" s="57">
        <f t="shared" si="26"/>
        <v>2</v>
      </c>
      <c r="F367" s="57">
        <v>1</v>
      </c>
      <c r="G367" s="58">
        <v>3600</v>
      </c>
      <c r="H367" s="58"/>
      <c r="I367" s="66">
        <f t="shared" si="27"/>
        <v>7200</v>
      </c>
      <c r="J367" s="67"/>
      <c r="K367" s="67"/>
      <c r="L367" s="68">
        <f t="shared" si="25"/>
        <v>1524250</v>
      </c>
      <c r="M367" s="58"/>
    </row>
    <row r="368" ht="26.25" spans="1:13">
      <c r="A368" s="54"/>
      <c r="B368" s="55">
        <v>1678389</v>
      </c>
      <c r="C368" s="56">
        <v>43789</v>
      </c>
      <c r="D368" s="56">
        <v>43791</v>
      </c>
      <c r="E368" s="57">
        <f t="shared" si="26"/>
        <v>2</v>
      </c>
      <c r="F368" s="57">
        <v>1</v>
      </c>
      <c r="G368" s="58">
        <v>3600</v>
      </c>
      <c r="H368" s="58"/>
      <c r="I368" s="66">
        <f t="shared" si="27"/>
        <v>7200</v>
      </c>
      <c r="J368" s="67"/>
      <c r="K368" s="67"/>
      <c r="L368" s="68">
        <f t="shared" si="25"/>
        <v>1517050</v>
      </c>
      <c r="M368" s="58"/>
    </row>
    <row r="369" ht="26.25" spans="1:13">
      <c r="A369" s="54"/>
      <c r="B369" s="55">
        <v>1668816</v>
      </c>
      <c r="C369" s="56">
        <v>43790</v>
      </c>
      <c r="D369" s="56">
        <v>43791</v>
      </c>
      <c r="E369" s="57">
        <f t="shared" si="26"/>
        <v>1</v>
      </c>
      <c r="F369" s="57">
        <v>1</v>
      </c>
      <c r="G369" s="58">
        <v>3100</v>
      </c>
      <c r="H369" s="58"/>
      <c r="I369" s="66">
        <f t="shared" si="27"/>
        <v>3100</v>
      </c>
      <c r="J369" s="67"/>
      <c r="K369" s="67"/>
      <c r="L369" s="68">
        <f t="shared" si="25"/>
        <v>1513950</v>
      </c>
      <c r="M369" s="58"/>
    </row>
    <row r="370" ht="26.25" spans="1:13">
      <c r="A370" s="54"/>
      <c r="B370" s="55">
        <v>1680365</v>
      </c>
      <c r="C370" s="56">
        <v>43789</v>
      </c>
      <c r="D370" s="56">
        <v>43791</v>
      </c>
      <c r="E370" s="57">
        <f t="shared" si="26"/>
        <v>2</v>
      </c>
      <c r="F370" s="57">
        <v>1</v>
      </c>
      <c r="G370" s="58">
        <v>3100</v>
      </c>
      <c r="H370" s="58"/>
      <c r="I370" s="66">
        <f t="shared" si="27"/>
        <v>6200</v>
      </c>
      <c r="J370" s="67"/>
      <c r="K370" s="67"/>
      <c r="L370" s="68">
        <f t="shared" si="25"/>
        <v>1507750</v>
      </c>
      <c r="M370" s="58"/>
    </row>
    <row r="371" ht="26.25" spans="1:13">
      <c r="A371" s="54"/>
      <c r="B371" s="55">
        <v>1670136</v>
      </c>
      <c r="C371" s="56">
        <v>43790</v>
      </c>
      <c r="D371" s="56">
        <v>43791</v>
      </c>
      <c r="E371" s="57">
        <f t="shared" si="26"/>
        <v>1</v>
      </c>
      <c r="F371" s="57">
        <v>1</v>
      </c>
      <c r="G371" s="58">
        <v>3600</v>
      </c>
      <c r="H371" s="58"/>
      <c r="I371" s="66">
        <f t="shared" si="27"/>
        <v>3600</v>
      </c>
      <c r="J371" s="67"/>
      <c r="K371" s="67"/>
      <c r="L371" s="68">
        <f t="shared" si="25"/>
        <v>1504150</v>
      </c>
      <c r="M371" s="58"/>
    </row>
    <row r="372" ht="26.25" spans="1:13">
      <c r="A372" s="54"/>
      <c r="B372" s="55">
        <v>1678694</v>
      </c>
      <c r="C372" s="56">
        <v>43789</v>
      </c>
      <c r="D372" s="56">
        <v>43791</v>
      </c>
      <c r="E372" s="57">
        <f t="shared" si="26"/>
        <v>2</v>
      </c>
      <c r="F372" s="57">
        <v>1</v>
      </c>
      <c r="G372" s="58">
        <v>3100</v>
      </c>
      <c r="H372" s="58"/>
      <c r="I372" s="66">
        <f t="shared" si="27"/>
        <v>6200</v>
      </c>
      <c r="J372" s="67"/>
      <c r="K372" s="67"/>
      <c r="L372" s="68">
        <f t="shared" si="25"/>
        <v>1497950</v>
      </c>
      <c r="M372" s="58"/>
    </row>
    <row r="373" ht="26.25" spans="1:13">
      <c r="A373" s="54"/>
      <c r="B373" s="55">
        <v>1675181</v>
      </c>
      <c r="C373" s="56">
        <v>43787</v>
      </c>
      <c r="D373" s="56">
        <v>43791</v>
      </c>
      <c r="E373" s="57">
        <f t="shared" si="26"/>
        <v>4</v>
      </c>
      <c r="F373" s="57">
        <v>1</v>
      </c>
      <c r="G373" s="58">
        <v>3100</v>
      </c>
      <c r="H373" s="58"/>
      <c r="I373" s="66">
        <f t="shared" si="27"/>
        <v>12400</v>
      </c>
      <c r="J373" s="67"/>
      <c r="K373" s="67"/>
      <c r="L373" s="68">
        <f t="shared" si="25"/>
        <v>1485550</v>
      </c>
      <c r="M373" s="58"/>
    </row>
    <row r="374" ht="26.25" spans="1:13">
      <c r="A374" s="54"/>
      <c r="B374" s="55">
        <v>1676232</v>
      </c>
      <c r="C374" s="56">
        <v>43789</v>
      </c>
      <c r="D374" s="56">
        <v>43791</v>
      </c>
      <c r="E374" s="57">
        <f t="shared" si="26"/>
        <v>2</v>
      </c>
      <c r="F374" s="57">
        <v>6</v>
      </c>
      <c r="G374" s="58">
        <v>3100</v>
      </c>
      <c r="H374" s="58"/>
      <c r="I374" s="66">
        <f t="shared" si="27"/>
        <v>37200</v>
      </c>
      <c r="J374" s="67"/>
      <c r="K374" s="67"/>
      <c r="L374" s="68">
        <f t="shared" si="25"/>
        <v>1448350</v>
      </c>
      <c r="M374" s="58"/>
    </row>
    <row r="375" ht="26.25" spans="1:13">
      <c r="A375" s="54"/>
      <c r="B375" s="55">
        <v>1675072</v>
      </c>
      <c r="C375" s="56">
        <v>43787</v>
      </c>
      <c r="D375" s="56">
        <v>43791</v>
      </c>
      <c r="E375" s="57">
        <f t="shared" si="26"/>
        <v>4</v>
      </c>
      <c r="F375" s="57">
        <v>1</v>
      </c>
      <c r="G375" s="58">
        <v>4500</v>
      </c>
      <c r="H375" s="58"/>
      <c r="I375" s="66">
        <f t="shared" si="27"/>
        <v>18000</v>
      </c>
      <c r="J375" s="67"/>
      <c r="K375" s="67"/>
      <c r="L375" s="68">
        <f t="shared" si="25"/>
        <v>1430350</v>
      </c>
      <c r="M375" s="58"/>
    </row>
    <row r="376" ht="26.25" spans="1:13">
      <c r="A376" s="54"/>
      <c r="B376" s="55">
        <v>1662322</v>
      </c>
      <c r="C376" s="56">
        <v>43790</v>
      </c>
      <c r="D376" s="56">
        <v>43791</v>
      </c>
      <c r="E376" s="57">
        <f t="shared" si="26"/>
        <v>1</v>
      </c>
      <c r="F376" s="57">
        <v>1</v>
      </c>
      <c r="G376" s="58">
        <v>3100</v>
      </c>
      <c r="H376" s="58"/>
      <c r="I376" s="66">
        <f t="shared" si="27"/>
        <v>3100</v>
      </c>
      <c r="J376" s="67"/>
      <c r="K376" s="67"/>
      <c r="L376" s="68">
        <f t="shared" si="25"/>
        <v>1427250</v>
      </c>
      <c r="M376" s="58"/>
    </row>
    <row r="377" ht="26.25" spans="1:13">
      <c r="A377" s="54"/>
      <c r="B377" s="55">
        <v>1662324</v>
      </c>
      <c r="C377" s="56">
        <v>43790</v>
      </c>
      <c r="D377" s="56">
        <v>43791</v>
      </c>
      <c r="E377" s="57">
        <f t="shared" si="26"/>
        <v>1</v>
      </c>
      <c r="F377" s="57">
        <v>1</v>
      </c>
      <c r="G377" s="58">
        <v>3100</v>
      </c>
      <c r="H377" s="58"/>
      <c r="I377" s="66">
        <f t="shared" si="27"/>
        <v>3100</v>
      </c>
      <c r="J377" s="67"/>
      <c r="K377" s="67"/>
      <c r="L377" s="68">
        <f t="shared" si="25"/>
        <v>1424150</v>
      </c>
      <c r="M377" s="58"/>
    </row>
    <row r="378" ht="26.25" spans="1:13">
      <c r="A378" s="54"/>
      <c r="B378" s="55">
        <v>1675076</v>
      </c>
      <c r="C378" s="56">
        <v>43789</v>
      </c>
      <c r="D378" s="56">
        <v>43791</v>
      </c>
      <c r="E378" s="57">
        <f t="shared" si="26"/>
        <v>2</v>
      </c>
      <c r="F378" s="57">
        <v>1</v>
      </c>
      <c r="G378" s="58">
        <v>3100</v>
      </c>
      <c r="H378" s="58"/>
      <c r="I378" s="66">
        <f t="shared" si="27"/>
        <v>6200</v>
      </c>
      <c r="J378" s="67"/>
      <c r="K378" s="67"/>
      <c r="L378" s="68">
        <f t="shared" si="25"/>
        <v>1417950</v>
      </c>
      <c r="M378" s="58"/>
    </row>
    <row r="379" ht="26.25" spans="1:13">
      <c r="A379" s="54"/>
      <c r="B379" s="55">
        <v>1678101</v>
      </c>
      <c r="C379" s="56">
        <v>43788</v>
      </c>
      <c r="D379" s="56">
        <v>43791</v>
      </c>
      <c r="E379" s="57">
        <f t="shared" si="26"/>
        <v>3</v>
      </c>
      <c r="F379" s="57">
        <v>1</v>
      </c>
      <c r="G379" s="58">
        <v>3600</v>
      </c>
      <c r="H379" s="58"/>
      <c r="I379" s="66">
        <f t="shared" si="27"/>
        <v>10800</v>
      </c>
      <c r="J379" s="67"/>
      <c r="K379" s="67"/>
      <c r="L379" s="68">
        <f t="shared" si="25"/>
        <v>1407150</v>
      </c>
      <c r="M379" s="58"/>
    </row>
    <row r="380" ht="26.25" spans="1:13">
      <c r="A380" s="54"/>
      <c r="B380" s="55">
        <v>1677286</v>
      </c>
      <c r="C380" s="56">
        <v>43789</v>
      </c>
      <c r="D380" s="56">
        <v>43791</v>
      </c>
      <c r="E380" s="57">
        <f t="shared" si="26"/>
        <v>2</v>
      </c>
      <c r="F380" s="57">
        <v>3</v>
      </c>
      <c r="G380" s="58">
        <v>3100</v>
      </c>
      <c r="H380" s="58"/>
      <c r="I380" s="66">
        <f t="shared" si="27"/>
        <v>18600</v>
      </c>
      <c r="J380" s="67"/>
      <c r="K380" s="67"/>
      <c r="L380" s="68">
        <f t="shared" si="25"/>
        <v>1388550</v>
      </c>
      <c r="M380" s="58"/>
    </row>
    <row r="381" ht="26.25" spans="1:13">
      <c r="A381" s="54"/>
      <c r="B381" s="55">
        <v>1680243</v>
      </c>
      <c r="C381" s="56">
        <v>43789</v>
      </c>
      <c r="D381" s="56">
        <v>43791</v>
      </c>
      <c r="E381" s="57">
        <f t="shared" si="26"/>
        <v>2</v>
      </c>
      <c r="F381" s="57">
        <v>1</v>
      </c>
      <c r="G381" s="58">
        <v>3600</v>
      </c>
      <c r="H381" s="58"/>
      <c r="I381" s="66">
        <f t="shared" si="27"/>
        <v>7200</v>
      </c>
      <c r="J381" s="67"/>
      <c r="K381" s="67"/>
      <c r="L381" s="68">
        <f t="shared" si="25"/>
        <v>1381350</v>
      </c>
      <c r="M381" s="58"/>
    </row>
    <row r="382" ht="26.25" spans="1:13">
      <c r="A382" s="54"/>
      <c r="B382" s="55">
        <v>1670905</v>
      </c>
      <c r="C382" s="56">
        <v>43789</v>
      </c>
      <c r="D382" s="56">
        <v>43791</v>
      </c>
      <c r="E382" s="57">
        <f t="shared" si="26"/>
        <v>2</v>
      </c>
      <c r="F382" s="57">
        <v>1</v>
      </c>
      <c r="G382" s="58">
        <v>3100</v>
      </c>
      <c r="H382" s="58"/>
      <c r="I382" s="66">
        <f t="shared" si="27"/>
        <v>6200</v>
      </c>
      <c r="J382" s="67"/>
      <c r="K382" s="67"/>
      <c r="L382" s="68">
        <f t="shared" si="25"/>
        <v>1375150</v>
      </c>
      <c r="M382" s="58"/>
    </row>
    <row r="383" ht="26.25" spans="1:13">
      <c r="A383" s="54"/>
      <c r="B383" s="55">
        <v>1671228</v>
      </c>
      <c r="C383" s="56">
        <v>43790</v>
      </c>
      <c r="D383" s="56">
        <v>43791</v>
      </c>
      <c r="E383" s="57">
        <f t="shared" si="26"/>
        <v>1</v>
      </c>
      <c r="F383" s="57">
        <v>1</v>
      </c>
      <c r="G383" s="58">
        <v>3600</v>
      </c>
      <c r="H383" s="58"/>
      <c r="I383" s="66">
        <f t="shared" si="27"/>
        <v>3600</v>
      </c>
      <c r="J383" s="67"/>
      <c r="K383" s="67"/>
      <c r="L383" s="68">
        <f t="shared" si="25"/>
        <v>1371550</v>
      </c>
      <c r="M383" s="58"/>
    </row>
    <row r="384" ht="26.25" spans="1:13">
      <c r="A384" s="54"/>
      <c r="B384" s="55">
        <v>1655092</v>
      </c>
      <c r="C384" s="56">
        <v>43790</v>
      </c>
      <c r="D384" s="56">
        <v>43791</v>
      </c>
      <c r="E384" s="57">
        <f t="shared" si="26"/>
        <v>1</v>
      </c>
      <c r="F384" s="57">
        <v>1</v>
      </c>
      <c r="G384" s="58">
        <v>3600</v>
      </c>
      <c r="H384" s="58"/>
      <c r="I384" s="66">
        <f t="shared" si="27"/>
        <v>3600</v>
      </c>
      <c r="J384" s="67"/>
      <c r="K384" s="67"/>
      <c r="L384" s="68">
        <f t="shared" si="25"/>
        <v>1367950</v>
      </c>
      <c r="M384" s="58"/>
    </row>
    <row r="385" ht="26.25" spans="1:13">
      <c r="A385" s="54"/>
      <c r="B385" s="55">
        <v>1629885</v>
      </c>
      <c r="C385" s="56">
        <v>43789</v>
      </c>
      <c r="D385" s="56">
        <v>43791</v>
      </c>
      <c r="E385" s="57">
        <f t="shared" si="26"/>
        <v>2</v>
      </c>
      <c r="F385" s="57">
        <v>1</v>
      </c>
      <c r="G385" s="58">
        <v>3700</v>
      </c>
      <c r="H385" s="58"/>
      <c r="I385" s="66">
        <f t="shared" si="27"/>
        <v>7400</v>
      </c>
      <c r="J385" s="67"/>
      <c r="K385" s="67"/>
      <c r="L385" s="68">
        <f t="shared" si="25"/>
        <v>1360550</v>
      </c>
      <c r="M385" s="58"/>
    </row>
    <row r="386" ht="26.25" spans="1:13">
      <c r="A386" s="54"/>
      <c r="B386" s="55">
        <v>1660680</v>
      </c>
      <c r="C386" s="56">
        <v>43788</v>
      </c>
      <c r="D386" s="56">
        <v>43791</v>
      </c>
      <c r="E386" s="57">
        <f t="shared" si="26"/>
        <v>3</v>
      </c>
      <c r="F386" s="57">
        <v>1</v>
      </c>
      <c r="G386" s="58">
        <v>3600</v>
      </c>
      <c r="H386" s="58"/>
      <c r="I386" s="66">
        <f t="shared" si="27"/>
        <v>10800</v>
      </c>
      <c r="J386" s="67"/>
      <c r="K386" s="67"/>
      <c r="L386" s="68">
        <f t="shared" si="25"/>
        <v>1349750</v>
      </c>
      <c r="M386" s="58"/>
    </row>
    <row r="387" ht="26.25" spans="1:13">
      <c r="A387" s="54"/>
      <c r="B387" s="55">
        <v>1682352</v>
      </c>
      <c r="C387" s="56">
        <v>43791</v>
      </c>
      <c r="D387" s="56">
        <v>43792</v>
      </c>
      <c r="E387" s="57">
        <f t="shared" si="26"/>
        <v>1</v>
      </c>
      <c r="F387" s="57">
        <v>1</v>
      </c>
      <c r="G387" s="58">
        <v>3100</v>
      </c>
      <c r="H387" s="58"/>
      <c r="I387" s="66">
        <f t="shared" si="27"/>
        <v>3100</v>
      </c>
      <c r="J387" s="67"/>
      <c r="K387" s="67"/>
      <c r="L387" s="68">
        <f t="shared" si="25"/>
        <v>1346650</v>
      </c>
      <c r="M387" s="58"/>
    </row>
    <row r="388" ht="26.25" spans="1:13">
      <c r="A388" s="54"/>
      <c r="B388" s="55">
        <v>1666398</v>
      </c>
      <c r="C388" s="56">
        <v>43790</v>
      </c>
      <c r="D388" s="56">
        <v>43792</v>
      </c>
      <c r="E388" s="57">
        <f t="shared" si="26"/>
        <v>2</v>
      </c>
      <c r="F388" s="57">
        <v>1</v>
      </c>
      <c r="G388" s="58">
        <v>3100</v>
      </c>
      <c r="H388" s="58"/>
      <c r="I388" s="66">
        <f t="shared" si="27"/>
        <v>6200</v>
      </c>
      <c r="J388" s="67"/>
      <c r="K388" s="67"/>
      <c r="L388" s="68">
        <f t="shared" si="25"/>
        <v>1340450</v>
      </c>
      <c r="M388" s="58"/>
    </row>
    <row r="389" ht="26.25" spans="1:13">
      <c r="A389" s="54"/>
      <c r="B389" s="55">
        <v>1666398</v>
      </c>
      <c r="C389" s="56">
        <v>43790</v>
      </c>
      <c r="D389" s="56">
        <v>43792</v>
      </c>
      <c r="E389" s="57">
        <f t="shared" si="26"/>
        <v>2</v>
      </c>
      <c r="F389" s="57">
        <v>1</v>
      </c>
      <c r="G389" s="58">
        <v>3100</v>
      </c>
      <c r="H389" s="58"/>
      <c r="I389" s="66">
        <f t="shared" si="27"/>
        <v>6200</v>
      </c>
      <c r="J389" s="67"/>
      <c r="K389" s="67"/>
      <c r="L389" s="68">
        <f t="shared" si="25"/>
        <v>1334250</v>
      </c>
      <c r="M389" s="58"/>
    </row>
    <row r="390" ht="26.25" spans="1:13">
      <c r="A390" s="54"/>
      <c r="B390" s="55">
        <v>1666398</v>
      </c>
      <c r="C390" s="56">
        <v>43790</v>
      </c>
      <c r="D390" s="56">
        <v>43792</v>
      </c>
      <c r="E390" s="57">
        <f t="shared" si="26"/>
        <v>2</v>
      </c>
      <c r="F390" s="57">
        <v>1</v>
      </c>
      <c r="G390" s="58">
        <v>3100</v>
      </c>
      <c r="H390" s="58"/>
      <c r="I390" s="66">
        <f t="shared" si="27"/>
        <v>6200</v>
      </c>
      <c r="J390" s="67"/>
      <c r="K390" s="67"/>
      <c r="L390" s="68">
        <f t="shared" si="25"/>
        <v>1328050</v>
      </c>
      <c r="M390" s="58"/>
    </row>
    <row r="391" ht="26.25" spans="1:13">
      <c r="A391" s="54"/>
      <c r="B391" s="55">
        <v>1670482</v>
      </c>
      <c r="C391" s="56">
        <v>43787</v>
      </c>
      <c r="D391" s="56">
        <v>43792</v>
      </c>
      <c r="E391" s="57">
        <f t="shared" si="26"/>
        <v>5</v>
      </c>
      <c r="F391" s="57">
        <v>1</v>
      </c>
      <c r="G391" s="58">
        <v>3100</v>
      </c>
      <c r="H391" s="58"/>
      <c r="I391" s="66">
        <f t="shared" si="27"/>
        <v>15500</v>
      </c>
      <c r="J391" s="67"/>
      <c r="K391" s="67"/>
      <c r="L391" s="68">
        <f t="shared" si="25"/>
        <v>1312550</v>
      </c>
      <c r="M391" s="58"/>
    </row>
    <row r="392" ht="26.25" spans="1:13">
      <c r="A392" s="54"/>
      <c r="B392" s="55">
        <v>1668820</v>
      </c>
      <c r="C392" s="56">
        <v>43791</v>
      </c>
      <c r="D392" s="56">
        <v>43792</v>
      </c>
      <c r="E392" s="57">
        <f t="shared" si="26"/>
        <v>1</v>
      </c>
      <c r="F392" s="57">
        <v>1</v>
      </c>
      <c r="G392" s="58">
        <v>3100</v>
      </c>
      <c r="H392" s="58"/>
      <c r="I392" s="66">
        <f t="shared" si="27"/>
        <v>3100</v>
      </c>
      <c r="J392" s="67"/>
      <c r="K392" s="67"/>
      <c r="L392" s="68">
        <f t="shared" si="25"/>
        <v>1309450</v>
      </c>
      <c r="M392" s="58"/>
    </row>
    <row r="393" ht="26.25" spans="1:13">
      <c r="A393" s="54"/>
      <c r="B393" s="55">
        <v>1648997</v>
      </c>
      <c r="C393" s="56">
        <v>43790</v>
      </c>
      <c r="D393" s="56">
        <v>43792</v>
      </c>
      <c r="E393" s="57">
        <f t="shared" si="26"/>
        <v>2</v>
      </c>
      <c r="F393" s="57">
        <v>1</v>
      </c>
      <c r="G393" s="58">
        <v>3200</v>
      </c>
      <c r="H393" s="58"/>
      <c r="I393" s="66">
        <f t="shared" si="27"/>
        <v>6400</v>
      </c>
      <c r="J393" s="67"/>
      <c r="K393" s="67"/>
      <c r="L393" s="68">
        <f t="shared" si="25"/>
        <v>1303050</v>
      </c>
      <c r="M393" s="58"/>
    </row>
    <row r="394" ht="26.25" spans="1:13">
      <c r="A394" s="54"/>
      <c r="B394" s="55">
        <v>1682378</v>
      </c>
      <c r="C394" s="56">
        <v>43791</v>
      </c>
      <c r="D394" s="56">
        <v>43792</v>
      </c>
      <c r="E394" s="57">
        <f t="shared" si="26"/>
        <v>1</v>
      </c>
      <c r="F394" s="57">
        <v>1</v>
      </c>
      <c r="G394" s="58">
        <v>3100</v>
      </c>
      <c r="H394" s="58"/>
      <c r="I394" s="66">
        <f t="shared" si="27"/>
        <v>3100</v>
      </c>
      <c r="J394" s="67"/>
      <c r="K394" s="67"/>
      <c r="L394" s="68">
        <f t="shared" si="25"/>
        <v>1299950</v>
      </c>
      <c r="M394" s="58"/>
    </row>
    <row r="395" ht="26.25" spans="1:13">
      <c r="A395" s="54"/>
      <c r="B395" s="55">
        <v>1682701</v>
      </c>
      <c r="C395" s="56">
        <v>43791</v>
      </c>
      <c r="D395" s="56">
        <v>43792</v>
      </c>
      <c r="E395" s="57">
        <f t="shared" si="26"/>
        <v>1</v>
      </c>
      <c r="F395" s="57">
        <v>1</v>
      </c>
      <c r="G395" s="58">
        <v>3100</v>
      </c>
      <c r="H395" s="58"/>
      <c r="I395" s="66">
        <f t="shared" si="27"/>
        <v>3100</v>
      </c>
      <c r="J395" s="67"/>
      <c r="K395" s="67"/>
      <c r="L395" s="68">
        <f t="shared" si="25"/>
        <v>1296850</v>
      </c>
      <c r="M395" s="58"/>
    </row>
    <row r="396" ht="26.25" spans="1:13">
      <c r="A396" s="54"/>
      <c r="B396" s="55">
        <v>1664162</v>
      </c>
      <c r="C396" s="56">
        <v>43782</v>
      </c>
      <c r="D396" s="56">
        <v>43792</v>
      </c>
      <c r="E396" s="57">
        <f t="shared" si="26"/>
        <v>10</v>
      </c>
      <c r="F396" s="57">
        <v>1</v>
      </c>
      <c r="G396" s="58">
        <v>3600</v>
      </c>
      <c r="H396" s="58"/>
      <c r="I396" s="66">
        <f t="shared" si="27"/>
        <v>36000</v>
      </c>
      <c r="J396" s="67"/>
      <c r="K396" s="67"/>
      <c r="L396" s="68">
        <f t="shared" si="25"/>
        <v>1260850</v>
      </c>
      <c r="M396" s="58"/>
    </row>
    <row r="397" ht="26.25" spans="1:13">
      <c r="A397" s="54"/>
      <c r="B397" s="55">
        <v>1676392</v>
      </c>
      <c r="C397" s="56">
        <v>43789</v>
      </c>
      <c r="D397" s="56">
        <v>43792</v>
      </c>
      <c r="E397" s="57">
        <f t="shared" si="26"/>
        <v>3</v>
      </c>
      <c r="F397" s="57">
        <v>1</v>
      </c>
      <c r="G397" s="58">
        <v>3100</v>
      </c>
      <c r="H397" s="58"/>
      <c r="I397" s="66">
        <f t="shared" si="27"/>
        <v>9300</v>
      </c>
      <c r="J397" s="67"/>
      <c r="K397" s="67"/>
      <c r="L397" s="68">
        <f t="shared" si="25"/>
        <v>1251550</v>
      </c>
      <c r="M397" s="58"/>
    </row>
    <row r="398" ht="26.25" spans="1:13">
      <c r="A398" s="54"/>
      <c r="B398" s="55">
        <v>1678942</v>
      </c>
      <c r="C398" s="56">
        <v>43789</v>
      </c>
      <c r="D398" s="56">
        <v>43792</v>
      </c>
      <c r="E398" s="57">
        <f t="shared" si="26"/>
        <v>3</v>
      </c>
      <c r="F398" s="57">
        <v>1</v>
      </c>
      <c r="G398" s="58">
        <v>3100</v>
      </c>
      <c r="H398" s="58"/>
      <c r="I398" s="66">
        <f t="shared" si="27"/>
        <v>9300</v>
      </c>
      <c r="J398" s="67"/>
      <c r="K398" s="67"/>
      <c r="L398" s="68">
        <f t="shared" si="25"/>
        <v>1242250</v>
      </c>
      <c r="M398" s="58"/>
    </row>
    <row r="399" ht="26.25" spans="1:13">
      <c r="A399" s="54"/>
      <c r="B399" s="55">
        <v>1657003</v>
      </c>
      <c r="C399" s="56">
        <v>43787</v>
      </c>
      <c r="D399" s="56">
        <v>43792</v>
      </c>
      <c r="E399" s="57">
        <f t="shared" si="26"/>
        <v>5</v>
      </c>
      <c r="F399" s="57">
        <v>1</v>
      </c>
      <c r="G399" s="58">
        <v>3200</v>
      </c>
      <c r="H399" s="58"/>
      <c r="I399" s="66">
        <f t="shared" si="27"/>
        <v>16000</v>
      </c>
      <c r="J399" s="67"/>
      <c r="K399" s="67"/>
      <c r="L399" s="68">
        <f t="shared" si="25"/>
        <v>1226250</v>
      </c>
      <c r="M399" s="58"/>
    </row>
    <row r="400" ht="26.25" spans="1:13">
      <c r="A400" s="54"/>
      <c r="B400" s="55">
        <v>1682771</v>
      </c>
      <c r="C400" s="56">
        <v>43791</v>
      </c>
      <c r="D400" s="56">
        <v>43792</v>
      </c>
      <c r="E400" s="57">
        <f t="shared" si="26"/>
        <v>1</v>
      </c>
      <c r="F400" s="57">
        <v>1</v>
      </c>
      <c r="G400" s="58">
        <v>3100</v>
      </c>
      <c r="H400" s="58"/>
      <c r="I400" s="66">
        <f t="shared" si="27"/>
        <v>3100</v>
      </c>
      <c r="J400" s="67"/>
      <c r="K400" s="67"/>
      <c r="L400" s="68">
        <f t="shared" si="25"/>
        <v>1223150</v>
      </c>
      <c r="M400" s="58"/>
    </row>
    <row r="401" ht="26.25" spans="1:13">
      <c r="A401" s="54"/>
      <c r="B401" s="55">
        <v>1682753</v>
      </c>
      <c r="C401" s="56">
        <v>43791</v>
      </c>
      <c r="D401" s="56">
        <v>43792</v>
      </c>
      <c r="E401" s="57">
        <f t="shared" si="26"/>
        <v>1</v>
      </c>
      <c r="F401" s="57">
        <v>1</v>
      </c>
      <c r="G401" s="58">
        <v>3100</v>
      </c>
      <c r="H401" s="58"/>
      <c r="I401" s="66">
        <f t="shared" si="27"/>
        <v>3100</v>
      </c>
      <c r="J401" s="67"/>
      <c r="K401" s="67"/>
      <c r="L401" s="68">
        <f t="shared" si="25"/>
        <v>1220050</v>
      </c>
      <c r="M401" s="58"/>
    </row>
    <row r="402" ht="26.25" spans="1:13">
      <c r="A402" s="54"/>
      <c r="B402" s="55">
        <v>1682786</v>
      </c>
      <c r="C402" s="56">
        <v>43791</v>
      </c>
      <c r="D402" s="56">
        <v>43792</v>
      </c>
      <c r="E402" s="57">
        <f t="shared" si="26"/>
        <v>1</v>
      </c>
      <c r="F402" s="57">
        <v>1</v>
      </c>
      <c r="G402" s="58">
        <v>3100</v>
      </c>
      <c r="H402" s="58"/>
      <c r="I402" s="66">
        <f t="shared" si="27"/>
        <v>3100</v>
      </c>
      <c r="J402" s="67"/>
      <c r="K402" s="67"/>
      <c r="L402" s="68">
        <f t="shared" si="25"/>
        <v>1216950</v>
      </c>
      <c r="M402" s="58"/>
    </row>
    <row r="403" ht="26.25" spans="1:13">
      <c r="A403" s="54"/>
      <c r="B403" s="55">
        <v>1655864</v>
      </c>
      <c r="C403" s="56">
        <v>43791</v>
      </c>
      <c r="D403" s="56">
        <v>43792</v>
      </c>
      <c r="E403" s="57">
        <f t="shared" si="26"/>
        <v>1</v>
      </c>
      <c r="F403" s="57">
        <v>2</v>
      </c>
      <c r="G403" s="58">
        <v>3100</v>
      </c>
      <c r="H403" s="58"/>
      <c r="I403" s="66">
        <f t="shared" si="27"/>
        <v>6200</v>
      </c>
      <c r="J403" s="67"/>
      <c r="K403" s="67"/>
      <c r="L403" s="68">
        <f t="shared" si="25"/>
        <v>1210750</v>
      </c>
      <c r="M403" s="58"/>
    </row>
    <row r="404" ht="26.25" spans="1:13">
      <c r="A404" s="54"/>
      <c r="B404" s="55">
        <v>1680923</v>
      </c>
      <c r="C404" s="56">
        <v>43791</v>
      </c>
      <c r="D404" s="56">
        <v>43792</v>
      </c>
      <c r="E404" s="57">
        <f t="shared" si="26"/>
        <v>1</v>
      </c>
      <c r="F404" s="57">
        <v>1</v>
      </c>
      <c r="G404" s="58">
        <v>3100</v>
      </c>
      <c r="H404" s="58"/>
      <c r="I404" s="66">
        <f t="shared" si="27"/>
        <v>3100</v>
      </c>
      <c r="J404" s="67"/>
      <c r="K404" s="67"/>
      <c r="L404" s="68">
        <f t="shared" si="25"/>
        <v>1207650</v>
      </c>
      <c r="M404" s="58"/>
    </row>
    <row r="405" ht="26.25" spans="1:13">
      <c r="A405" s="54"/>
      <c r="B405" s="55">
        <v>1676297</v>
      </c>
      <c r="C405" s="56">
        <v>43792</v>
      </c>
      <c r="D405" s="56">
        <v>43793</v>
      </c>
      <c r="E405" s="57">
        <f t="shared" si="26"/>
        <v>1</v>
      </c>
      <c r="F405" s="57">
        <v>1</v>
      </c>
      <c r="G405" s="58">
        <v>3600</v>
      </c>
      <c r="H405" s="58"/>
      <c r="I405" s="66">
        <f t="shared" si="27"/>
        <v>3600</v>
      </c>
      <c r="J405" s="67"/>
      <c r="K405" s="67"/>
      <c r="L405" s="68">
        <f t="shared" si="25"/>
        <v>1204050</v>
      </c>
      <c r="M405" s="58"/>
    </row>
    <row r="406" ht="26.25" spans="1:13">
      <c r="A406" s="54"/>
      <c r="B406" s="55">
        <v>1683966</v>
      </c>
      <c r="C406" s="56">
        <v>43792</v>
      </c>
      <c r="D406" s="56">
        <v>43793</v>
      </c>
      <c r="E406" s="57">
        <f t="shared" si="26"/>
        <v>1</v>
      </c>
      <c r="F406" s="57">
        <v>1</v>
      </c>
      <c r="G406" s="58">
        <v>3100</v>
      </c>
      <c r="H406" s="58"/>
      <c r="I406" s="66">
        <f t="shared" si="27"/>
        <v>3100</v>
      </c>
      <c r="J406" s="67"/>
      <c r="K406" s="67"/>
      <c r="L406" s="68">
        <f t="shared" si="25"/>
        <v>1200950</v>
      </c>
      <c r="M406" s="58"/>
    </row>
    <row r="407" ht="26.25" spans="1:13">
      <c r="A407" s="54"/>
      <c r="B407" s="55">
        <v>1670481</v>
      </c>
      <c r="C407" s="56">
        <v>43792</v>
      </c>
      <c r="D407" s="56">
        <v>43793</v>
      </c>
      <c r="E407" s="57">
        <f t="shared" si="26"/>
        <v>1</v>
      </c>
      <c r="F407" s="57">
        <v>1</v>
      </c>
      <c r="G407" s="58">
        <v>3100</v>
      </c>
      <c r="H407" s="58"/>
      <c r="I407" s="66">
        <f t="shared" si="27"/>
        <v>3100</v>
      </c>
      <c r="J407" s="67"/>
      <c r="K407" s="67"/>
      <c r="L407" s="68">
        <f t="shared" si="25"/>
        <v>1197850</v>
      </c>
      <c r="M407" s="58"/>
    </row>
    <row r="408" ht="26.25" spans="1:13">
      <c r="A408" s="54"/>
      <c r="B408" s="55">
        <v>1677447</v>
      </c>
      <c r="C408" s="56">
        <v>43789</v>
      </c>
      <c r="D408" s="56">
        <v>43793</v>
      </c>
      <c r="E408" s="57">
        <f t="shared" si="26"/>
        <v>4</v>
      </c>
      <c r="F408" s="57">
        <v>1</v>
      </c>
      <c r="G408" s="58">
        <v>3100</v>
      </c>
      <c r="H408" s="58"/>
      <c r="I408" s="66">
        <f t="shared" si="27"/>
        <v>12400</v>
      </c>
      <c r="J408" s="67"/>
      <c r="K408" s="67"/>
      <c r="L408" s="68">
        <f t="shared" si="25"/>
        <v>1185450</v>
      </c>
      <c r="M408" s="58"/>
    </row>
    <row r="409" ht="26.25" spans="1:13">
      <c r="A409" s="54"/>
      <c r="B409" s="55">
        <v>1681392</v>
      </c>
      <c r="C409" s="56">
        <v>43792</v>
      </c>
      <c r="D409" s="56">
        <v>43793</v>
      </c>
      <c r="E409" s="57">
        <f t="shared" si="26"/>
        <v>1</v>
      </c>
      <c r="F409" s="57">
        <v>1</v>
      </c>
      <c r="G409" s="58">
        <v>3100</v>
      </c>
      <c r="H409" s="58"/>
      <c r="I409" s="66">
        <f t="shared" si="27"/>
        <v>3100</v>
      </c>
      <c r="J409" s="67"/>
      <c r="K409" s="67"/>
      <c r="L409" s="68">
        <f t="shared" si="25"/>
        <v>1182350</v>
      </c>
      <c r="M409" s="58"/>
    </row>
    <row r="410" ht="26.25" spans="1:13">
      <c r="A410" s="54"/>
      <c r="B410" s="55">
        <v>1647712</v>
      </c>
      <c r="C410" s="56">
        <v>43791</v>
      </c>
      <c r="D410" s="56">
        <v>43793</v>
      </c>
      <c r="E410" s="57">
        <f t="shared" si="26"/>
        <v>2</v>
      </c>
      <c r="F410" s="57">
        <v>1</v>
      </c>
      <c r="G410" s="58">
        <v>4400</v>
      </c>
      <c r="H410" s="58"/>
      <c r="I410" s="66">
        <f t="shared" si="27"/>
        <v>8800</v>
      </c>
      <c r="J410" s="67"/>
      <c r="K410" s="67"/>
      <c r="L410" s="68">
        <f t="shared" si="25"/>
        <v>1173550</v>
      </c>
      <c r="M410" s="58"/>
    </row>
    <row r="411" ht="26.25" spans="1:13">
      <c r="A411" s="54"/>
      <c r="B411" s="55">
        <v>1683489</v>
      </c>
      <c r="C411" s="56">
        <v>43792</v>
      </c>
      <c r="D411" s="56">
        <v>43793</v>
      </c>
      <c r="E411" s="57">
        <f t="shared" si="26"/>
        <v>1</v>
      </c>
      <c r="F411" s="57">
        <v>2</v>
      </c>
      <c r="G411" s="58">
        <v>3100</v>
      </c>
      <c r="H411" s="58"/>
      <c r="I411" s="66">
        <f t="shared" si="27"/>
        <v>6200</v>
      </c>
      <c r="J411" s="67"/>
      <c r="K411" s="67"/>
      <c r="L411" s="68">
        <f t="shared" si="25"/>
        <v>1167350</v>
      </c>
      <c r="M411" s="58"/>
    </row>
    <row r="412" ht="26.25" spans="1:13">
      <c r="A412" s="54"/>
      <c r="B412" s="55">
        <v>1670906</v>
      </c>
      <c r="C412" s="56">
        <v>43787</v>
      </c>
      <c r="D412" s="56">
        <v>43793</v>
      </c>
      <c r="E412" s="57">
        <f t="shared" si="26"/>
        <v>6</v>
      </c>
      <c r="F412" s="57">
        <v>1</v>
      </c>
      <c r="G412" s="58">
        <v>3100</v>
      </c>
      <c r="H412" s="58"/>
      <c r="I412" s="66">
        <f t="shared" si="27"/>
        <v>18600</v>
      </c>
      <c r="J412" s="67"/>
      <c r="K412" s="67"/>
      <c r="L412" s="68">
        <f t="shared" si="25"/>
        <v>1148750</v>
      </c>
      <c r="M412" s="58"/>
    </row>
    <row r="413" ht="26.25" spans="1:13">
      <c r="A413" s="54"/>
      <c r="B413" s="55">
        <v>1668106</v>
      </c>
      <c r="C413" s="56">
        <v>43792</v>
      </c>
      <c r="D413" s="56">
        <v>43793</v>
      </c>
      <c r="E413" s="57">
        <f t="shared" si="26"/>
        <v>1</v>
      </c>
      <c r="F413" s="57">
        <v>1</v>
      </c>
      <c r="G413" s="58">
        <v>3100</v>
      </c>
      <c r="H413" s="58"/>
      <c r="I413" s="66">
        <f t="shared" si="27"/>
        <v>3100</v>
      </c>
      <c r="J413" s="67"/>
      <c r="K413" s="67"/>
      <c r="L413" s="68">
        <f t="shared" si="25"/>
        <v>1145650</v>
      </c>
      <c r="M413" s="58"/>
    </row>
    <row r="414" ht="26.25" spans="1:13">
      <c r="A414" s="54"/>
      <c r="B414" s="55">
        <v>1660041</v>
      </c>
      <c r="C414" s="56">
        <v>43791</v>
      </c>
      <c r="D414" s="56">
        <v>43793</v>
      </c>
      <c r="E414" s="57">
        <f t="shared" si="26"/>
        <v>2</v>
      </c>
      <c r="F414" s="57">
        <v>1</v>
      </c>
      <c r="G414" s="58">
        <v>3100</v>
      </c>
      <c r="H414" s="58"/>
      <c r="I414" s="66">
        <f t="shared" si="27"/>
        <v>6200</v>
      </c>
      <c r="J414" s="67"/>
      <c r="K414" s="67"/>
      <c r="L414" s="68">
        <f t="shared" si="25"/>
        <v>1139450</v>
      </c>
      <c r="M414" s="58"/>
    </row>
    <row r="415" ht="26.25" spans="1:13">
      <c r="A415" s="54"/>
      <c r="B415" s="55">
        <v>1670361</v>
      </c>
      <c r="C415" s="56">
        <v>43787</v>
      </c>
      <c r="D415" s="56">
        <v>43793</v>
      </c>
      <c r="E415" s="57">
        <f t="shared" si="26"/>
        <v>6</v>
      </c>
      <c r="F415" s="57">
        <v>1</v>
      </c>
      <c r="G415" s="58">
        <v>4500</v>
      </c>
      <c r="H415" s="58"/>
      <c r="I415" s="66">
        <f t="shared" si="27"/>
        <v>27000</v>
      </c>
      <c r="J415" s="67"/>
      <c r="K415" s="67"/>
      <c r="L415" s="68">
        <f t="shared" si="25"/>
        <v>1112450</v>
      </c>
      <c r="M415" s="58"/>
    </row>
    <row r="416" ht="26.25" spans="1:13">
      <c r="A416" s="54"/>
      <c r="B416" s="55">
        <v>1684135</v>
      </c>
      <c r="C416" s="56">
        <v>43792</v>
      </c>
      <c r="D416" s="56">
        <v>43793</v>
      </c>
      <c r="E416" s="57">
        <f t="shared" si="26"/>
        <v>1</v>
      </c>
      <c r="F416" s="57">
        <v>1</v>
      </c>
      <c r="G416" s="58">
        <v>3100</v>
      </c>
      <c r="H416" s="58"/>
      <c r="I416" s="66">
        <f t="shared" si="27"/>
        <v>3100</v>
      </c>
      <c r="J416" s="67"/>
      <c r="K416" s="67"/>
      <c r="L416" s="68">
        <f t="shared" si="25"/>
        <v>1109350</v>
      </c>
      <c r="M416" s="58"/>
    </row>
    <row r="417" ht="26.25" spans="1:13">
      <c r="A417" s="54"/>
      <c r="B417" s="55">
        <v>1683512</v>
      </c>
      <c r="C417" s="56">
        <v>43792</v>
      </c>
      <c r="D417" s="56">
        <v>43793</v>
      </c>
      <c r="E417" s="57">
        <f t="shared" si="26"/>
        <v>1</v>
      </c>
      <c r="F417" s="57">
        <v>1</v>
      </c>
      <c r="G417" s="58">
        <v>3100</v>
      </c>
      <c r="H417" s="58"/>
      <c r="I417" s="66">
        <f t="shared" si="27"/>
        <v>3100</v>
      </c>
      <c r="J417" s="67"/>
      <c r="K417" s="67"/>
      <c r="L417" s="68">
        <f t="shared" si="25"/>
        <v>1106250</v>
      </c>
      <c r="M417" s="58"/>
    </row>
    <row r="418" ht="26.25" spans="1:13">
      <c r="A418" s="54"/>
      <c r="B418" s="55">
        <v>1659117</v>
      </c>
      <c r="C418" s="56">
        <v>43792</v>
      </c>
      <c r="D418" s="56">
        <v>43793</v>
      </c>
      <c r="E418" s="57">
        <f t="shared" si="26"/>
        <v>1</v>
      </c>
      <c r="F418" s="57">
        <v>2</v>
      </c>
      <c r="G418" s="58">
        <v>3100</v>
      </c>
      <c r="H418" s="58"/>
      <c r="I418" s="66">
        <f t="shared" si="27"/>
        <v>6200</v>
      </c>
      <c r="J418" s="67"/>
      <c r="K418" s="67"/>
      <c r="L418" s="68">
        <f t="shared" si="25"/>
        <v>1100050</v>
      </c>
      <c r="M418" s="58"/>
    </row>
    <row r="419" ht="26.25" spans="1:13">
      <c r="A419" s="54"/>
      <c r="B419" s="55">
        <v>1659117</v>
      </c>
      <c r="C419" s="56">
        <v>43792</v>
      </c>
      <c r="D419" s="56">
        <v>43793</v>
      </c>
      <c r="E419" s="57">
        <f t="shared" si="26"/>
        <v>1</v>
      </c>
      <c r="F419" s="57">
        <v>1</v>
      </c>
      <c r="G419" s="58">
        <v>3100</v>
      </c>
      <c r="H419" s="58"/>
      <c r="I419" s="66">
        <f t="shared" si="27"/>
        <v>3100</v>
      </c>
      <c r="J419" s="67"/>
      <c r="K419" s="67"/>
      <c r="L419" s="68">
        <f t="shared" si="25"/>
        <v>1096950</v>
      </c>
      <c r="M419" s="58"/>
    </row>
    <row r="420" ht="26.25" spans="1:13">
      <c r="A420" s="54"/>
      <c r="B420" s="55">
        <v>1678759</v>
      </c>
      <c r="C420" s="56">
        <v>43791</v>
      </c>
      <c r="D420" s="56">
        <v>43793</v>
      </c>
      <c r="E420" s="57">
        <f t="shared" si="26"/>
        <v>2</v>
      </c>
      <c r="F420" s="57">
        <v>1</v>
      </c>
      <c r="G420" s="58">
        <v>3100</v>
      </c>
      <c r="H420" s="58"/>
      <c r="I420" s="66">
        <f t="shared" si="27"/>
        <v>6200</v>
      </c>
      <c r="J420" s="67"/>
      <c r="K420" s="67"/>
      <c r="L420" s="68">
        <f t="shared" si="25"/>
        <v>1090750</v>
      </c>
      <c r="M420" s="58"/>
    </row>
    <row r="421" ht="26.25" spans="1:13">
      <c r="A421" s="54"/>
      <c r="B421" s="55">
        <v>1683123</v>
      </c>
      <c r="C421" s="56">
        <v>43791</v>
      </c>
      <c r="D421" s="56">
        <v>43793</v>
      </c>
      <c r="E421" s="57">
        <f t="shared" si="26"/>
        <v>2</v>
      </c>
      <c r="F421" s="57">
        <v>1</v>
      </c>
      <c r="G421" s="58">
        <v>3100</v>
      </c>
      <c r="H421" s="58"/>
      <c r="I421" s="66">
        <f t="shared" si="27"/>
        <v>6200</v>
      </c>
      <c r="J421" s="67"/>
      <c r="K421" s="67"/>
      <c r="L421" s="68">
        <f t="shared" si="25"/>
        <v>1084550</v>
      </c>
      <c r="M421" s="58"/>
    </row>
    <row r="422" ht="26.25" spans="1:13">
      <c r="A422" s="54"/>
      <c r="B422" s="55">
        <v>1655890</v>
      </c>
      <c r="C422" s="56">
        <v>43792</v>
      </c>
      <c r="D422" s="56">
        <v>43793</v>
      </c>
      <c r="E422" s="57">
        <f t="shared" si="26"/>
        <v>1</v>
      </c>
      <c r="F422" s="57">
        <v>1</v>
      </c>
      <c r="G422" s="58">
        <v>3200</v>
      </c>
      <c r="H422" s="58"/>
      <c r="I422" s="66">
        <f t="shared" si="27"/>
        <v>3200</v>
      </c>
      <c r="J422" s="67"/>
      <c r="K422" s="67"/>
      <c r="L422" s="68">
        <f t="shared" si="25"/>
        <v>1081350</v>
      </c>
      <c r="M422" s="58"/>
    </row>
    <row r="423" ht="26.25" spans="1:13">
      <c r="A423" s="54"/>
      <c r="B423" s="55">
        <v>1681868</v>
      </c>
      <c r="C423" s="56">
        <v>43791</v>
      </c>
      <c r="D423" s="56">
        <v>43793</v>
      </c>
      <c r="E423" s="57">
        <f t="shared" si="26"/>
        <v>2</v>
      </c>
      <c r="F423" s="57">
        <v>1</v>
      </c>
      <c r="G423" s="58">
        <v>3100</v>
      </c>
      <c r="H423" s="58"/>
      <c r="I423" s="66">
        <f t="shared" si="27"/>
        <v>6200</v>
      </c>
      <c r="J423" s="67"/>
      <c r="K423" s="67"/>
      <c r="L423" s="68">
        <f t="shared" si="25"/>
        <v>1075150</v>
      </c>
      <c r="M423" s="58"/>
    </row>
    <row r="424" ht="26.25" spans="1:13">
      <c r="A424" s="54"/>
      <c r="B424" s="55">
        <v>1673328</v>
      </c>
      <c r="C424" s="56">
        <v>43792</v>
      </c>
      <c r="D424" s="56">
        <v>43794</v>
      </c>
      <c r="E424" s="57">
        <f t="shared" si="26"/>
        <v>2</v>
      </c>
      <c r="F424" s="57">
        <v>1</v>
      </c>
      <c r="G424" s="58">
        <v>3100</v>
      </c>
      <c r="H424" s="58"/>
      <c r="I424" s="66">
        <f t="shared" si="27"/>
        <v>6200</v>
      </c>
      <c r="J424" s="67"/>
      <c r="K424" s="67"/>
      <c r="L424" s="68">
        <f t="shared" si="25"/>
        <v>1068950</v>
      </c>
      <c r="M424" s="58"/>
    </row>
    <row r="425" ht="26.25" spans="1:13">
      <c r="A425" s="54"/>
      <c r="B425" s="55">
        <v>1673171</v>
      </c>
      <c r="C425" s="56">
        <v>43792</v>
      </c>
      <c r="D425" s="56">
        <v>43793</v>
      </c>
      <c r="E425" s="57">
        <f t="shared" si="26"/>
        <v>1</v>
      </c>
      <c r="F425" s="57">
        <v>1</v>
      </c>
      <c r="G425" s="58">
        <v>3100</v>
      </c>
      <c r="H425" s="58"/>
      <c r="I425" s="66">
        <f t="shared" si="27"/>
        <v>3100</v>
      </c>
      <c r="J425" s="67"/>
      <c r="K425" s="67"/>
      <c r="L425" s="73">
        <f t="shared" si="25"/>
        <v>1065850</v>
      </c>
      <c r="M425" s="58"/>
    </row>
    <row r="426" spans="9:13">
      <c r="I426">
        <f>SUM(I298:I425)</f>
        <v>962600</v>
      </c>
      <c r="M426" s="72" t="s">
        <v>64</v>
      </c>
    </row>
    <row r="428" ht="26.25" spans="1:13">
      <c r="A428" s="54"/>
      <c r="B428" s="55">
        <v>1665890</v>
      </c>
      <c r="C428" s="56">
        <v>43792</v>
      </c>
      <c r="D428" s="56">
        <v>43794</v>
      </c>
      <c r="E428" s="57">
        <f t="shared" ref="E428:E491" si="28">+D428-C428</f>
        <v>2</v>
      </c>
      <c r="F428" s="57">
        <v>1</v>
      </c>
      <c r="G428" s="58">
        <v>3100</v>
      </c>
      <c r="H428" s="58"/>
      <c r="I428" s="66">
        <f t="shared" ref="I428:I491" si="29">+G428*F428*E428</f>
        <v>6200</v>
      </c>
      <c r="J428" s="67"/>
      <c r="K428" s="67"/>
      <c r="L428" s="68">
        <f>+L425-I428+K428</f>
        <v>1059650</v>
      </c>
      <c r="M428" s="58"/>
    </row>
    <row r="429" ht="26.25" spans="1:13">
      <c r="A429" s="54"/>
      <c r="B429" s="55">
        <v>1673310</v>
      </c>
      <c r="C429" s="56">
        <v>43792</v>
      </c>
      <c r="D429" s="56">
        <v>43794</v>
      </c>
      <c r="E429" s="57">
        <f t="shared" si="28"/>
        <v>2</v>
      </c>
      <c r="F429" s="57">
        <v>3</v>
      </c>
      <c r="G429" s="58">
        <v>3100</v>
      </c>
      <c r="H429" s="58"/>
      <c r="I429" s="66">
        <f t="shared" si="29"/>
        <v>18600</v>
      </c>
      <c r="J429" s="67"/>
      <c r="K429" s="67"/>
      <c r="L429" s="68">
        <f t="shared" ref="L428:L491" si="30">+L428-I429+K429</f>
        <v>1041050</v>
      </c>
      <c r="M429" s="58"/>
    </row>
    <row r="430" ht="26.25" spans="1:13">
      <c r="A430" s="54"/>
      <c r="B430" s="55">
        <v>1673187</v>
      </c>
      <c r="C430" s="56">
        <v>43792</v>
      </c>
      <c r="D430" s="56">
        <v>43794</v>
      </c>
      <c r="E430" s="57">
        <f t="shared" si="28"/>
        <v>2</v>
      </c>
      <c r="F430" s="57">
        <v>2</v>
      </c>
      <c r="G430" s="58">
        <v>3100</v>
      </c>
      <c r="H430" s="58"/>
      <c r="I430" s="66">
        <f t="shared" si="29"/>
        <v>12400</v>
      </c>
      <c r="J430" s="67"/>
      <c r="K430" s="67"/>
      <c r="L430" s="68">
        <f t="shared" si="30"/>
        <v>1028650</v>
      </c>
      <c r="M430" s="58"/>
    </row>
    <row r="431" ht="26.25" spans="1:13">
      <c r="A431" s="54"/>
      <c r="B431" s="55">
        <v>1682348</v>
      </c>
      <c r="C431" s="56">
        <v>43792</v>
      </c>
      <c r="D431" s="56">
        <v>43794</v>
      </c>
      <c r="E431" s="57">
        <f t="shared" si="28"/>
        <v>2</v>
      </c>
      <c r="F431" s="57">
        <v>1</v>
      </c>
      <c r="G431" s="58">
        <v>3100</v>
      </c>
      <c r="H431" s="58"/>
      <c r="I431" s="66">
        <f t="shared" si="29"/>
        <v>6200</v>
      </c>
      <c r="J431" s="67"/>
      <c r="K431" s="67"/>
      <c r="L431" s="68">
        <f t="shared" si="30"/>
        <v>1022450</v>
      </c>
      <c r="M431" s="58"/>
    </row>
    <row r="432" ht="26.25" spans="1:13">
      <c r="A432" s="54"/>
      <c r="B432" s="55">
        <v>1684873</v>
      </c>
      <c r="C432" s="56">
        <v>43793</v>
      </c>
      <c r="D432" s="56">
        <v>43794</v>
      </c>
      <c r="E432" s="57">
        <f t="shared" si="28"/>
        <v>1</v>
      </c>
      <c r="F432" s="57">
        <v>1</v>
      </c>
      <c r="G432" s="58">
        <v>3100</v>
      </c>
      <c r="H432" s="58"/>
      <c r="I432" s="66">
        <f t="shared" si="29"/>
        <v>3100</v>
      </c>
      <c r="J432" s="67"/>
      <c r="K432" s="67"/>
      <c r="L432" s="68">
        <f t="shared" si="30"/>
        <v>1019350</v>
      </c>
      <c r="M432" s="58"/>
    </row>
    <row r="433" ht="26.25" spans="1:13">
      <c r="A433" s="54"/>
      <c r="B433" s="55">
        <v>1678116</v>
      </c>
      <c r="C433" s="56">
        <v>43793</v>
      </c>
      <c r="D433" s="56">
        <v>43794</v>
      </c>
      <c r="E433" s="57">
        <f t="shared" si="28"/>
        <v>1</v>
      </c>
      <c r="F433" s="57">
        <v>1</v>
      </c>
      <c r="G433" s="58">
        <v>3600</v>
      </c>
      <c r="H433" s="58"/>
      <c r="I433" s="66">
        <f t="shared" si="29"/>
        <v>3600</v>
      </c>
      <c r="J433" s="67"/>
      <c r="K433" s="67"/>
      <c r="L433" s="68">
        <f t="shared" si="30"/>
        <v>1015750</v>
      </c>
      <c r="M433" s="58"/>
    </row>
    <row r="434" ht="26.25" spans="1:13">
      <c r="A434" s="54"/>
      <c r="B434" s="55">
        <v>1683768</v>
      </c>
      <c r="C434" s="56">
        <v>43793</v>
      </c>
      <c r="D434" s="56">
        <v>43794</v>
      </c>
      <c r="E434" s="57">
        <f t="shared" si="28"/>
        <v>1</v>
      </c>
      <c r="F434" s="57">
        <v>2</v>
      </c>
      <c r="G434" s="58">
        <v>3600</v>
      </c>
      <c r="H434" s="58"/>
      <c r="I434" s="66">
        <f t="shared" si="29"/>
        <v>7200</v>
      </c>
      <c r="J434" s="67"/>
      <c r="K434" s="67"/>
      <c r="L434" s="68">
        <f t="shared" si="30"/>
        <v>1008550</v>
      </c>
      <c r="M434" s="58"/>
    </row>
    <row r="435" ht="26.25" spans="1:13">
      <c r="A435" s="54"/>
      <c r="B435" s="55">
        <v>1669888</v>
      </c>
      <c r="C435" s="56">
        <v>43792</v>
      </c>
      <c r="D435" s="56">
        <v>43794</v>
      </c>
      <c r="E435" s="57">
        <f t="shared" si="28"/>
        <v>2</v>
      </c>
      <c r="F435" s="57">
        <v>1</v>
      </c>
      <c r="G435" s="58">
        <v>3600</v>
      </c>
      <c r="H435" s="58"/>
      <c r="I435" s="66">
        <f t="shared" si="29"/>
        <v>7200</v>
      </c>
      <c r="J435" s="67"/>
      <c r="K435" s="67"/>
      <c r="L435" s="68">
        <f t="shared" si="30"/>
        <v>1001350</v>
      </c>
      <c r="M435" s="58"/>
    </row>
    <row r="436" ht="26.25" spans="1:13">
      <c r="A436" s="54"/>
      <c r="B436" s="55">
        <v>1682739</v>
      </c>
      <c r="C436" s="56">
        <v>43792</v>
      </c>
      <c r="D436" s="56">
        <v>43794</v>
      </c>
      <c r="E436" s="57">
        <f t="shared" si="28"/>
        <v>2</v>
      </c>
      <c r="F436" s="57">
        <v>1</v>
      </c>
      <c r="G436" s="58">
        <v>3100</v>
      </c>
      <c r="H436" s="58"/>
      <c r="I436" s="66">
        <f t="shared" si="29"/>
        <v>6200</v>
      </c>
      <c r="J436" s="67"/>
      <c r="K436" s="67"/>
      <c r="L436" s="68">
        <f t="shared" si="30"/>
        <v>995150</v>
      </c>
      <c r="M436" s="58"/>
    </row>
    <row r="437" ht="26.25" spans="1:13">
      <c r="A437" s="54"/>
      <c r="B437" s="55">
        <v>1684619</v>
      </c>
      <c r="C437" s="56">
        <v>43793</v>
      </c>
      <c r="D437" s="56">
        <v>43794</v>
      </c>
      <c r="E437" s="57">
        <f t="shared" si="28"/>
        <v>1</v>
      </c>
      <c r="F437" s="57">
        <v>1</v>
      </c>
      <c r="G437" s="58">
        <v>3100</v>
      </c>
      <c r="H437" s="58"/>
      <c r="I437" s="66">
        <f t="shared" si="29"/>
        <v>3100</v>
      </c>
      <c r="J437" s="67"/>
      <c r="K437" s="67"/>
      <c r="L437" s="68">
        <f t="shared" si="30"/>
        <v>992050</v>
      </c>
      <c r="M437" s="58"/>
    </row>
    <row r="438" ht="26.25" spans="1:13">
      <c r="A438" s="54"/>
      <c r="B438" s="55">
        <v>1684765</v>
      </c>
      <c r="C438" s="56">
        <v>43793</v>
      </c>
      <c r="D438" s="56">
        <v>43794</v>
      </c>
      <c r="E438" s="57">
        <f t="shared" si="28"/>
        <v>1</v>
      </c>
      <c r="F438" s="57">
        <v>1</v>
      </c>
      <c r="G438" s="58">
        <v>3100</v>
      </c>
      <c r="H438" s="58"/>
      <c r="I438" s="66">
        <f t="shared" si="29"/>
        <v>3100</v>
      </c>
      <c r="J438" s="67"/>
      <c r="K438" s="67"/>
      <c r="L438" s="68">
        <f t="shared" si="30"/>
        <v>988950</v>
      </c>
      <c r="M438" s="58"/>
    </row>
    <row r="439" ht="26.25" spans="1:13">
      <c r="A439" s="54"/>
      <c r="B439" s="55">
        <v>1664800</v>
      </c>
      <c r="C439" s="56">
        <v>43793</v>
      </c>
      <c r="D439" s="56">
        <v>43794</v>
      </c>
      <c r="E439" s="57">
        <f t="shared" si="28"/>
        <v>1</v>
      </c>
      <c r="F439" s="57">
        <v>2</v>
      </c>
      <c r="G439" s="58">
        <v>3100</v>
      </c>
      <c r="H439" s="58"/>
      <c r="I439" s="66">
        <f t="shared" si="29"/>
        <v>6200</v>
      </c>
      <c r="J439" s="67"/>
      <c r="K439" s="67"/>
      <c r="L439" s="68">
        <f t="shared" si="30"/>
        <v>982750</v>
      </c>
      <c r="M439" s="58"/>
    </row>
    <row r="440" ht="26.25" spans="1:13">
      <c r="A440" s="54"/>
      <c r="B440" s="55">
        <v>1665151</v>
      </c>
      <c r="C440" s="56">
        <v>43791</v>
      </c>
      <c r="D440" s="56">
        <v>43794</v>
      </c>
      <c r="E440" s="57">
        <f t="shared" si="28"/>
        <v>3</v>
      </c>
      <c r="F440" s="57">
        <v>1</v>
      </c>
      <c r="G440" s="58">
        <v>3600</v>
      </c>
      <c r="H440" s="58"/>
      <c r="I440" s="66">
        <f t="shared" si="29"/>
        <v>10800</v>
      </c>
      <c r="J440" s="67"/>
      <c r="K440" s="67"/>
      <c r="L440" s="68">
        <f t="shared" si="30"/>
        <v>971950</v>
      </c>
      <c r="M440" s="58"/>
    </row>
    <row r="441" ht="26.25" spans="1:13">
      <c r="A441" s="54"/>
      <c r="B441" s="55">
        <v>1671152</v>
      </c>
      <c r="C441" s="56">
        <v>43792</v>
      </c>
      <c r="D441" s="56">
        <v>43794</v>
      </c>
      <c r="E441" s="57">
        <f t="shared" si="28"/>
        <v>2</v>
      </c>
      <c r="F441" s="57">
        <v>1</v>
      </c>
      <c r="G441" s="58">
        <v>3100</v>
      </c>
      <c r="H441" s="58"/>
      <c r="I441" s="66">
        <f t="shared" si="29"/>
        <v>6200</v>
      </c>
      <c r="J441" s="67"/>
      <c r="K441" s="67"/>
      <c r="L441" s="68">
        <f t="shared" si="30"/>
        <v>965750</v>
      </c>
      <c r="M441" s="58"/>
    </row>
    <row r="442" ht="26.25" spans="1:13">
      <c r="A442" s="54"/>
      <c r="B442" s="55">
        <v>1663022</v>
      </c>
      <c r="C442" s="56">
        <v>43791</v>
      </c>
      <c r="D442" s="56">
        <v>43794</v>
      </c>
      <c r="E442" s="57">
        <f t="shared" si="28"/>
        <v>3</v>
      </c>
      <c r="F442" s="57">
        <v>1</v>
      </c>
      <c r="G442" s="58">
        <v>3600</v>
      </c>
      <c r="H442" s="58"/>
      <c r="I442" s="66">
        <f t="shared" si="29"/>
        <v>10800</v>
      </c>
      <c r="J442" s="67"/>
      <c r="K442" s="67"/>
      <c r="L442" s="68">
        <f t="shared" si="30"/>
        <v>954950</v>
      </c>
      <c r="M442" s="58"/>
    </row>
    <row r="443" ht="26.25" spans="1:13">
      <c r="A443" s="54"/>
      <c r="B443" s="55">
        <v>1684855</v>
      </c>
      <c r="C443" s="56">
        <v>43793</v>
      </c>
      <c r="D443" s="56">
        <v>43794</v>
      </c>
      <c r="E443" s="57">
        <f t="shared" si="28"/>
        <v>1</v>
      </c>
      <c r="F443" s="57">
        <v>2</v>
      </c>
      <c r="G443" s="58">
        <v>3100</v>
      </c>
      <c r="H443" s="58"/>
      <c r="I443" s="66">
        <f t="shared" si="29"/>
        <v>6200</v>
      </c>
      <c r="J443" s="67"/>
      <c r="K443" s="67"/>
      <c r="L443" s="68">
        <f t="shared" si="30"/>
        <v>948750</v>
      </c>
      <c r="M443" s="58"/>
    </row>
    <row r="444" ht="26.25" spans="1:13">
      <c r="A444" s="54"/>
      <c r="B444" s="55">
        <v>1684136</v>
      </c>
      <c r="C444" s="56">
        <v>43793</v>
      </c>
      <c r="D444" s="56">
        <v>43794</v>
      </c>
      <c r="E444" s="57">
        <f t="shared" si="28"/>
        <v>1</v>
      </c>
      <c r="F444" s="57">
        <v>1</v>
      </c>
      <c r="G444" s="58">
        <v>3100</v>
      </c>
      <c r="H444" s="58"/>
      <c r="I444" s="66">
        <f t="shared" si="29"/>
        <v>3100</v>
      </c>
      <c r="J444" s="67"/>
      <c r="K444" s="67"/>
      <c r="L444" s="68">
        <f t="shared" si="30"/>
        <v>945650</v>
      </c>
      <c r="M444" s="58"/>
    </row>
    <row r="445" ht="26.25" spans="1:13">
      <c r="A445" s="54"/>
      <c r="B445" s="55">
        <v>1683487</v>
      </c>
      <c r="C445" s="56">
        <v>43793</v>
      </c>
      <c r="D445" s="56">
        <v>43794</v>
      </c>
      <c r="E445" s="57">
        <f t="shared" si="28"/>
        <v>1</v>
      </c>
      <c r="F445" s="57">
        <v>1</v>
      </c>
      <c r="G445" s="58">
        <v>3100</v>
      </c>
      <c r="H445" s="58"/>
      <c r="I445" s="66">
        <f t="shared" si="29"/>
        <v>3100</v>
      </c>
      <c r="J445" s="67"/>
      <c r="K445" s="67"/>
      <c r="L445" s="68">
        <f t="shared" si="30"/>
        <v>942550</v>
      </c>
      <c r="M445" s="58"/>
    </row>
    <row r="446" ht="26.25" spans="1:13">
      <c r="A446" s="54"/>
      <c r="B446" s="55">
        <v>1680590</v>
      </c>
      <c r="C446" s="56">
        <v>43791</v>
      </c>
      <c r="D446" s="56">
        <v>43794</v>
      </c>
      <c r="E446" s="57">
        <f t="shared" si="28"/>
        <v>3</v>
      </c>
      <c r="F446" s="57">
        <v>1</v>
      </c>
      <c r="G446" s="58">
        <v>3600</v>
      </c>
      <c r="H446" s="58"/>
      <c r="I446" s="66">
        <f t="shared" si="29"/>
        <v>10800</v>
      </c>
      <c r="J446" s="67"/>
      <c r="K446" s="67"/>
      <c r="L446" s="68">
        <f t="shared" si="30"/>
        <v>931750</v>
      </c>
      <c r="M446" s="58"/>
    </row>
    <row r="447" ht="26.25" spans="1:13">
      <c r="A447" s="54"/>
      <c r="B447" s="55">
        <v>1663159</v>
      </c>
      <c r="C447" s="56">
        <v>43791</v>
      </c>
      <c r="D447" s="56">
        <v>43795</v>
      </c>
      <c r="E447" s="57">
        <f t="shared" si="28"/>
        <v>4</v>
      </c>
      <c r="F447" s="57">
        <v>1</v>
      </c>
      <c r="G447" s="58">
        <v>3100</v>
      </c>
      <c r="H447" s="58"/>
      <c r="I447" s="66">
        <f t="shared" si="29"/>
        <v>12400</v>
      </c>
      <c r="J447" s="67"/>
      <c r="K447" s="67"/>
      <c r="L447" s="68">
        <f t="shared" si="30"/>
        <v>919350</v>
      </c>
      <c r="M447" s="58"/>
    </row>
    <row r="448" ht="26.25" spans="1:13">
      <c r="A448" s="54"/>
      <c r="B448" s="55">
        <v>1663310</v>
      </c>
      <c r="C448" s="56">
        <v>43791</v>
      </c>
      <c r="D448" s="56">
        <v>43795</v>
      </c>
      <c r="E448" s="57">
        <f t="shared" si="28"/>
        <v>4</v>
      </c>
      <c r="F448" s="57">
        <v>1</v>
      </c>
      <c r="G448" s="58">
        <v>3100</v>
      </c>
      <c r="H448" s="58"/>
      <c r="I448" s="66">
        <f t="shared" si="29"/>
        <v>12400</v>
      </c>
      <c r="J448" s="67"/>
      <c r="K448" s="67"/>
      <c r="L448" s="68">
        <f t="shared" si="30"/>
        <v>906950</v>
      </c>
      <c r="M448" s="58"/>
    </row>
    <row r="449" ht="26.25" spans="1:13">
      <c r="A449" s="54"/>
      <c r="B449" s="55">
        <v>1679285</v>
      </c>
      <c r="C449" s="56">
        <v>43793</v>
      </c>
      <c r="D449" s="56">
        <v>43795</v>
      </c>
      <c r="E449" s="57">
        <f t="shared" si="28"/>
        <v>2</v>
      </c>
      <c r="F449" s="57">
        <v>1</v>
      </c>
      <c r="G449" s="58">
        <v>3100</v>
      </c>
      <c r="H449" s="58"/>
      <c r="I449" s="66">
        <f t="shared" si="29"/>
        <v>6200</v>
      </c>
      <c r="J449" s="67"/>
      <c r="K449" s="67"/>
      <c r="L449" s="68">
        <f t="shared" si="30"/>
        <v>900750</v>
      </c>
      <c r="M449" s="58"/>
    </row>
    <row r="450" ht="26.25" spans="1:13">
      <c r="A450" s="54"/>
      <c r="B450" s="55">
        <v>1679281</v>
      </c>
      <c r="C450" s="56">
        <v>43793</v>
      </c>
      <c r="D450" s="56">
        <v>43795</v>
      </c>
      <c r="E450" s="57">
        <f t="shared" si="28"/>
        <v>2</v>
      </c>
      <c r="F450" s="57">
        <v>1</v>
      </c>
      <c r="G450" s="58">
        <v>3100</v>
      </c>
      <c r="H450" s="58"/>
      <c r="I450" s="66">
        <f t="shared" si="29"/>
        <v>6200</v>
      </c>
      <c r="J450" s="67"/>
      <c r="K450" s="67"/>
      <c r="L450" s="68">
        <f t="shared" si="30"/>
        <v>894550</v>
      </c>
      <c r="M450" s="58"/>
    </row>
    <row r="451" ht="26.25" spans="1:13">
      <c r="A451" s="54"/>
      <c r="B451" s="55">
        <v>1677718</v>
      </c>
      <c r="C451" s="56">
        <v>43793</v>
      </c>
      <c r="D451" s="56">
        <v>43795</v>
      </c>
      <c r="E451" s="57">
        <f t="shared" si="28"/>
        <v>2</v>
      </c>
      <c r="F451" s="57">
        <v>1</v>
      </c>
      <c r="G451" s="58">
        <v>3100</v>
      </c>
      <c r="H451" s="58"/>
      <c r="I451" s="66">
        <f t="shared" si="29"/>
        <v>6200</v>
      </c>
      <c r="J451" s="67"/>
      <c r="K451" s="67"/>
      <c r="L451" s="68">
        <f t="shared" si="30"/>
        <v>888350</v>
      </c>
      <c r="M451" s="58"/>
    </row>
    <row r="452" ht="26.25" spans="1:13">
      <c r="A452" s="54"/>
      <c r="B452" s="55">
        <v>1682350</v>
      </c>
      <c r="C452" s="56">
        <v>43793</v>
      </c>
      <c r="D452" s="56">
        <v>43795</v>
      </c>
      <c r="E452" s="57">
        <f t="shared" si="28"/>
        <v>2</v>
      </c>
      <c r="F452" s="57">
        <v>1</v>
      </c>
      <c r="G452" s="58">
        <v>3100</v>
      </c>
      <c r="H452" s="58"/>
      <c r="I452" s="66">
        <f t="shared" si="29"/>
        <v>6200</v>
      </c>
      <c r="J452" s="67"/>
      <c r="K452" s="67"/>
      <c r="L452" s="68">
        <f t="shared" si="30"/>
        <v>882150</v>
      </c>
      <c r="M452" s="58"/>
    </row>
    <row r="453" ht="26.25" spans="1:13">
      <c r="A453" s="54"/>
      <c r="B453" s="55">
        <v>1674065</v>
      </c>
      <c r="C453" s="56">
        <v>43794</v>
      </c>
      <c r="D453" s="56">
        <v>43795</v>
      </c>
      <c r="E453" s="57">
        <f t="shared" si="28"/>
        <v>1</v>
      </c>
      <c r="F453" s="57">
        <v>1</v>
      </c>
      <c r="G453" s="58">
        <v>3100</v>
      </c>
      <c r="H453" s="58"/>
      <c r="I453" s="66">
        <f t="shared" si="29"/>
        <v>3100</v>
      </c>
      <c r="J453" s="67"/>
      <c r="K453" s="67"/>
      <c r="L453" s="68">
        <f t="shared" si="30"/>
        <v>879050</v>
      </c>
      <c r="M453" s="58"/>
    </row>
    <row r="454" ht="26.25" spans="1:13">
      <c r="A454" s="54"/>
      <c r="B454" s="55">
        <v>1684055</v>
      </c>
      <c r="C454" s="56">
        <v>43793</v>
      </c>
      <c r="D454" s="56">
        <v>43795</v>
      </c>
      <c r="E454" s="57">
        <f t="shared" si="28"/>
        <v>2</v>
      </c>
      <c r="F454" s="57">
        <v>1</v>
      </c>
      <c r="G454" s="58">
        <v>3100</v>
      </c>
      <c r="H454" s="58"/>
      <c r="I454" s="66">
        <f t="shared" si="29"/>
        <v>6200</v>
      </c>
      <c r="J454" s="67"/>
      <c r="K454" s="67"/>
      <c r="L454" s="68">
        <f t="shared" si="30"/>
        <v>872850</v>
      </c>
      <c r="M454" s="58"/>
    </row>
    <row r="455" ht="26.25" spans="1:13">
      <c r="A455" s="54"/>
      <c r="B455" s="55">
        <v>1685563</v>
      </c>
      <c r="C455" s="56">
        <v>43794</v>
      </c>
      <c r="D455" s="56">
        <v>43796</v>
      </c>
      <c r="E455" s="57">
        <f t="shared" si="28"/>
        <v>2</v>
      </c>
      <c r="F455" s="57">
        <v>1</v>
      </c>
      <c r="G455" s="58">
        <v>3600</v>
      </c>
      <c r="H455" s="58"/>
      <c r="I455" s="66">
        <f t="shared" si="29"/>
        <v>7200</v>
      </c>
      <c r="J455" s="67"/>
      <c r="K455" s="67"/>
      <c r="L455" s="68">
        <f t="shared" si="30"/>
        <v>865650</v>
      </c>
      <c r="M455" s="58"/>
    </row>
    <row r="456" ht="26.25" spans="1:13">
      <c r="A456" s="54"/>
      <c r="B456" s="55">
        <v>1681590</v>
      </c>
      <c r="C456" s="56">
        <v>43792</v>
      </c>
      <c r="D456" s="56">
        <v>43795</v>
      </c>
      <c r="E456" s="57">
        <f t="shared" si="28"/>
        <v>3</v>
      </c>
      <c r="F456" s="57">
        <v>1</v>
      </c>
      <c r="G456" s="58">
        <v>3100</v>
      </c>
      <c r="H456" s="58"/>
      <c r="I456" s="66">
        <f t="shared" si="29"/>
        <v>9300</v>
      </c>
      <c r="J456" s="67"/>
      <c r="K456" s="67"/>
      <c r="L456" s="68">
        <f t="shared" si="30"/>
        <v>856350</v>
      </c>
      <c r="M456" s="58"/>
    </row>
    <row r="457" ht="26.25" spans="1:13">
      <c r="A457" s="54"/>
      <c r="B457" s="55">
        <v>1681790</v>
      </c>
      <c r="C457" s="56">
        <v>43792</v>
      </c>
      <c r="D457" s="56">
        <v>43795</v>
      </c>
      <c r="E457" s="57">
        <f t="shared" si="28"/>
        <v>3</v>
      </c>
      <c r="F457" s="57">
        <v>1</v>
      </c>
      <c r="G457" s="58">
        <v>3100</v>
      </c>
      <c r="H457" s="58"/>
      <c r="I457" s="66">
        <f t="shared" si="29"/>
        <v>9300</v>
      </c>
      <c r="J457" s="67"/>
      <c r="K457" s="67"/>
      <c r="L457" s="68">
        <f t="shared" si="30"/>
        <v>847050</v>
      </c>
      <c r="M457" s="58"/>
    </row>
    <row r="458" ht="26.25" spans="1:13">
      <c r="A458" s="54"/>
      <c r="B458" s="55">
        <v>1678100</v>
      </c>
      <c r="C458" s="56">
        <v>43793</v>
      </c>
      <c r="D458" s="56">
        <v>43795</v>
      </c>
      <c r="E458" s="57">
        <f t="shared" si="28"/>
        <v>2</v>
      </c>
      <c r="F458" s="57">
        <v>1</v>
      </c>
      <c r="G458" s="58">
        <v>3100</v>
      </c>
      <c r="H458" s="58"/>
      <c r="I458" s="66">
        <f t="shared" si="29"/>
        <v>6200</v>
      </c>
      <c r="J458" s="67"/>
      <c r="K458" s="67"/>
      <c r="L458" s="68">
        <f t="shared" si="30"/>
        <v>840850</v>
      </c>
      <c r="M458" s="58"/>
    </row>
    <row r="459" ht="26.25" spans="1:13">
      <c r="A459" s="54"/>
      <c r="B459" s="55">
        <v>1652923</v>
      </c>
      <c r="C459" s="56">
        <v>43791</v>
      </c>
      <c r="D459" s="56">
        <v>43795</v>
      </c>
      <c r="E459" s="57">
        <f t="shared" si="28"/>
        <v>4</v>
      </c>
      <c r="F459" s="57">
        <v>1</v>
      </c>
      <c r="G459" s="58">
        <v>3700</v>
      </c>
      <c r="H459" s="58"/>
      <c r="I459" s="66">
        <f t="shared" si="29"/>
        <v>14800</v>
      </c>
      <c r="J459" s="67"/>
      <c r="K459" s="67"/>
      <c r="L459" s="68">
        <f t="shared" si="30"/>
        <v>826050</v>
      </c>
      <c r="M459" s="58"/>
    </row>
    <row r="460" ht="26.25" spans="1:13">
      <c r="A460" s="54"/>
      <c r="B460" s="55">
        <v>1682377</v>
      </c>
      <c r="C460" s="56">
        <v>43792</v>
      </c>
      <c r="D460" s="56">
        <v>43795</v>
      </c>
      <c r="E460" s="57">
        <f t="shared" si="28"/>
        <v>3</v>
      </c>
      <c r="F460" s="57">
        <v>1</v>
      </c>
      <c r="G460" s="58">
        <v>3600</v>
      </c>
      <c r="H460" s="58"/>
      <c r="I460" s="66">
        <f t="shared" si="29"/>
        <v>10800</v>
      </c>
      <c r="J460" s="67"/>
      <c r="K460" s="67"/>
      <c r="L460" s="68">
        <f t="shared" si="30"/>
        <v>815250</v>
      </c>
      <c r="M460" s="58"/>
    </row>
    <row r="461" ht="26.25" spans="1:13">
      <c r="A461" s="54"/>
      <c r="B461" s="55">
        <v>1685561</v>
      </c>
      <c r="C461" s="56">
        <v>43794</v>
      </c>
      <c r="D461" s="56">
        <v>43795</v>
      </c>
      <c r="E461" s="57">
        <f t="shared" si="28"/>
        <v>1</v>
      </c>
      <c r="F461" s="57">
        <v>1</v>
      </c>
      <c r="G461" s="58">
        <v>3100</v>
      </c>
      <c r="H461" s="58"/>
      <c r="I461" s="66">
        <f t="shared" si="29"/>
        <v>3100</v>
      </c>
      <c r="J461" s="67"/>
      <c r="K461" s="67"/>
      <c r="L461" s="68">
        <f t="shared" si="30"/>
        <v>812150</v>
      </c>
      <c r="M461" s="58"/>
    </row>
    <row r="462" ht="26.25" spans="1:13">
      <c r="A462" s="54"/>
      <c r="B462" s="55">
        <v>1685829</v>
      </c>
      <c r="C462" s="56">
        <v>43794</v>
      </c>
      <c r="D462" s="56">
        <v>43795</v>
      </c>
      <c r="E462" s="57">
        <f t="shared" si="28"/>
        <v>1</v>
      </c>
      <c r="F462" s="57">
        <v>2</v>
      </c>
      <c r="G462" s="58">
        <v>3100</v>
      </c>
      <c r="H462" s="58"/>
      <c r="I462" s="66">
        <f t="shared" si="29"/>
        <v>6200</v>
      </c>
      <c r="J462" s="67"/>
      <c r="K462" s="67"/>
      <c r="L462" s="68">
        <f t="shared" si="30"/>
        <v>805950</v>
      </c>
      <c r="M462" s="58"/>
    </row>
    <row r="463" ht="26.25" spans="1:13">
      <c r="A463" s="54"/>
      <c r="B463" s="55">
        <v>1675186</v>
      </c>
      <c r="C463" s="56">
        <v>43793</v>
      </c>
      <c r="D463" s="56">
        <v>43795</v>
      </c>
      <c r="E463" s="57">
        <f t="shared" si="28"/>
        <v>2</v>
      </c>
      <c r="F463" s="57">
        <v>1</v>
      </c>
      <c r="G463" s="58">
        <v>3100</v>
      </c>
      <c r="H463" s="58"/>
      <c r="I463" s="66">
        <f t="shared" si="29"/>
        <v>6200</v>
      </c>
      <c r="J463" s="67"/>
      <c r="K463" s="67"/>
      <c r="L463" s="68">
        <f t="shared" si="30"/>
        <v>799750</v>
      </c>
      <c r="M463" s="58"/>
    </row>
    <row r="464" ht="26.25" spans="1:13">
      <c r="A464" s="54"/>
      <c r="B464" s="55">
        <v>1684314</v>
      </c>
      <c r="C464" s="56">
        <v>43793</v>
      </c>
      <c r="D464" s="56">
        <v>43795</v>
      </c>
      <c r="E464" s="57">
        <f t="shared" si="28"/>
        <v>2</v>
      </c>
      <c r="F464" s="57">
        <v>1</v>
      </c>
      <c r="G464" s="58">
        <v>3100</v>
      </c>
      <c r="H464" s="58"/>
      <c r="I464" s="66">
        <f t="shared" si="29"/>
        <v>6200</v>
      </c>
      <c r="J464" s="67"/>
      <c r="K464" s="67"/>
      <c r="L464" s="68">
        <f t="shared" si="30"/>
        <v>793550</v>
      </c>
      <c r="M464" s="58"/>
    </row>
    <row r="465" ht="26.25" spans="1:13">
      <c r="A465" s="54"/>
      <c r="B465" s="55">
        <v>1685513</v>
      </c>
      <c r="C465" s="56">
        <v>43794</v>
      </c>
      <c r="D465" s="56">
        <v>43795</v>
      </c>
      <c r="E465" s="57">
        <f t="shared" si="28"/>
        <v>1</v>
      </c>
      <c r="F465" s="57">
        <v>1</v>
      </c>
      <c r="G465" s="58">
        <v>3100</v>
      </c>
      <c r="H465" s="58"/>
      <c r="I465" s="66">
        <f t="shared" si="29"/>
        <v>3100</v>
      </c>
      <c r="J465" s="67"/>
      <c r="K465" s="67"/>
      <c r="L465" s="68">
        <f t="shared" si="30"/>
        <v>790450</v>
      </c>
      <c r="M465" s="58"/>
    </row>
    <row r="466" ht="26.25" spans="1:13">
      <c r="A466" s="54"/>
      <c r="B466" s="55">
        <v>1665676</v>
      </c>
      <c r="C466" s="56">
        <v>43794</v>
      </c>
      <c r="D466" s="56">
        <v>43795</v>
      </c>
      <c r="E466" s="57">
        <f t="shared" si="28"/>
        <v>1</v>
      </c>
      <c r="F466" s="57">
        <v>1</v>
      </c>
      <c r="G466" s="58">
        <v>3100</v>
      </c>
      <c r="H466" s="58"/>
      <c r="I466" s="66">
        <f t="shared" si="29"/>
        <v>3100</v>
      </c>
      <c r="J466" s="67"/>
      <c r="K466" s="67"/>
      <c r="L466" s="68">
        <f t="shared" si="30"/>
        <v>787350</v>
      </c>
      <c r="M466" s="58"/>
    </row>
    <row r="467" ht="26.25" spans="1:13">
      <c r="A467" s="54"/>
      <c r="B467" s="55">
        <v>1687244</v>
      </c>
      <c r="C467" s="56">
        <v>43795</v>
      </c>
      <c r="D467" s="56">
        <v>43796</v>
      </c>
      <c r="E467" s="57">
        <f t="shared" si="28"/>
        <v>1</v>
      </c>
      <c r="F467" s="57">
        <v>1</v>
      </c>
      <c r="G467" s="58">
        <v>3100</v>
      </c>
      <c r="H467" s="58"/>
      <c r="I467" s="66">
        <f t="shared" si="29"/>
        <v>3100</v>
      </c>
      <c r="J467" s="67"/>
      <c r="K467" s="67"/>
      <c r="L467" s="68">
        <f t="shared" si="30"/>
        <v>784250</v>
      </c>
      <c r="M467" s="58"/>
    </row>
    <row r="468" ht="26.25" spans="1:13">
      <c r="A468" s="54"/>
      <c r="B468" s="55">
        <v>1665937</v>
      </c>
      <c r="C468" s="56">
        <v>43794</v>
      </c>
      <c r="D468" s="56">
        <v>43796</v>
      </c>
      <c r="E468" s="57">
        <f t="shared" si="28"/>
        <v>2</v>
      </c>
      <c r="F468" s="57">
        <v>1</v>
      </c>
      <c r="G468" s="58">
        <v>3100</v>
      </c>
      <c r="H468" s="58"/>
      <c r="I468" s="66">
        <f t="shared" si="29"/>
        <v>6200</v>
      </c>
      <c r="J468" s="67"/>
      <c r="K468" s="67"/>
      <c r="L468" s="68">
        <f t="shared" si="30"/>
        <v>778050</v>
      </c>
      <c r="M468" s="58"/>
    </row>
    <row r="469" ht="26.25" spans="1:13">
      <c r="A469" s="54"/>
      <c r="B469" s="55">
        <v>1685512</v>
      </c>
      <c r="C469" s="56">
        <v>43794</v>
      </c>
      <c r="D469" s="56">
        <v>43796</v>
      </c>
      <c r="E469" s="57">
        <f t="shared" si="28"/>
        <v>2</v>
      </c>
      <c r="F469" s="57">
        <v>1</v>
      </c>
      <c r="G469" s="58">
        <v>3100</v>
      </c>
      <c r="H469" s="58"/>
      <c r="I469" s="66">
        <f t="shared" si="29"/>
        <v>6200</v>
      </c>
      <c r="J469" s="67"/>
      <c r="K469" s="67"/>
      <c r="L469" s="68">
        <f t="shared" si="30"/>
        <v>771850</v>
      </c>
      <c r="M469" s="58"/>
    </row>
    <row r="470" ht="26.25" spans="1:13">
      <c r="A470" s="54"/>
      <c r="B470" s="55">
        <v>1668964</v>
      </c>
      <c r="C470" s="56">
        <v>43790</v>
      </c>
      <c r="D470" s="56">
        <v>43796</v>
      </c>
      <c r="E470" s="57">
        <f t="shared" si="28"/>
        <v>6</v>
      </c>
      <c r="F470" s="57">
        <v>1</v>
      </c>
      <c r="G470" s="58">
        <v>3100</v>
      </c>
      <c r="H470" s="58"/>
      <c r="I470" s="66">
        <f t="shared" si="29"/>
        <v>18600</v>
      </c>
      <c r="J470" s="67"/>
      <c r="K470" s="67"/>
      <c r="L470" s="68">
        <f t="shared" si="30"/>
        <v>753250</v>
      </c>
      <c r="M470" s="58"/>
    </row>
    <row r="471" ht="26.25" spans="1:13">
      <c r="A471" s="54"/>
      <c r="B471" s="55">
        <v>1662505</v>
      </c>
      <c r="C471" s="56">
        <v>43795</v>
      </c>
      <c r="D471" s="56">
        <v>43796</v>
      </c>
      <c r="E471" s="57">
        <f t="shared" si="28"/>
        <v>1</v>
      </c>
      <c r="F471" s="57">
        <v>1</v>
      </c>
      <c r="G471" s="58">
        <v>3100</v>
      </c>
      <c r="H471" s="58"/>
      <c r="I471" s="66">
        <f t="shared" si="29"/>
        <v>3100</v>
      </c>
      <c r="J471" s="67"/>
      <c r="K471" s="67"/>
      <c r="L471" s="68">
        <f t="shared" si="30"/>
        <v>750150</v>
      </c>
      <c r="M471" s="58"/>
    </row>
    <row r="472" ht="26.25" spans="1:13">
      <c r="A472" s="54"/>
      <c r="B472" s="55">
        <v>1677699</v>
      </c>
      <c r="C472" s="56">
        <v>43788</v>
      </c>
      <c r="D472" s="56">
        <v>43796</v>
      </c>
      <c r="E472" s="57">
        <f t="shared" si="28"/>
        <v>8</v>
      </c>
      <c r="F472" s="57">
        <v>1</v>
      </c>
      <c r="G472" s="58">
        <v>3100</v>
      </c>
      <c r="H472" s="58"/>
      <c r="I472" s="66">
        <f t="shared" si="29"/>
        <v>24800</v>
      </c>
      <c r="J472" s="67"/>
      <c r="K472" s="67"/>
      <c r="L472" s="68">
        <f t="shared" si="30"/>
        <v>725350</v>
      </c>
      <c r="M472" s="58"/>
    </row>
    <row r="473" ht="26.25" spans="1:13">
      <c r="A473" s="54"/>
      <c r="B473" s="55">
        <v>1660127</v>
      </c>
      <c r="C473" s="56">
        <v>43793</v>
      </c>
      <c r="D473" s="56">
        <v>43796</v>
      </c>
      <c r="E473" s="57">
        <f t="shared" si="28"/>
        <v>3</v>
      </c>
      <c r="F473" s="57">
        <v>1</v>
      </c>
      <c r="G473" s="58">
        <v>3100</v>
      </c>
      <c r="H473" s="58"/>
      <c r="I473" s="66">
        <f t="shared" si="29"/>
        <v>9300</v>
      </c>
      <c r="J473" s="67"/>
      <c r="K473" s="67"/>
      <c r="L473" s="68">
        <f t="shared" si="30"/>
        <v>716050</v>
      </c>
      <c r="M473" s="58"/>
    </row>
    <row r="474" ht="26.25" spans="1:13">
      <c r="A474" s="54"/>
      <c r="B474" s="55">
        <v>1646184</v>
      </c>
      <c r="C474" s="56">
        <v>43793</v>
      </c>
      <c r="D474" s="56">
        <v>43796</v>
      </c>
      <c r="E474" s="57">
        <f t="shared" si="28"/>
        <v>3</v>
      </c>
      <c r="F474" s="57">
        <v>1</v>
      </c>
      <c r="G474" s="58">
        <v>3100</v>
      </c>
      <c r="H474" s="58"/>
      <c r="I474" s="66">
        <f t="shared" si="29"/>
        <v>9300</v>
      </c>
      <c r="J474" s="67"/>
      <c r="K474" s="67"/>
      <c r="L474" s="68">
        <f t="shared" si="30"/>
        <v>706750</v>
      </c>
      <c r="M474" s="58"/>
    </row>
    <row r="475" ht="26.25" spans="1:13">
      <c r="A475" s="54"/>
      <c r="B475" s="55">
        <v>1686045</v>
      </c>
      <c r="C475" s="56">
        <v>43795</v>
      </c>
      <c r="D475" s="56">
        <v>43796</v>
      </c>
      <c r="E475" s="57">
        <f t="shared" si="28"/>
        <v>1</v>
      </c>
      <c r="F475" s="57">
        <v>2</v>
      </c>
      <c r="G475" s="58">
        <v>3100</v>
      </c>
      <c r="H475" s="58"/>
      <c r="I475" s="66">
        <f t="shared" si="29"/>
        <v>6200</v>
      </c>
      <c r="J475" s="67"/>
      <c r="K475" s="67"/>
      <c r="L475" s="68">
        <f t="shared" si="30"/>
        <v>700550</v>
      </c>
      <c r="M475" s="58"/>
    </row>
    <row r="476" ht="26.25" spans="1:13">
      <c r="A476" s="54"/>
      <c r="B476" s="55">
        <v>1684618</v>
      </c>
      <c r="C476" s="56">
        <v>43793</v>
      </c>
      <c r="D476" s="56">
        <v>43796</v>
      </c>
      <c r="E476" s="57">
        <f t="shared" si="28"/>
        <v>3</v>
      </c>
      <c r="F476" s="57">
        <v>3</v>
      </c>
      <c r="G476" s="58">
        <v>3100</v>
      </c>
      <c r="H476" s="58"/>
      <c r="I476" s="66">
        <f t="shared" si="29"/>
        <v>27900</v>
      </c>
      <c r="J476" s="67"/>
      <c r="K476" s="67"/>
      <c r="L476" s="68">
        <f t="shared" si="30"/>
        <v>672650</v>
      </c>
      <c r="M476" s="58"/>
    </row>
    <row r="477" ht="26.25" spans="1:13">
      <c r="A477" s="54"/>
      <c r="B477" s="55">
        <v>1668557</v>
      </c>
      <c r="C477" s="56">
        <v>43794</v>
      </c>
      <c r="D477" s="56">
        <v>43796</v>
      </c>
      <c r="E477" s="57">
        <f t="shared" si="28"/>
        <v>2</v>
      </c>
      <c r="F477" s="57">
        <v>1</v>
      </c>
      <c r="G477" s="58">
        <v>3600</v>
      </c>
      <c r="H477" s="58"/>
      <c r="I477" s="66">
        <f t="shared" si="29"/>
        <v>7200</v>
      </c>
      <c r="J477" s="67"/>
      <c r="K477" s="67"/>
      <c r="L477" s="68">
        <f t="shared" si="30"/>
        <v>665450</v>
      </c>
      <c r="M477" s="58"/>
    </row>
    <row r="478" ht="26.25" spans="1:13">
      <c r="A478" s="54"/>
      <c r="B478" s="55">
        <v>1684151</v>
      </c>
      <c r="C478" s="56">
        <v>43795</v>
      </c>
      <c r="D478" s="56">
        <v>43796</v>
      </c>
      <c r="E478" s="57">
        <f t="shared" si="28"/>
        <v>1</v>
      </c>
      <c r="F478" s="57">
        <v>1</v>
      </c>
      <c r="G478" s="58">
        <v>3100</v>
      </c>
      <c r="H478" s="58"/>
      <c r="I478" s="66">
        <f t="shared" si="29"/>
        <v>3100</v>
      </c>
      <c r="J478" s="67"/>
      <c r="K478" s="67"/>
      <c r="L478" s="68">
        <f t="shared" si="30"/>
        <v>662350</v>
      </c>
      <c r="M478" s="58"/>
    </row>
    <row r="479" ht="26.25" spans="1:13">
      <c r="A479" s="54"/>
      <c r="B479" s="55">
        <v>1672988</v>
      </c>
      <c r="C479" s="56">
        <v>43792</v>
      </c>
      <c r="D479" s="56">
        <v>43796</v>
      </c>
      <c r="E479" s="57">
        <f t="shared" si="28"/>
        <v>4</v>
      </c>
      <c r="F479" s="57">
        <v>1</v>
      </c>
      <c r="G479" s="58">
        <v>3100</v>
      </c>
      <c r="H479" s="58"/>
      <c r="I479" s="66">
        <f t="shared" si="29"/>
        <v>12400</v>
      </c>
      <c r="J479" s="67"/>
      <c r="K479" s="67"/>
      <c r="L479" s="68">
        <f t="shared" si="30"/>
        <v>649950</v>
      </c>
      <c r="M479" s="58"/>
    </row>
    <row r="480" ht="26.25" spans="1:13">
      <c r="A480" s="54"/>
      <c r="B480" s="55">
        <v>1676018</v>
      </c>
      <c r="C480" s="56">
        <v>43794</v>
      </c>
      <c r="D480" s="56">
        <v>43796</v>
      </c>
      <c r="E480" s="57">
        <f t="shared" si="28"/>
        <v>2</v>
      </c>
      <c r="F480" s="57">
        <v>1</v>
      </c>
      <c r="G480" s="58">
        <v>3100</v>
      </c>
      <c r="H480" s="58"/>
      <c r="I480" s="66">
        <f t="shared" si="29"/>
        <v>6200</v>
      </c>
      <c r="J480" s="67"/>
      <c r="K480" s="67"/>
      <c r="L480" s="68">
        <f t="shared" si="30"/>
        <v>643750</v>
      </c>
      <c r="M480" s="58"/>
    </row>
    <row r="481" ht="26.25" spans="1:13">
      <c r="A481" s="54"/>
      <c r="B481" s="55">
        <v>1675705</v>
      </c>
      <c r="C481" s="56">
        <v>43794</v>
      </c>
      <c r="D481" s="56">
        <v>43796</v>
      </c>
      <c r="E481" s="57">
        <f t="shared" si="28"/>
        <v>2</v>
      </c>
      <c r="F481" s="57">
        <v>2</v>
      </c>
      <c r="G481" s="58">
        <v>3100</v>
      </c>
      <c r="H481" s="58"/>
      <c r="I481" s="66">
        <f t="shared" si="29"/>
        <v>12400</v>
      </c>
      <c r="J481" s="67"/>
      <c r="K481" s="67"/>
      <c r="L481" s="68">
        <f t="shared" si="30"/>
        <v>631350</v>
      </c>
      <c r="M481" s="58"/>
    </row>
    <row r="482" ht="26.25" spans="1:13">
      <c r="A482" s="54"/>
      <c r="B482" s="55">
        <v>1650868</v>
      </c>
      <c r="C482" s="56">
        <v>43792</v>
      </c>
      <c r="D482" s="56">
        <v>43796</v>
      </c>
      <c r="E482" s="57">
        <f t="shared" si="28"/>
        <v>4</v>
      </c>
      <c r="F482" s="57">
        <v>1</v>
      </c>
      <c r="G482" s="58">
        <v>3100</v>
      </c>
      <c r="H482" s="58"/>
      <c r="I482" s="66">
        <f t="shared" si="29"/>
        <v>12400</v>
      </c>
      <c r="J482" s="67"/>
      <c r="K482" s="67"/>
      <c r="L482" s="68">
        <f t="shared" si="30"/>
        <v>618950</v>
      </c>
      <c r="M482" s="58"/>
    </row>
    <row r="483" ht="26.25" spans="1:13">
      <c r="A483" s="54"/>
      <c r="B483" s="55">
        <v>1687421</v>
      </c>
      <c r="C483" s="56">
        <v>43795</v>
      </c>
      <c r="D483" s="56">
        <v>43796</v>
      </c>
      <c r="E483" s="57">
        <f t="shared" si="28"/>
        <v>1</v>
      </c>
      <c r="F483" s="57">
        <v>1</v>
      </c>
      <c r="G483" s="58">
        <v>3100</v>
      </c>
      <c r="H483" s="58"/>
      <c r="I483" s="66">
        <f t="shared" si="29"/>
        <v>3100</v>
      </c>
      <c r="J483" s="67"/>
      <c r="K483" s="67"/>
      <c r="L483" s="68">
        <f t="shared" si="30"/>
        <v>615850</v>
      </c>
      <c r="M483" s="58"/>
    </row>
    <row r="484" ht="26.25" spans="1:13">
      <c r="A484" s="54"/>
      <c r="B484" s="55">
        <v>1686770</v>
      </c>
      <c r="C484" s="56">
        <v>43795</v>
      </c>
      <c r="D484" s="56">
        <v>43796</v>
      </c>
      <c r="E484" s="57">
        <f t="shared" si="28"/>
        <v>1</v>
      </c>
      <c r="F484" s="57">
        <v>1</v>
      </c>
      <c r="G484" s="58">
        <v>3100</v>
      </c>
      <c r="H484" s="58"/>
      <c r="I484" s="66">
        <f t="shared" si="29"/>
        <v>3100</v>
      </c>
      <c r="J484" s="67"/>
      <c r="K484" s="67"/>
      <c r="L484" s="68">
        <f t="shared" si="30"/>
        <v>612750</v>
      </c>
      <c r="M484" s="58"/>
    </row>
    <row r="485" ht="26.25" spans="1:13">
      <c r="A485" s="54"/>
      <c r="B485" s="55">
        <v>1685511</v>
      </c>
      <c r="C485" s="56">
        <v>43794</v>
      </c>
      <c r="D485" s="56">
        <v>43796</v>
      </c>
      <c r="E485" s="57">
        <f t="shared" si="28"/>
        <v>2</v>
      </c>
      <c r="F485" s="57">
        <v>2</v>
      </c>
      <c r="G485" s="58">
        <v>3100</v>
      </c>
      <c r="H485" s="58"/>
      <c r="I485" s="66">
        <f t="shared" si="29"/>
        <v>12400</v>
      </c>
      <c r="J485" s="67"/>
      <c r="K485" s="67"/>
      <c r="L485" s="68">
        <f t="shared" si="30"/>
        <v>600350</v>
      </c>
      <c r="M485" s="58"/>
    </row>
    <row r="486" ht="26.25" spans="1:13">
      <c r="A486" s="54"/>
      <c r="B486" s="55">
        <v>1680012</v>
      </c>
      <c r="C486" s="56">
        <v>43795</v>
      </c>
      <c r="D486" s="56">
        <v>43796</v>
      </c>
      <c r="E486" s="57">
        <f t="shared" si="28"/>
        <v>1</v>
      </c>
      <c r="F486" s="57">
        <v>2</v>
      </c>
      <c r="G486" s="58">
        <v>3100</v>
      </c>
      <c r="H486" s="58"/>
      <c r="I486" s="66">
        <f t="shared" si="29"/>
        <v>6200</v>
      </c>
      <c r="J486" s="67"/>
      <c r="K486" s="67"/>
      <c r="L486" s="68">
        <f t="shared" si="30"/>
        <v>594150</v>
      </c>
      <c r="M486" s="58"/>
    </row>
    <row r="487" ht="26.25" spans="1:13">
      <c r="A487" s="54"/>
      <c r="B487" s="55">
        <v>1678785</v>
      </c>
      <c r="C487" s="56">
        <v>43795</v>
      </c>
      <c r="D487" s="56">
        <v>43796</v>
      </c>
      <c r="E487" s="57">
        <f t="shared" si="28"/>
        <v>1</v>
      </c>
      <c r="F487" s="57">
        <v>1</v>
      </c>
      <c r="G487" s="58">
        <v>3100</v>
      </c>
      <c r="H487" s="58"/>
      <c r="I487" s="66">
        <f t="shared" si="29"/>
        <v>3100</v>
      </c>
      <c r="J487" s="67"/>
      <c r="K487" s="67"/>
      <c r="L487" s="68">
        <f t="shared" si="30"/>
        <v>591050</v>
      </c>
      <c r="M487" s="58"/>
    </row>
    <row r="488" ht="26.25" spans="1:13">
      <c r="A488" s="54"/>
      <c r="B488" s="55">
        <v>1683187</v>
      </c>
      <c r="C488" s="56">
        <v>43791</v>
      </c>
      <c r="D488" s="56">
        <v>43796</v>
      </c>
      <c r="E488" s="57">
        <f t="shared" si="28"/>
        <v>5</v>
      </c>
      <c r="F488" s="57">
        <v>1</v>
      </c>
      <c r="G488" s="58">
        <v>3600</v>
      </c>
      <c r="H488" s="58"/>
      <c r="I488" s="66">
        <f t="shared" si="29"/>
        <v>18000</v>
      </c>
      <c r="J488" s="67"/>
      <c r="K488" s="67"/>
      <c r="L488" s="68">
        <f t="shared" si="30"/>
        <v>573050</v>
      </c>
      <c r="M488" s="58"/>
    </row>
    <row r="489" ht="26.25" spans="1:13">
      <c r="A489" s="54"/>
      <c r="B489" s="55">
        <v>1674585</v>
      </c>
      <c r="C489" s="56">
        <v>43793</v>
      </c>
      <c r="D489" s="56">
        <v>43796</v>
      </c>
      <c r="E489" s="57">
        <f t="shared" si="28"/>
        <v>3</v>
      </c>
      <c r="F489" s="57">
        <v>1</v>
      </c>
      <c r="G489" s="58">
        <v>3100</v>
      </c>
      <c r="H489" s="58"/>
      <c r="I489" s="66">
        <f t="shared" si="29"/>
        <v>9300</v>
      </c>
      <c r="J489" s="67"/>
      <c r="K489" s="67"/>
      <c r="L489" s="68">
        <f t="shared" si="30"/>
        <v>563750</v>
      </c>
      <c r="M489" s="58"/>
    </row>
    <row r="490" ht="26.25" spans="1:13">
      <c r="A490" s="54"/>
      <c r="B490" s="55">
        <v>1686822</v>
      </c>
      <c r="C490" s="56">
        <v>43795</v>
      </c>
      <c r="D490" s="56">
        <v>43797</v>
      </c>
      <c r="E490" s="57">
        <f t="shared" si="28"/>
        <v>2</v>
      </c>
      <c r="F490" s="57">
        <v>1</v>
      </c>
      <c r="G490" s="58">
        <v>3600</v>
      </c>
      <c r="H490" s="58"/>
      <c r="I490" s="66">
        <f t="shared" si="29"/>
        <v>7200</v>
      </c>
      <c r="J490" s="67"/>
      <c r="K490" s="67"/>
      <c r="L490" s="68">
        <f t="shared" si="30"/>
        <v>556550</v>
      </c>
      <c r="M490" s="58"/>
    </row>
    <row r="491" ht="26.25" spans="1:13">
      <c r="A491" s="54"/>
      <c r="B491" s="55">
        <v>1681212</v>
      </c>
      <c r="C491" s="56">
        <v>43796</v>
      </c>
      <c r="D491" s="56">
        <v>43797</v>
      </c>
      <c r="E491" s="57">
        <f t="shared" si="28"/>
        <v>1</v>
      </c>
      <c r="F491" s="57">
        <v>2</v>
      </c>
      <c r="G491" s="58">
        <v>3100</v>
      </c>
      <c r="H491" s="58"/>
      <c r="I491" s="66">
        <f t="shared" si="29"/>
        <v>6200</v>
      </c>
      <c r="J491" s="67"/>
      <c r="K491" s="67"/>
      <c r="L491" s="68">
        <f t="shared" si="30"/>
        <v>550350</v>
      </c>
      <c r="M491" s="58"/>
    </row>
    <row r="492" ht="26.25" spans="1:13">
      <c r="A492" s="54"/>
      <c r="B492" s="55">
        <v>1685677</v>
      </c>
      <c r="C492" s="56">
        <v>43794</v>
      </c>
      <c r="D492" s="56">
        <v>43797</v>
      </c>
      <c r="E492" s="57">
        <f t="shared" ref="E492:E505" si="31">+D492-C492</f>
        <v>3</v>
      </c>
      <c r="F492" s="57">
        <v>1</v>
      </c>
      <c r="G492" s="58">
        <v>3100</v>
      </c>
      <c r="H492" s="58"/>
      <c r="I492" s="66">
        <f t="shared" ref="I492:I505" si="32">+G492*F492*E492</f>
        <v>9300</v>
      </c>
      <c r="J492" s="67"/>
      <c r="K492" s="67"/>
      <c r="L492" s="68">
        <f t="shared" ref="L492:L505" si="33">+L491-I492+K492</f>
        <v>541050</v>
      </c>
      <c r="M492" s="58"/>
    </row>
    <row r="493" ht="26.25" spans="1:13">
      <c r="A493" s="54"/>
      <c r="B493" s="55">
        <v>1688721</v>
      </c>
      <c r="C493" s="56">
        <v>43796</v>
      </c>
      <c r="D493" s="56">
        <v>43797</v>
      </c>
      <c r="E493" s="57">
        <f t="shared" si="31"/>
        <v>1</v>
      </c>
      <c r="F493" s="57">
        <v>1</v>
      </c>
      <c r="G493" s="58">
        <v>3600</v>
      </c>
      <c r="H493" s="58"/>
      <c r="I493" s="66">
        <f t="shared" si="32"/>
        <v>3600</v>
      </c>
      <c r="J493" s="67"/>
      <c r="K493" s="67"/>
      <c r="L493" s="68">
        <f t="shared" si="33"/>
        <v>537450</v>
      </c>
      <c r="M493" s="58"/>
    </row>
    <row r="494" ht="26.25" spans="1:13">
      <c r="A494" s="54"/>
      <c r="B494" s="55">
        <v>1674975</v>
      </c>
      <c r="C494" s="56">
        <v>43793</v>
      </c>
      <c r="D494" s="56">
        <v>43797</v>
      </c>
      <c r="E494" s="57">
        <f t="shared" si="31"/>
        <v>4</v>
      </c>
      <c r="F494" s="57">
        <v>1</v>
      </c>
      <c r="G494" s="58">
        <v>3100</v>
      </c>
      <c r="H494" s="58"/>
      <c r="I494" s="66">
        <f t="shared" si="32"/>
        <v>12400</v>
      </c>
      <c r="J494" s="67"/>
      <c r="K494" s="67"/>
      <c r="L494" s="68">
        <f t="shared" si="33"/>
        <v>525050</v>
      </c>
      <c r="M494" s="58"/>
    </row>
    <row r="495" ht="26.25" spans="1:13">
      <c r="A495" s="54"/>
      <c r="B495" s="55">
        <v>1685174</v>
      </c>
      <c r="C495" s="56">
        <v>43795</v>
      </c>
      <c r="D495" s="56">
        <v>43797</v>
      </c>
      <c r="E495" s="57">
        <f t="shared" si="31"/>
        <v>2</v>
      </c>
      <c r="F495" s="57">
        <v>1</v>
      </c>
      <c r="G495" s="58">
        <v>3100</v>
      </c>
      <c r="H495" s="58"/>
      <c r="I495" s="66">
        <f t="shared" si="32"/>
        <v>6200</v>
      </c>
      <c r="J495" s="67"/>
      <c r="K495" s="67"/>
      <c r="L495" s="68">
        <f t="shared" si="33"/>
        <v>518850</v>
      </c>
      <c r="M495" s="58"/>
    </row>
    <row r="496" ht="26.25" spans="1:13">
      <c r="A496" s="54"/>
      <c r="B496" s="55">
        <v>1685428</v>
      </c>
      <c r="C496" s="56">
        <v>43795</v>
      </c>
      <c r="D496" s="56">
        <v>43797</v>
      </c>
      <c r="E496" s="57">
        <f t="shared" si="31"/>
        <v>2</v>
      </c>
      <c r="F496" s="57">
        <v>1</v>
      </c>
      <c r="G496" s="58">
        <v>3100</v>
      </c>
      <c r="H496" s="58"/>
      <c r="I496" s="66">
        <f t="shared" si="32"/>
        <v>6200</v>
      </c>
      <c r="J496" s="67"/>
      <c r="K496" s="67"/>
      <c r="L496" s="68">
        <f t="shared" si="33"/>
        <v>512650</v>
      </c>
      <c r="M496" s="58"/>
    </row>
    <row r="497" ht="26.25" spans="1:13">
      <c r="A497" s="54"/>
      <c r="B497" s="55">
        <v>1685351</v>
      </c>
      <c r="C497" s="56">
        <v>43794</v>
      </c>
      <c r="D497" s="56">
        <v>43797</v>
      </c>
      <c r="E497" s="57">
        <f t="shared" si="31"/>
        <v>3</v>
      </c>
      <c r="F497" s="57">
        <v>1</v>
      </c>
      <c r="G497" s="58">
        <v>3100</v>
      </c>
      <c r="H497" s="58"/>
      <c r="I497" s="66">
        <f t="shared" si="32"/>
        <v>9300</v>
      </c>
      <c r="J497" s="67"/>
      <c r="K497" s="67"/>
      <c r="L497" s="68">
        <f t="shared" si="33"/>
        <v>503350</v>
      </c>
      <c r="M497" s="58"/>
    </row>
    <row r="498" ht="26.25" spans="1:13">
      <c r="A498" s="54"/>
      <c r="B498" s="55">
        <v>1673595</v>
      </c>
      <c r="C498" s="56">
        <v>43795</v>
      </c>
      <c r="D498" s="56">
        <v>43797</v>
      </c>
      <c r="E498" s="57">
        <f t="shared" si="31"/>
        <v>2</v>
      </c>
      <c r="F498" s="57">
        <v>1</v>
      </c>
      <c r="G498" s="58">
        <v>3100</v>
      </c>
      <c r="H498" s="58"/>
      <c r="I498" s="66">
        <f t="shared" si="32"/>
        <v>6200</v>
      </c>
      <c r="J498" s="67"/>
      <c r="K498" s="67"/>
      <c r="L498" s="68">
        <f t="shared" si="33"/>
        <v>497150</v>
      </c>
      <c r="M498" s="58"/>
    </row>
    <row r="499" ht="26.25" spans="1:13">
      <c r="A499" s="54"/>
      <c r="B499" s="55">
        <v>1685679</v>
      </c>
      <c r="C499" s="56">
        <v>43795</v>
      </c>
      <c r="D499" s="56">
        <v>43797</v>
      </c>
      <c r="E499" s="57">
        <f t="shared" si="31"/>
        <v>2</v>
      </c>
      <c r="F499" s="57">
        <v>1</v>
      </c>
      <c r="G499" s="58">
        <v>3600</v>
      </c>
      <c r="H499" s="58"/>
      <c r="I499" s="66">
        <f t="shared" si="32"/>
        <v>7200</v>
      </c>
      <c r="J499" s="67"/>
      <c r="K499" s="67"/>
      <c r="L499" s="68">
        <f t="shared" si="33"/>
        <v>489950</v>
      </c>
      <c r="M499" s="58"/>
    </row>
    <row r="500" ht="26.25" spans="1:13">
      <c r="A500" s="54"/>
      <c r="B500" s="55">
        <v>1683501</v>
      </c>
      <c r="C500" s="56">
        <v>43794</v>
      </c>
      <c r="D500" s="56">
        <v>43797</v>
      </c>
      <c r="E500" s="57">
        <f t="shared" si="31"/>
        <v>3</v>
      </c>
      <c r="F500" s="57">
        <v>1</v>
      </c>
      <c r="G500" s="58">
        <v>3100</v>
      </c>
      <c r="H500" s="58"/>
      <c r="I500" s="66">
        <f t="shared" si="32"/>
        <v>9300</v>
      </c>
      <c r="J500" s="67"/>
      <c r="K500" s="67"/>
      <c r="L500" s="68">
        <f t="shared" si="33"/>
        <v>480650</v>
      </c>
      <c r="M500" s="58"/>
    </row>
    <row r="501" ht="26.25" spans="1:13">
      <c r="A501" s="54"/>
      <c r="B501" s="55">
        <v>1676026</v>
      </c>
      <c r="C501" s="56">
        <v>43796</v>
      </c>
      <c r="D501" s="56">
        <v>43797</v>
      </c>
      <c r="E501" s="57">
        <f t="shared" si="31"/>
        <v>1</v>
      </c>
      <c r="F501" s="57">
        <v>1</v>
      </c>
      <c r="G501" s="58">
        <v>3100</v>
      </c>
      <c r="H501" s="58"/>
      <c r="I501" s="66">
        <f t="shared" si="32"/>
        <v>3100</v>
      </c>
      <c r="J501" s="67"/>
      <c r="K501" s="67"/>
      <c r="L501" s="68">
        <f t="shared" si="33"/>
        <v>477550</v>
      </c>
      <c r="M501" s="58"/>
    </row>
    <row r="502" ht="26.25" spans="1:13">
      <c r="A502" s="54"/>
      <c r="B502" s="55">
        <v>1685958</v>
      </c>
      <c r="C502" s="56">
        <v>43794</v>
      </c>
      <c r="D502" s="56">
        <v>43797</v>
      </c>
      <c r="E502" s="57">
        <f t="shared" si="31"/>
        <v>3</v>
      </c>
      <c r="F502" s="57">
        <v>1</v>
      </c>
      <c r="G502" s="58">
        <v>3100</v>
      </c>
      <c r="H502" s="58"/>
      <c r="I502" s="66">
        <f t="shared" si="32"/>
        <v>9300</v>
      </c>
      <c r="J502" s="67"/>
      <c r="K502" s="67"/>
      <c r="L502" s="68">
        <f t="shared" si="33"/>
        <v>468250</v>
      </c>
      <c r="M502" s="58"/>
    </row>
    <row r="503" ht="26.25" spans="1:13">
      <c r="A503" s="54"/>
      <c r="B503" s="55">
        <v>1677711</v>
      </c>
      <c r="C503" s="56">
        <v>43794</v>
      </c>
      <c r="D503" s="56">
        <v>43797</v>
      </c>
      <c r="E503" s="57">
        <f t="shared" si="31"/>
        <v>3</v>
      </c>
      <c r="F503" s="57">
        <v>1</v>
      </c>
      <c r="G503" s="58">
        <v>3100</v>
      </c>
      <c r="H503" s="58"/>
      <c r="I503" s="66">
        <f t="shared" si="32"/>
        <v>9300</v>
      </c>
      <c r="J503" s="67"/>
      <c r="K503" s="67"/>
      <c r="L503" s="68">
        <f t="shared" si="33"/>
        <v>458950</v>
      </c>
      <c r="M503" s="58"/>
    </row>
    <row r="504" ht="26.25" spans="1:13">
      <c r="A504" s="54"/>
      <c r="B504" s="55">
        <v>1664655</v>
      </c>
      <c r="C504" s="56">
        <v>43795</v>
      </c>
      <c r="D504" s="56">
        <v>43797</v>
      </c>
      <c r="E504" s="57">
        <f t="shared" si="31"/>
        <v>2</v>
      </c>
      <c r="F504" s="57">
        <v>7</v>
      </c>
      <c r="G504" s="58">
        <v>3100</v>
      </c>
      <c r="H504" s="58"/>
      <c r="I504" s="66">
        <f t="shared" si="32"/>
        <v>43400</v>
      </c>
      <c r="J504" s="67"/>
      <c r="K504" s="67"/>
      <c r="L504" s="68">
        <f t="shared" si="33"/>
        <v>415550</v>
      </c>
      <c r="M504" s="58"/>
    </row>
    <row r="505" ht="26.25" spans="1:13">
      <c r="A505" s="54"/>
      <c r="B505" s="55">
        <v>1681168</v>
      </c>
      <c r="C505" s="56">
        <v>43796</v>
      </c>
      <c r="D505" s="56">
        <v>43797</v>
      </c>
      <c r="E505" s="57">
        <f t="shared" si="31"/>
        <v>1</v>
      </c>
      <c r="F505" s="57">
        <v>2</v>
      </c>
      <c r="G505" s="58">
        <v>3100</v>
      </c>
      <c r="H505" s="58"/>
      <c r="I505" s="66">
        <f t="shared" si="32"/>
        <v>6200</v>
      </c>
      <c r="J505" s="67"/>
      <c r="K505" s="67"/>
      <c r="L505" s="73">
        <f t="shared" si="33"/>
        <v>409350</v>
      </c>
      <c r="M505" s="76" t="s">
        <v>65</v>
      </c>
    </row>
    <row r="507" ht="26.25" spans="1:13">
      <c r="A507" s="54"/>
      <c r="B507" s="55">
        <v>1672812</v>
      </c>
      <c r="C507" s="56">
        <v>43796</v>
      </c>
      <c r="D507" s="56">
        <v>43798</v>
      </c>
      <c r="E507" s="57">
        <f t="shared" ref="E507:E548" si="34">+D507-C507</f>
        <v>2</v>
      </c>
      <c r="F507" s="57">
        <v>1</v>
      </c>
      <c r="G507" s="58">
        <v>3600</v>
      </c>
      <c r="H507" s="58"/>
      <c r="I507" s="66">
        <f t="shared" ref="I507:I548" si="35">+G507*F507*E507</f>
        <v>7200</v>
      </c>
      <c r="J507" s="67"/>
      <c r="K507" s="67"/>
      <c r="L507" s="68">
        <f>+L505-I507+K507</f>
        <v>402150</v>
      </c>
      <c r="M507" s="58"/>
    </row>
    <row r="508" ht="26.25" spans="1:13">
      <c r="A508" s="54"/>
      <c r="B508" s="55">
        <v>1674521</v>
      </c>
      <c r="C508" s="56">
        <v>43794</v>
      </c>
      <c r="D508" s="56">
        <v>43798</v>
      </c>
      <c r="E508" s="57">
        <f t="shared" si="34"/>
        <v>4</v>
      </c>
      <c r="F508" s="57">
        <v>1</v>
      </c>
      <c r="G508" s="58">
        <v>3600</v>
      </c>
      <c r="H508" s="58"/>
      <c r="I508" s="66">
        <f t="shared" si="35"/>
        <v>14400</v>
      </c>
      <c r="J508" s="67"/>
      <c r="K508" s="67"/>
      <c r="L508" s="68">
        <f t="shared" ref="L507:L548" si="36">+L507-I508+K508</f>
        <v>387750</v>
      </c>
      <c r="M508" s="58"/>
    </row>
    <row r="509" ht="26.25" spans="1:13">
      <c r="A509" s="54"/>
      <c r="B509" s="55">
        <v>1667413</v>
      </c>
      <c r="C509" s="56">
        <v>43795</v>
      </c>
      <c r="D509" s="56">
        <v>43799</v>
      </c>
      <c r="E509" s="57">
        <f t="shared" si="34"/>
        <v>4</v>
      </c>
      <c r="F509" s="57">
        <v>1</v>
      </c>
      <c r="G509" s="58">
        <v>3100</v>
      </c>
      <c r="H509" s="58"/>
      <c r="I509" s="66">
        <f t="shared" si="35"/>
        <v>12400</v>
      </c>
      <c r="J509" s="67"/>
      <c r="K509" s="67"/>
      <c r="L509" s="68">
        <f t="shared" si="36"/>
        <v>375350</v>
      </c>
      <c r="M509" s="58"/>
    </row>
    <row r="510" ht="26.25" spans="1:13">
      <c r="A510" s="54"/>
      <c r="B510" s="55">
        <v>1688337</v>
      </c>
      <c r="C510" s="56">
        <v>43797</v>
      </c>
      <c r="D510" s="56">
        <v>43798</v>
      </c>
      <c r="E510" s="57">
        <f t="shared" si="34"/>
        <v>1</v>
      </c>
      <c r="F510" s="57">
        <v>1</v>
      </c>
      <c r="G510" s="58">
        <v>3600</v>
      </c>
      <c r="H510" s="58"/>
      <c r="I510" s="66">
        <f t="shared" si="35"/>
        <v>3600</v>
      </c>
      <c r="J510" s="67"/>
      <c r="K510" s="67"/>
      <c r="L510" s="68">
        <f t="shared" si="36"/>
        <v>371750</v>
      </c>
      <c r="M510" s="58"/>
    </row>
    <row r="511" ht="26.25" spans="1:13">
      <c r="A511" s="54"/>
      <c r="B511" s="55">
        <v>1687268</v>
      </c>
      <c r="C511" s="56">
        <v>43797</v>
      </c>
      <c r="D511" s="56">
        <v>43798</v>
      </c>
      <c r="E511" s="57">
        <f t="shared" si="34"/>
        <v>1</v>
      </c>
      <c r="F511" s="57">
        <v>1</v>
      </c>
      <c r="G511" s="58">
        <v>3100</v>
      </c>
      <c r="H511" s="58"/>
      <c r="I511" s="66">
        <f t="shared" si="35"/>
        <v>3100</v>
      </c>
      <c r="J511" s="67"/>
      <c r="K511" s="67"/>
      <c r="L511" s="68">
        <f t="shared" si="36"/>
        <v>368650</v>
      </c>
      <c r="M511" s="58"/>
    </row>
    <row r="512" ht="26.25" spans="1:13">
      <c r="A512" s="54"/>
      <c r="B512" s="55">
        <v>1668561</v>
      </c>
      <c r="C512" s="56">
        <v>43796</v>
      </c>
      <c r="D512" s="56">
        <v>43798</v>
      </c>
      <c r="E512" s="57">
        <f t="shared" si="34"/>
        <v>2</v>
      </c>
      <c r="F512" s="57">
        <v>1</v>
      </c>
      <c r="G512" s="58">
        <v>3100</v>
      </c>
      <c r="H512" s="58"/>
      <c r="I512" s="66">
        <f t="shared" si="35"/>
        <v>6200</v>
      </c>
      <c r="J512" s="67"/>
      <c r="K512" s="67"/>
      <c r="L512" s="68">
        <f t="shared" si="36"/>
        <v>362450</v>
      </c>
      <c r="M512" s="58"/>
    </row>
    <row r="513" ht="26.25" spans="1:13">
      <c r="A513" s="54"/>
      <c r="B513" s="55">
        <v>1687059</v>
      </c>
      <c r="C513" s="56">
        <v>43795</v>
      </c>
      <c r="D513" s="56">
        <v>43798</v>
      </c>
      <c r="E513" s="57">
        <f t="shared" si="34"/>
        <v>3</v>
      </c>
      <c r="F513" s="57">
        <v>2</v>
      </c>
      <c r="G513" s="58">
        <v>3100</v>
      </c>
      <c r="H513" s="58"/>
      <c r="I513" s="66">
        <f t="shared" si="35"/>
        <v>18600</v>
      </c>
      <c r="J513" s="67"/>
      <c r="K513" s="67"/>
      <c r="L513" s="68">
        <f t="shared" si="36"/>
        <v>343850</v>
      </c>
      <c r="M513" s="58"/>
    </row>
    <row r="514" ht="26.25" spans="1:13">
      <c r="A514" s="54"/>
      <c r="B514" s="55">
        <v>1679872</v>
      </c>
      <c r="C514" s="56">
        <v>43797</v>
      </c>
      <c r="D514" s="56">
        <v>43798</v>
      </c>
      <c r="E514" s="57">
        <f t="shared" si="34"/>
        <v>1</v>
      </c>
      <c r="F514" s="57">
        <v>1</v>
      </c>
      <c r="G514" s="58">
        <v>3100</v>
      </c>
      <c r="H514" s="58"/>
      <c r="I514" s="66">
        <f t="shared" si="35"/>
        <v>3100</v>
      </c>
      <c r="J514" s="67"/>
      <c r="K514" s="67"/>
      <c r="L514" s="68">
        <f t="shared" si="36"/>
        <v>340750</v>
      </c>
      <c r="M514" s="58"/>
    </row>
    <row r="515" ht="26.25" spans="1:13">
      <c r="A515" s="54"/>
      <c r="B515" s="55">
        <v>1690519</v>
      </c>
      <c r="C515" s="56">
        <v>43797</v>
      </c>
      <c r="D515" s="56">
        <v>43798</v>
      </c>
      <c r="E515" s="57">
        <f t="shared" si="34"/>
        <v>1</v>
      </c>
      <c r="F515" s="57">
        <v>1</v>
      </c>
      <c r="G515" s="58">
        <v>3600</v>
      </c>
      <c r="H515" s="58"/>
      <c r="I515" s="66">
        <f t="shared" si="35"/>
        <v>3600</v>
      </c>
      <c r="J515" s="67"/>
      <c r="K515" s="67"/>
      <c r="L515" s="68">
        <f t="shared" si="36"/>
        <v>337150</v>
      </c>
      <c r="M515" s="58"/>
    </row>
    <row r="516" ht="26.25" spans="1:13">
      <c r="A516" s="54"/>
      <c r="B516" s="55">
        <v>1688974</v>
      </c>
      <c r="C516" s="56">
        <v>43796</v>
      </c>
      <c r="D516" s="56">
        <v>43798</v>
      </c>
      <c r="E516" s="57">
        <f t="shared" si="34"/>
        <v>2</v>
      </c>
      <c r="F516" s="57">
        <v>2</v>
      </c>
      <c r="G516" s="58">
        <v>3600</v>
      </c>
      <c r="H516" s="58"/>
      <c r="I516" s="66">
        <f t="shared" si="35"/>
        <v>14400</v>
      </c>
      <c r="J516" s="67"/>
      <c r="K516" s="67"/>
      <c r="L516" s="68">
        <f t="shared" si="36"/>
        <v>322750</v>
      </c>
      <c r="M516" s="58"/>
    </row>
    <row r="517" ht="26.25" spans="1:13">
      <c r="A517" s="54"/>
      <c r="B517" s="55">
        <v>1686399</v>
      </c>
      <c r="C517" s="56">
        <v>43797</v>
      </c>
      <c r="D517" s="56">
        <v>43798</v>
      </c>
      <c r="E517" s="57">
        <f t="shared" si="34"/>
        <v>1</v>
      </c>
      <c r="F517" s="57">
        <v>1</v>
      </c>
      <c r="G517" s="58">
        <v>3100</v>
      </c>
      <c r="H517" s="58"/>
      <c r="I517" s="66">
        <f t="shared" si="35"/>
        <v>3100</v>
      </c>
      <c r="J517" s="67"/>
      <c r="K517" s="67"/>
      <c r="L517" s="68">
        <f t="shared" si="36"/>
        <v>319650</v>
      </c>
      <c r="M517" s="58"/>
    </row>
    <row r="518" ht="26.25" spans="1:13">
      <c r="A518" s="54"/>
      <c r="B518" s="55">
        <v>1683089</v>
      </c>
      <c r="C518" s="56">
        <v>43797</v>
      </c>
      <c r="D518" s="56">
        <v>43798</v>
      </c>
      <c r="E518" s="57">
        <f t="shared" si="34"/>
        <v>1</v>
      </c>
      <c r="F518" s="57">
        <v>1</v>
      </c>
      <c r="G518" s="58">
        <v>3100</v>
      </c>
      <c r="H518" s="58"/>
      <c r="I518" s="66">
        <f t="shared" si="35"/>
        <v>3100</v>
      </c>
      <c r="J518" s="67"/>
      <c r="K518" s="67"/>
      <c r="L518" s="68">
        <f t="shared" si="36"/>
        <v>316550</v>
      </c>
      <c r="M518" s="58"/>
    </row>
    <row r="519" ht="26.25" spans="1:13">
      <c r="A519" s="54"/>
      <c r="B519" s="55">
        <v>1673330</v>
      </c>
      <c r="C519" s="56">
        <v>43797</v>
      </c>
      <c r="D519" s="56">
        <v>43798</v>
      </c>
      <c r="E519" s="57">
        <f t="shared" si="34"/>
        <v>1</v>
      </c>
      <c r="F519" s="57">
        <v>1</v>
      </c>
      <c r="G519" s="58">
        <v>3100</v>
      </c>
      <c r="H519" s="58"/>
      <c r="I519" s="66">
        <f t="shared" si="35"/>
        <v>3100</v>
      </c>
      <c r="J519" s="67"/>
      <c r="K519" s="67"/>
      <c r="L519" s="68">
        <f t="shared" si="36"/>
        <v>313450</v>
      </c>
      <c r="M519" s="58"/>
    </row>
    <row r="520" ht="26.25" spans="1:13">
      <c r="A520" s="54"/>
      <c r="B520" s="55">
        <v>1685411</v>
      </c>
      <c r="C520" s="56">
        <v>43797</v>
      </c>
      <c r="D520" s="56">
        <v>43798</v>
      </c>
      <c r="E520" s="57">
        <f t="shared" si="34"/>
        <v>1</v>
      </c>
      <c r="F520" s="57">
        <v>1</v>
      </c>
      <c r="G520" s="58">
        <v>3100</v>
      </c>
      <c r="H520" s="58"/>
      <c r="I520" s="66">
        <f t="shared" si="35"/>
        <v>3100</v>
      </c>
      <c r="J520" s="67"/>
      <c r="K520" s="67"/>
      <c r="L520" s="68">
        <f t="shared" si="36"/>
        <v>310350</v>
      </c>
      <c r="M520" s="58"/>
    </row>
    <row r="521" ht="26.25" spans="1:13">
      <c r="A521" s="54"/>
      <c r="B521" s="55">
        <v>1690003</v>
      </c>
      <c r="C521" s="56">
        <v>43798</v>
      </c>
      <c r="D521" s="56">
        <v>43799</v>
      </c>
      <c r="E521" s="57">
        <f t="shared" si="34"/>
        <v>1</v>
      </c>
      <c r="F521" s="57">
        <v>1</v>
      </c>
      <c r="G521" s="58">
        <v>4750</v>
      </c>
      <c r="H521" s="58"/>
      <c r="I521" s="66">
        <f t="shared" si="35"/>
        <v>4750</v>
      </c>
      <c r="J521" s="67"/>
      <c r="K521" s="67"/>
      <c r="L521" s="68">
        <f t="shared" si="36"/>
        <v>305600</v>
      </c>
      <c r="M521" s="58"/>
    </row>
    <row r="522" ht="26.25" spans="1:13">
      <c r="A522" s="54"/>
      <c r="B522" s="55">
        <v>1675179</v>
      </c>
      <c r="C522" s="56">
        <v>43796</v>
      </c>
      <c r="D522" s="56">
        <v>43799</v>
      </c>
      <c r="E522" s="57">
        <f t="shared" si="34"/>
        <v>3</v>
      </c>
      <c r="F522" s="57">
        <v>1</v>
      </c>
      <c r="G522" s="58">
        <v>3100</v>
      </c>
      <c r="H522" s="58"/>
      <c r="I522" s="66">
        <f t="shared" si="35"/>
        <v>9300</v>
      </c>
      <c r="J522" s="67"/>
      <c r="K522" s="67"/>
      <c r="L522" s="68">
        <f t="shared" si="36"/>
        <v>296300</v>
      </c>
      <c r="M522" s="58"/>
    </row>
    <row r="523" ht="26.25" spans="1:13">
      <c r="A523" s="54"/>
      <c r="B523" s="55">
        <v>1663542</v>
      </c>
      <c r="C523" s="56">
        <v>43796</v>
      </c>
      <c r="D523" s="56">
        <v>43799</v>
      </c>
      <c r="E523" s="57">
        <f t="shared" si="34"/>
        <v>3</v>
      </c>
      <c r="F523" s="57">
        <v>1</v>
      </c>
      <c r="G523" s="58">
        <v>3100</v>
      </c>
      <c r="H523" s="58"/>
      <c r="I523" s="66">
        <f t="shared" si="35"/>
        <v>9300</v>
      </c>
      <c r="J523" s="67"/>
      <c r="K523" s="67"/>
      <c r="L523" s="68">
        <f t="shared" si="36"/>
        <v>287000</v>
      </c>
      <c r="M523" s="58"/>
    </row>
    <row r="524" ht="26.25" spans="1:13">
      <c r="A524" s="54"/>
      <c r="B524" s="55">
        <v>1686450</v>
      </c>
      <c r="C524" s="56">
        <v>43796</v>
      </c>
      <c r="D524" s="56">
        <v>43799</v>
      </c>
      <c r="E524" s="57">
        <f t="shared" si="34"/>
        <v>3</v>
      </c>
      <c r="F524" s="57">
        <v>1</v>
      </c>
      <c r="G524" s="58">
        <v>3100</v>
      </c>
      <c r="H524" s="58"/>
      <c r="I524" s="66">
        <f t="shared" si="35"/>
        <v>9300</v>
      </c>
      <c r="J524" s="67"/>
      <c r="K524" s="67"/>
      <c r="L524" s="68">
        <f t="shared" si="36"/>
        <v>277700</v>
      </c>
      <c r="M524" s="58"/>
    </row>
    <row r="525" ht="26.25" spans="1:13">
      <c r="A525" s="54"/>
      <c r="B525" s="55">
        <v>1686766</v>
      </c>
      <c r="C525" s="56">
        <v>43796</v>
      </c>
      <c r="D525" s="56">
        <v>43799</v>
      </c>
      <c r="E525" s="57">
        <f t="shared" si="34"/>
        <v>3</v>
      </c>
      <c r="F525" s="57">
        <v>1</v>
      </c>
      <c r="G525" s="58">
        <v>3100</v>
      </c>
      <c r="H525" s="58"/>
      <c r="I525" s="66">
        <f t="shared" si="35"/>
        <v>9300</v>
      </c>
      <c r="J525" s="67"/>
      <c r="K525" s="67"/>
      <c r="L525" s="68">
        <f t="shared" si="36"/>
        <v>268400</v>
      </c>
      <c r="M525" s="58"/>
    </row>
    <row r="526" ht="26.25" spans="1:13">
      <c r="A526" s="54"/>
      <c r="B526" s="55">
        <v>1676107</v>
      </c>
      <c r="C526" s="56">
        <v>43792</v>
      </c>
      <c r="D526" s="56">
        <v>43799</v>
      </c>
      <c r="E526" s="57">
        <f t="shared" si="34"/>
        <v>7</v>
      </c>
      <c r="F526" s="57">
        <v>1</v>
      </c>
      <c r="G526" s="58">
        <v>3600</v>
      </c>
      <c r="H526" s="58"/>
      <c r="I526" s="66">
        <f t="shared" si="35"/>
        <v>25200</v>
      </c>
      <c r="J526" s="67"/>
      <c r="K526" s="67"/>
      <c r="L526" s="68">
        <f t="shared" si="36"/>
        <v>243200</v>
      </c>
      <c r="M526" s="58"/>
    </row>
    <row r="527" ht="26.25" spans="1:13">
      <c r="A527" s="54"/>
      <c r="B527" s="55">
        <v>1683138</v>
      </c>
      <c r="C527" s="56">
        <v>43798</v>
      </c>
      <c r="D527" s="56">
        <v>43799</v>
      </c>
      <c r="E527" s="57">
        <f t="shared" si="34"/>
        <v>1</v>
      </c>
      <c r="F527" s="57">
        <v>1</v>
      </c>
      <c r="G527" s="58">
        <v>3100</v>
      </c>
      <c r="H527" s="58"/>
      <c r="I527" s="66">
        <f t="shared" si="35"/>
        <v>3100</v>
      </c>
      <c r="J527" s="67"/>
      <c r="K527" s="67"/>
      <c r="L527" s="68">
        <f t="shared" si="36"/>
        <v>240100</v>
      </c>
      <c r="M527" s="58"/>
    </row>
    <row r="528" ht="26.25" spans="1:13">
      <c r="A528" s="54"/>
      <c r="B528" s="55">
        <v>1685025</v>
      </c>
      <c r="C528" s="56">
        <v>43796</v>
      </c>
      <c r="D528" s="56">
        <v>43800</v>
      </c>
      <c r="E528" s="57">
        <f t="shared" si="34"/>
        <v>4</v>
      </c>
      <c r="F528" s="57">
        <v>1</v>
      </c>
      <c r="G528" s="58">
        <v>3100</v>
      </c>
      <c r="H528" s="58"/>
      <c r="I528" s="66">
        <f t="shared" si="35"/>
        <v>12400</v>
      </c>
      <c r="J528" s="67"/>
      <c r="K528" s="67"/>
      <c r="L528" s="68">
        <f t="shared" si="36"/>
        <v>227700</v>
      </c>
      <c r="M528" s="58"/>
    </row>
    <row r="529" ht="26.25" spans="1:13">
      <c r="A529" s="54"/>
      <c r="B529" s="55">
        <v>1680223</v>
      </c>
      <c r="C529" s="56">
        <v>43797</v>
      </c>
      <c r="D529" s="56">
        <v>43799</v>
      </c>
      <c r="E529" s="57">
        <f t="shared" si="34"/>
        <v>2</v>
      </c>
      <c r="F529" s="57">
        <v>1</v>
      </c>
      <c r="G529" s="58">
        <v>3100</v>
      </c>
      <c r="H529" s="58"/>
      <c r="I529" s="66">
        <f t="shared" si="35"/>
        <v>6200</v>
      </c>
      <c r="J529" s="67"/>
      <c r="K529" s="67"/>
      <c r="L529" s="68">
        <f t="shared" si="36"/>
        <v>221500</v>
      </c>
      <c r="M529" s="58"/>
    </row>
    <row r="530" ht="26.25" spans="1:13">
      <c r="A530" s="54"/>
      <c r="B530" s="55">
        <v>1680218</v>
      </c>
      <c r="C530" s="56">
        <v>43797</v>
      </c>
      <c r="D530" s="56">
        <v>43799</v>
      </c>
      <c r="E530" s="57">
        <f t="shared" si="34"/>
        <v>2</v>
      </c>
      <c r="F530" s="57">
        <v>1</v>
      </c>
      <c r="G530" s="58">
        <v>3600</v>
      </c>
      <c r="H530" s="58"/>
      <c r="I530" s="66">
        <f t="shared" si="35"/>
        <v>7200</v>
      </c>
      <c r="J530" s="67"/>
      <c r="K530" s="67"/>
      <c r="L530" s="68">
        <f t="shared" si="36"/>
        <v>214300</v>
      </c>
      <c r="M530" s="58"/>
    </row>
    <row r="531" ht="26.25" spans="1:13">
      <c r="A531" s="54"/>
      <c r="B531" s="55">
        <v>1668553</v>
      </c>
      <c r="C531" s="56">
        <v>43797</v>
      </c>
      <c r="D531" s="56">
        <v>43799</v>
      </c>
      <c r="E531" s="57">
        <f t="shared" si="34"/>
        <v>2</v>
      </c>
      <c r="F531" s="57">
        <v>1</v>
      </c>
      <c r="G531" s="58">
        <v>3100</v>
      </c>
      <c r="H531" s="58"/>
      <c r="I531" s="66">
        <f t="shared" si="35"/>
        <v>6200</v>
      </c>
      <c r="J531" s="67"/>
      <c r="K531" s="67"/>
      <c r="L531" s="68">
        <f t="shared" si="36"/>
        <v>208100</v>
      </c>
      <c r="M531" s="58"/>
    </row>
    <row r="532" ht="26.25" spans="1:13">
      <c r="A532" s="54"/>
      <c r="B532" s="55">
        <v>1678641</v>
      </c>
      <c r="C532" s="56">
        <v>43797</v>
      </c>
      <c r="D532" s="56">
        <v>43799</v>
      </c>
      <c r="E532" s="57">
        <f t="shared" si="34"/>
        <v>2</v>
      </c>
      <c r="F532" s="57">
        <v>1</v>
      </c>
      <c r="G532" s="58">
        <v>3100</v>
      </c>
      <c r="H532" s="58"/>
      <c r="I532" s="66">
        <f t="shared" si="35"/>
        <v>6200</v>
      </c>
      <c r="J532" s="67"/>
      <c r="K532" s="67"/>
      <c r="L532" s="68">
        <f t="shared" si="36"/>
        <v>201900</v>
      </c>
      <c r="M532" s="58"/>
    </row>
    <row r="533" ht="26.25" spans="1:13">
      <c r="A533" s="54"/>
      <c r="B533" s="55">
        <v>1661585</v>
      </c>
      <c r="C533" s="56">
        <v>43797</v>
      </c>
      <c r="D533" s="56">
        <v>43799</v>
      </c>
      <c r="E533" s="57">
        <f t="shared" si="34"/>
        <v>2</v>
      </c>
      <c r="F533" s="57">
        <v>1</v>
      </c>
      <c r="G533" s="58">
        <v>3100</v>
      </c>
      <c r="H533" s="58"/>
      <c r="I533" s="66">
        <f t="shared" si="35"/>
        <v>6200</v>
      </c>
      <c r="J533" s="67"/>
      <c r="K533" s="67"/>
      <c r="L533" s="68">
        <f t="shared" si="36"/>
        <v>195700</v>
      </c>
      <c r="M533" s="58"/>
    </row>
    <row r="534" ht="26.25" spans="1:13">
      <c r="A534" s="54"/>
      <c r="B534" s="55">
        <v>1680922</v>
      </c>
      <c r="C534" s="56">
        <v>43796</v>
      </c>
      <c r="D534" s="56">
        <v>43800</v>
      </c>
      <c r="E534" s="57">
        <f t="shared" si="34"/>
        <v>4</v>
      </c>
      <c r="F534" s="57">
        <v>1</v>
      </c>
      <c r="G534" s="58">
        <v>3100</v>
      </c>
      <c r="H534" s="58"/>
      <c r="I534" s="66">
        <f t="shared" si="35"/>
        <v>12400</v>
      </c>
      <c r="J534" s="67"/>
      <c r="K534" s="67"/>
      <c r="L534" s="68">
        <f t="shared" si="36"/>
        <v>183300</v>
      </c>
      <c r="M534" s="58"/>
    </row>
    <row r="535" ht="26.25" spans="1:13">
      <c r="A535" s="54"/>
      <c r="B535" s="55">
        <v>1685029</v>
      </c>
      <c r="C535" s="56">
        <v>43796</v>
      </c>
      <c r="D535" s="56">
        <v>43800</v>
      </c>
      <c r="E535" s="57">
        <f t="shared" si="34"/>
        <v>4</v>
      </c>
      <c r="F535" s="57">
        <v>1</v>
      </c>
      <c r="G535" s="58">
        <v>3100</v>
      </c>
      <c r="H535" s="58"/>
      <c r="I535" s="66">
        <f t="shared" si="35"/>
        <v>12400</v>
      </c>
      <c r="J535" s="67"/>
      <c r="K535" s="67"/>
      <c r="L535" s="68">
        <f t="shared" si="36"/>
        <v>170900</v>
      </c>
      <c r="M535" s="58"/>
    </row>
    <row r="536" ht="26.25" spans="1:13">
      <c r="A536" s="54"/>
      <c r="B536" s="55">
        <v>1680217</v>
      </c>
      <c r="C536" s="56">
        <v>43797</v>
      </c>
      <c r="D536" s="56">
        <v>43799</v>
      </c>
      <c r="E536" s="57">
        <f t="shared" si="34"/>
        <v>2</v>
      </c>
      <c r="F536" s="57">
        <v>1</v>
      </c>
      <c r="G536" s="58">
        <v>3600</v>
      </c>
      <c r="H536" s="58"/>
      <c r="I536" s="66">
        <f t="shared" si="35"/>
        <v>7200</v>
      </c>
      <c r="J536" s="67"/>
      <c r="K536" s="67"/>
      <c r="L536" s="68">
        <f t="shared" si="36"/>
        <v>163700</v>
      </c>
      <c r="M536" s="58"/>
    </row>
    <row r="537" ht="26.25" spans="1:13">
      <c r="A537" s="54"/>
      <c r="B537" s="55">
        <v>1687097</v>
      </c>
      <c r="C537" s="56">
        <v>43799</v>
      </c>
      <c r="D537" s="56">
        <v>43800</v>
      </c>
      <c r="E537" s="57">
        <f t="shared" si="34"/>
        <v>1</v>
      </c>
      <c r="F537" s="57">
        <v>1</v>
      </c>
      <c r="G537" s="58">
        <v>4750</v>
      </c>
      <c r="H537" s="58"/>
      <c r="I537" s="66">
        <f t="shared" si="35"/>
        <v>4750</v>
      </c>
      <c r="J537" s="67"/>
      <c r="K537" s="67"/>
      <c r="L537" s="68">
        <f t="shared" si="36"/>
        <v>158950</v>
      </c>
      <c r="M537" s="58"/>
    </row>
    <row r="538" ht="26.25" spans="1:13">
      <c r="A538" s="54"/>
      <c r="B538" s="55">
        <v>1691029</v>
      </c>
      <c r="C538" s="56">
        <v>43798</v>
      </c>
      <c r="D538" s="56">
        <v>43800</v>
      </c>
      <c r="E538" s="57">
        <f t="shared" si="34"/>
        <v>2</v>
      </c>
      <c r="F538" s="57">
        <v>1</v>
      </c>
      <c r="G538" s="58">
        <v>3600</v>
      </c>
      <c r="H538" s="58"/>
      <c r="I538" s="66">
        <f t="shared" si="35"/>
        <v>7200</v>
      </c>
      <c r="J538" s="67"/>
      <c r="K538" s="67"/>
      <c r="L538" s="68">
        <f t="shared" si="36"/>
        <v>151750</v>
      </c>
      <c r="M538" s="58"/>
    </row>
    <row r="539" ht="26.25" spans="1:13">
      <c r="A539" s="54"/>
      <c r="B539" s="55">
        <v>1690990</v>
      </c>
      <c r="C539" s="56">
        <v>43798</v>
      </c>
      <c r="D539" s="56">
        <v>43800</v>
      </c>
      <c r="E539" s="57">
        <f t="shared" si="34"/>
        <v>2</v>
      </c>
      <c r="F539" s="57">
        <v>1</v>
      </c>
      <c r="G539" s="58">
        <v>3100</v>
      </c>
      <c r="H539" s="58"/>
      <c r="I539" s="66">
        <f t="shared" si="35"/>
        <v>6200</v>
      </c>
      <c r="J539" s="67"/>
      <c r="K539" s="67"/>
      <c r="L539" s="68">
        <f t="shared" si="36"/>
        <v>145550</v>
      </c>
      <c r="M539" s="58"/>
    </row>
    <row r="540" ht="26.25" spans="1:13">
      <c r="A540" s="54"/>
      <c r="B540" s="55">
        <v>1687282</v>
      </c>
      <c r="C540" s="56">
        <v>43796</v>
      </c>
      <c r="D540" s="56">
        <v>43800</v>
      </c>
      <c r="E540" s="57">
        <f t="shared" si="34"/>
        <v>4</v>
      </c>
      <c r="F540" s="57">
        <v>1</v>
      </c>
      <c r="G540" s="58">
        <v>3100</v>
      </c>
      <c r="H540" s="58"/>
      <c r="I540" s="66">
        <f t="shared" si="35"/>
        <v>12400</v>
      </c>
      <c r="J540" s="67"/>
      <c r="K540" s="67"/>
      <c r="L540" s="68">
        <f t="shared" si="36"/>
        <v>133150</v>
      </c>
      <c r="M540" s="58"/>
    </row>
    <row r="541" ht="26.25" spans="1:13">
      <c r="A541" s="54"/>
      <c r="B541" s="55">
        <v>1690863</v>
      </c>
      <c r="C541" s="56">
        <v>43798</v>
      </c>
      <c r="D541" s="56">
        <v>43800</v>
      </c>
      <c r="E541" s="57">
        <f t="shared" si="34"/>
        <v>2</v>
      </c>
      <c r="F541" s="57">
        <v>1</v>
      </c>
      <c r="G541" s="58">
        <v>3100</v>
      </c>
      <c r="H541" s="58"/>
      <c r="I541" s="66">
        <f t="shared" si="35"/>
        <v>6200</v>
      </c>
      <c r="J541" s="67"/>
      <c r="K541" s="67"/>
      <c r="L541" s="68">
        <f t="shared" si="36"/>
        <v>126950</v>
      </c>
      <c r="M541" s="58"/>
    </row>
    <row r="542" ht="26.25" spans="1:13">
      <c r="A542" s="54"/>
      <c r="B542" s="55">
        <v>1687371</v>
      </c>
      <c r="C542" s="56">
        <v>43798</v>
      </c>
      <c r="D542" s="56">
        <v>43800</v>
      </c>
      <c r="E542" s="57">
        <f t="shared" si="34"/>
        <v>2</v>
      </c>
      <c r="F542" s="57">
        <v>1</v>
      </c>
      <c r="G542" s="58">
        <v>3100</v>
      </c>
      <c r="H542" s="58"/>
      <c r="I542" s="66">
        <f t="shared" si="35"/>
        <v>6200</v>
      </c>
      <c r="J542" s="67"/>
      <c r="K542" s="67"/>
      <c r="L542" s="68">
        <f t="shared" si="36"/>
        <v>120750</v>
      </c>
      <c r="M542" s="58"/>
    </row>
    <row r="543" ht="26.25" spans="1:13">
      <c r="A543" s="54"/>
      <c r="B543" s="55">
        <v>1690365</v>
      </c>
      <c r="C543" s="56">
        <v>43798</v>
      </c>
      <c r="D543" s="56">
        <v>43800</v>
      </c>
      <c r="E543" s="57">
        <f t="shared" si="34"/>
        <v>2</v>
      </c>
      <c r="F543" s="57">
        <v>1</v>
      </c>
      <c r="G543" s="58">
        <v>3100</v>
      </c>
      <c r="H543" s="58"/>
      <c r="I543" s="66">
        <f t="shared" si="35"/>
        <v>6200</v>
      </c>
      <c r="J543" s="67"/>
      <c r="K543" s="67"/>
      <c r="L543" s="68">
        <f t="shared" si="36"/>
        <v>114550</v>
      </c>
      <c r="M543" s="58"/>
    </row>
    <row r="544" ht="26.25" spans="1:13">
      <c r="A544" s="54"/>
      <c r="B544" s="55">
        <v>1670752</v>
      </c>
      <c r="C544" s="56">
        <v>43796</v>
      </c>
      <c r="D544" s="56">
        <v>43800</v>
      </c>
      <c r="E544" s="57">
        <f t="shared" si="34"/>
        <v>4</v>
      </c>
      <c r="F544" s="57">
        <v>1</v>
      </c>
      <c r="G544" s="58">
        <v>3600</v>
      </c>
      <c r="H544" s="58"/>
      <c r="I544" s="66">
        <f t="shared" si="35"/>
        <v>14400</v>
      </c>
      <c r="J544" s="67"/>
      <c r="K544" s="67"/>
      <c r="L544" s="68">
        <f t="shared" si="36"/>
        <v>100150</v>
      </c>
      <c r="M544" s="58"/>
    </row>
    <row r="545" ht="26.25" spans="1:13">
      <c r="A545" s="54"/>
      <c r="B545" s="55">
        <v>1673312</v>
      </c>
      <c r="C545" s="56">
        <v>43796</v>
      </c>
      <c r="D545" s="56">
        <v>43800</v>
      </c>
      <c r="E545" s="57">
        <f t="shared" si="34"/>
        <v>4</v>
      </c>
      <c r="F545" s="57">
        <v>1</v>
      </c>
      <c r="G545" s="58">
        <v>3100</v>
      </c>
      <c r="H545" s="58"/>
      <c r="I545" s="66">
        <f t="shared" si="35"/>
        <v>12400</v>
      </c>
      <c r="J545" s="67"/>
      <c r="K545" s="67"/>
      <c r="L545" s="68">
        <f t="shared" si="36"/>
        <v>87750</v>
      </c>
      <c r="M545" s="58"/>
    </row>
    <row r="546" ht="26.25" spans="1:13">
      <c r="A546" s="54"/>
      <c r="B546" s="55">
        <v>1654203</v>
      </c>
      <c r="C546" s="56">
        <v>43797</v>
      </c>
      <c r="D546" s="56">
        <v>43800</v>
      </c>
      <c r="E546" s="57">
        <f t="shared" si="34"/>
        <v>3</v>
      </c>
      <c r="F546" s="57">
        <v>1</v>
      </c>
      <c r="G546" s="58">
        <v>3600</v>
      </c>
      <c r="H546" s="58"/>
      <c r="I546" s="66">
        <f t="shared" si="35"/>
        <v>10800</v>
      </c>
      <c r="J546" s="67"/>
      <c r="K546" s="67"/>
      <c r="L546" s="68">
        <f t="shared" si="36"/>
        <v>76950</v>
      </c>
      <c r="M546" s="58"/>
    </row>
    <row r="547" ht="26.25" spans="1:13">
      <c r="A547" s="54"/>
      <c r="B547" s="55">
        <v>1692573</v>
      </c>
      <c r="C547" s="56">
        <v>43799</v>
      </c>
      <c r="D547" s="56">
        <v>43800</v>
      </c>
      <c r="E547" s="57">
        <f t="shared" si="34"/>
        <v>1</v>
      </c>
      <c r="F547" s="57">
        <v>1</v>
      </c>
      <c r="G547" s="58">
        <v>3600</v>
      </c>
      <c r="H547" s="58"/>
      <c r="I547" s="66">
        <f t="shared" si="35"/>
        <v>3600</v>
      </c>
      <c r="J547" s="67"/>
      <c r="K547" s="67"/>
      <c r="L547" s="68">
        <f t="shared" si="36"/>
        <v>73350</v>
      </c>
      <c r="M547" s="58"/>
    </row>
    <row r="548" ht="26.25" spans="1:13">
      <c r="A548" s="54"/>
      <c r="B548" s="55">
        <v>1673421</v>
      </c>
      <c r="C548" s="56">
        <v>43798</v>
      </c>
      <c r="D548" s="56">
        <v>43800</v>
      </c>
      <c r="E548" s="57">
        <f t="shared" si="34"/>
        <v>2</v>
      </c>
      <c r="F548" s="57">
        <v>1</v>
      </c>
      <c r="G548" s="58">
        <v>3100</v>
      </c>
      <c r="H548" s="58"/>
      <c r="I548" s="66">
        <f t="shared" si="35"/>
        <v>6200</v>
      </c>
      <c r="J548" s="67"/>
      <c r="K548" s="67"/>
      <c r="L548" s="73">
        <f t="shared" si="36"/>
        <v>67150</v>
      </c>
      <c r="M548" s="58"/>
    </row>
    <row r="549" spans="9:13">
      <c r="I549">
        <f>SUM(I507:I548)</f>
        <v>342200</v>
      </c>
      <c r="M549" t="s">
        <v>66</v>
      </c>
    </row>
    <row r="550" s="44" customFormat="1" ht="26.25" spans="1:13">
      <c r="A550" s="54"/>
      <c r="B550" s="55">
        <v>1688543</v>
      </c>
      <c r="C550" s="56">
        <v>43797</v>
      </c>
      <c r="D550" s="56">
        <v>43800</v>
      </c>
      <c r="E550" s="57">
        <f t="shared" ref="E550:E613" si="37">+D550-C550</f>
        <v>3</v>
      </c>
      <c r="F550" s="57">
        <v>2</v>
      </c>
      <c r="G550" s="58">
        <v>3600</v>
      </c>
      <c r="H550" s="58"/>
      <c r="I550" s="66">
        <f t="shared" ref="I550:I613" si="38">+G550*F550*E550</f>
        <v>21600</v>
      </c>
      <c r="J550" s="67"/>
      <c r="K550" s="67"/>
      <c r="L550" s="68">
        <f>+L548-I550+K550</f>
        <v>45550</v>
      </c>
      <c r="M550" s="58"/>
    </row>
    <row r="551" s="44" customFormat="1" ht="26.25" spans="1:13">
      <c r="A551" s="54"/>
      <c r="B551" s="55">
        <v>1688543</v>
      </c>
      <c r="C551" s="56">
        <v>43800</v>
      </c>
      <c r="D551" s="56">
        <v>43801</v>
      </c>
      <c r="E551" s="57">
        <f t="shared" si="37"/>
        <v>1</v>
      </c>
      <c r="F551" s="57">
        <v>2</v>
      </c>
      <c r="G551" s="58">
        <v>3800</v>
      </c>
      <c r="H551" s="58"/>
      <c r="I551" s="66">
        <f t="shared" si="38"/>
        <v>7600</v>
      </c>
      <c r="J551" s="67"/>
      <c r="K551" s="67"/>
      <c r="L551" s="68">
        <f t="shared" ref="L550:L613" si="39">+L550-I551+K551</f>
        <v>37950</v>
      </c>
      <c r="M551" s="58"/>
    </row>
    <row r="552" s="44" customFormat="1" ht="26.25" spans="1:13">
      <c r="A552" s="54"/>
      <c r="B552" s="55">
        <v>1694052</v>
      </c>
      <c r="C552" s="56">
        <v>43800</v>
      </c>
      <c r="D552" s="56">
        <v>43801</v>
      </c>
      <c r="E552" s="57">
        <f t="shared" si="37"/>
        <v>1</v>
      </c>
      <c r="F552" s="57">
        <v>2</v>
      </c>
      <c r="G552" s="58">
        <v>3150</v>
      </c>
      <c r="H552" s="58"/>
      <c r="I552" s="66">
        <f t="shared" si="38"/>
        <v>6300</v>
      </c>
      <c r="J552" s="67"/>
      <c r="K552" s="67"/>
      <c r="L552" s="68">
        <f t="shared" si="39"/>
        <v>31650</v>
      </c>
      <c r="M552" s="58"/>
    </row>
    <row r="553" s="44" customFormat="1" ht="26.25" spans="1:13">
      <c r="A553" s="54"/>
      <c r="B553" s="55">
        <v>1683440</v>
      </c>
      <c r="C553" s="56">
        <v>43800</v>
      </c>
      <c r="D553" s="56">
        <v>43801</v>
      </c>
      <c r="E553" s="57">
        <f t="shared" si="37"/>
        <v>1</v>
      </c>
      <c r="F553" s="57">
        <v>1</v>
      </c>
      <c r="G553" s="58">
        <v>3650</v>
      </c>
      <c r="H553" s="58"/>
      <c r="I553" s="66">
        <f t="shared" si="38"/>
        <v>3650</v>
      </c>
      <c r="J553" s="67"/>
      <c r="K553" s="67"/>
      <c r="L553" s="68">
        <f t="shared" si="39"/>
        <v>28000</v>
      </c>
      <c r="M553" s="58"/>
    </row>
    <row r="554" s="44" customFormat="1" ht="26.25" spans="1:13">
      <c r="A554" s="54"/>
      <c r="B554" s="55">
        <v>1682527</v>
      </c>
      <c r="C554" s="56">
        <v>43799</v>
      </c>
      <c r="D554" s="56">
        <v>43801</v>
      </c>
      <c r="E554" s="57">
        <f t="shared" si="37"/>
        <v>2</v>
      </c>
      <c r="F554" s="57">
        <v>1</v>
      </c>
      <c r="G554" s="58">
        <v>4050</v>
      </c>
      <c r="H554" s="58"/>
      <c r="I554" s="66">
        <f t="shared" si="38"/>
        <v>8100</v>
      </c>
      <c r="J554" s="67"/>
      <c r="K554" s="67"/>
      <c r="L554" s="68">
        <f t="shared" si="39"/>
        <v>19900</v>
      </c>
      <c r="M554" s="58"/>
    </row>
    <row r="555" s="44" customFormat="1" ht="26.25" spans="1:13">
      <c r="A555" s="54"/>
      <c r="B555" s="55">
        <v>1690155</v>
      </c>
      <c r="C555" s="56">
        <v>43800</v>
      </c>
      <c r="D555" s="56">
        <v>43801</v>
      </c>
      <c r="E555" s="57">
        <f t="shared" si="37"/>
        <v>1</v>
      </c>
      <c r="F555" s="57">
        <v>1</v>
      </c>
      <c r="G555" s="58">
        <v>3200</v>
      </c>
      <c r="H555" s="58"/>
      <c r="I555" s="66">
        <f t="shared" si="38"/>
        <v>3200</v>
      </c>
      <c r="J555" s="67"/>
      <c r="K555" s="67"/>
      <c r="L555" s="68">
        <f t="shared" si="39"/>
        <v>16700</v>
      </c>
      <c r="M555" s="58"/>
    </row>
    <row r="556" s="44" customFormat="1" ht="26.25" spans="1:13">
      <c r="A556" s="54"/>
      <c r="B556" s="55">
        <v>1684895</v>
      </c>
      <c r="C556" s="56">
        <v>43796</v>
      </c>
      <c r="D556" s="56">
        <v>43800</v>
      </c>
      <c r="E556" s="57">
        <f t="shared" si="37"/>
        <v>4</v>
      </c>
      <c r="F556" s="57">
        <v>1</v>
      </c>
      <c r="G556" s="58">
        <v>3100</v>
      </c>
      <c r="H556" s="58"/>
      <c r="I556" s="66">
        <f t="shared" si="38"/>
        <v>12400</v>
      </c>
      <c r="J556" s="67"/>
      <c r="K556" s="67"/>
      <c r="L556" s="68">
        <f t="shared" si="39"/>
        <v>4300</v>
      </c>
      <c r="M556" s="58"/>
    </row>
    <row r="557" s="44" customFormat="1" ht="26.25" spans="1:13">
      <c r="A557" s="54"/>
      <c r="B557" s="55">
        <v>1684895</v>
      </c>
      <c r="C557" s="56">
        <v>43800</v>
      </c>
      <c r="D557" s="56">
        <v>43801</v>
      </c>
      <c r="E557" s="57">
        <f t="shared" si="37"/>
        <v>1</v>
      </c>
      <c r="F557" s="57">
        <v>1</v>
      </c>
      <c r="G557" s="58">
        <v>3200</v>
      </c>
      <c r="H557" s="58"/>
      <c r="I557" s="66">
        <f t="shared" si="38"/>
        <v>3200</v>
      </c>
      <c r="J557" s="67"/>
      <c r="K557" s="67"/>
      <c r="L557" s="68">
        <f t="shared" si="39"/>
        <v>1100</v>
      </c>
      <c r="M557" s="58"/>
    </row>
    <row r="558" s="44" customFormat="1" ht="26.25" spans="1:13">
      <c r="A558" s="54"/>
      <c r="B558" s="55">
        <v>1675551</v>
      </c>
      <c r="C558" s="56">
        <v>43799</v>
      </c>
      <c r="D558" s="56">
        <v>43800</v>
      </c>
      <c r="E558" s="57">
        <f t="shared" si="37"/>
        <v>1</v>
      </c>
      <c r="F558" s="57">
        <v>1</v>
      </c>
      <c r="G558" s="58">
        <v>3100</v>
      </c>
      <c r="H558" s="58"/>
      <c r="I558" s="66">
        <f t="shared" si="38"/>
        <v>3100</v>
      </c>
      <c r="J558" s="67"/>
      <c r="K558" s="67"/>
      <c r="L558" s="68">
        <f t="shared" si="39"/>
        <v>-2000</v>
      </c>
      <c r="M558" s="58"/>
    </row>
    <row r="559" s="44" customFormat="1" ht="26.25" spans="1:13">
      <c r="A559" s="54"/>
      <c r="B559" s="55">
        <v>1675551</v>
      </c>
      <c r="C559" s="56">
        <v>43800</v>
      </c>
      <c r="D559" s="56">
        <v>43801</v>
      </c>
      <c r="E559" s="57">
        <f t="shared" si="37"/>
        <v>1</v>
      </c>
      <c r="F559" s="57">
        <v>1</v>
      </c>
      <c r="G559" s="58">
        <v>3200</v>
      </c>
      <c r="H559" s="58"/>
      <c r="I559" s="66">
        <f t="shared" si="38"/>
        <v>3200</v>
      </c>
      <c r="J559" s="67"/>
      <c r="K559" s="67"/>
      <c r="L559" s="68">
        <f t="shared" si="39"/>
        <v>-5200</v>
      </c>
      <c r="M559" s="58"/>
    </row>
    <row r="560" s="44" customFormat="1" ht="26.25" spans="1:13">
      <c r="A560" s="54"/>
      <c r="B560" s="55">
        <v>1683858</v>
      </c>
      <c r="C560" s="56">
        <v>43798</v>
      </c>
      <c r="D560" s="56">
        <v>43800</v>
      </c>
      <c r="E560" s="57">
        <f t="shared" si="37"/>
        <v>2</v>
      </c>
      <c r="F560" s="57">
        <v>1</v>
      </c>
      <c r="G560" s="58">
        <v>3100</v>
      </c>
      <c r="H560" s="58"/>
      <c r="I560" s="66">
        <f t="shared" si="38"/>
        <v>6200</v>
      </c>
      <c r="J560" s="67"/>
      <c r="K560" s="67"/>
      <c r="L560" s="68">
        <f t="shared" si="39"/>
        <v>-11400</v>
      </c>
      <c r="M560" s="58"/>
    </row>
    <row r="561" s="44" customFormat="1" ht="26.25" spans="1:13">
      <c r="A561" s="54"/>
      <c r="B561" s="55">
        <v>1683858</v>
      </c>
      <c r="C561" s="56">
        <v>43800</v>
      </c>
      <c r="D561" s="56">
        <v>43801</v>
      </c>
      <c r="E561" s="57">
        <f t="shared" si="37"/>
        <v>1</v>
      </c>
      <c r="F561" s="57">
        <v>1</v>
      </c>
      <c r="G561" s="58">
        <v>3200</v>
      </c>
      <c r="H561" s="58"/>
      <c r="I561" s="66">
        <f t="shared" si="38"/>
        <v>3200</v>
      </c>
      <c r="J561" s="67"/>
      <c r="K561" s="67"/>
      <c r="L561" s="68">
        <f t="shared" si="39"/>
        <v>-14600</v>
      </c>
      <c r="M561" s="58"/>
    </row>
    <row r="562" s="44" customFormat="1" ht="26.25" spans="1:13">
      <c r="A562" s="54"/>
      <c r="B562" s="55">
        <v>1686396</v>
      </c>
      <c r="C562" s="56">
        <v>43800</v>
      </c>
      <c r="D562" s="56">
        <v>43801</v>
      </c>
      <c r="E562" s="57">
        <f t="shared" si="37"/>
        <v>1</v>
      </c>
      <c r="F562" s="57">
        <v>1</v>
      </c>
      <c r="G562" s="58">
        <v>3150</v>
      </c>
      <c r="H562" s="58"/>
      <c r="I562" s="66">
        <f t="shared" si="38"/>
        <v>3150</v>
      </c>
      <c r="J562" s="67"/>
      <c r="K562" s="67"/>
      <c r="L562" s="68">
        <f t="shared" si="39"/>
        <v>-17750</v>
      </c>
      <c r="M562" s="58"/>
    </row>
    <row r="563" s="44" customFormat="1" ht="26.25" spans="1:13">
      <c r="A563" s="54"/>
      <c r="B563" s="55">
        <v>1686385</v>
      </c>
      <c r="C563" s="56">
        <v>43800</v>
      </c>
      <c r="D563" s="56">
        <v>43801</v>
      </c>
      <c r="E563" s="57">
        <f t="shared" si="37"/>
        <v>1</v>
      </c>
      <c r="F563" s="57">
        <v>1</v>
      </c>
      <c r="G563" s="58">
        <v>3150</v>
      </c>
      <c r="H563" s="58"/>
      <c r="I563" s="66">
        <f t="shared" si="38"/>
        <v>3150</v>
      </c>
      <c r="J563" s="67"/>
      <c r="K563" s="67"/>
      <c r="L563" s="68">
        <f t="shared" si="39"/>
        <v>-20900</v>
      </c>
      <c r="M563" s="58"/>
    </row>
    <row r="564" s="44" customFormat="1" ht="26.25" spans="1:13">
      <c r="A564" s="54"/>
      <c r="B564" s="55">
        <v>1687698</v>
      </c>
      <c r="C564" s="56">
        <v>43796</v>
      </c>
      <c r="D564" s="56">
        <v>43800</v>
      </c>
      <c r="E564" s="57">
        <f t="shared" si="37"/>
        <v>4</v>
      </c>
      <c r="F564" s="57">
        <v>1</v>
      </c>
      <c r="G564" s="58">
        <v>3100</v>
      </c>
      <c r="H564" s="58"/>
      <c r="I564" s="66">
        <f t="shared" si="38"/>
        <v>12400</v>
      </c>
      <c r="J564" s="67"/>
      <c r="K564" s="67"/>
      <c r="L564" s="68">
        <f t="shared" si="39"/>
        <v>-33300</v>
      </c>
      <c r="M564" s="58"/>
    </row>
    <row r="565" s="44" customFormat="1" ht="26.25" spans="1:13">
      <c r="A565" s="54"/>
      <c r="B565" s="55">
        <v>1687698</v>
      </c>
      <c r="C565" s="56">
        <v>43800</v>
      </c>
      <c r="D565" s="56">
        <v>43801</v>
      </c>
      <c r="E565" s="57">
        <f t="shared" si="37"/>
        <v>1</v>
      </c>
      <c r="F565" s="57">
        <v>1</v>
      </c>
      <c r="G565" s="58">
        <v>3200</v>
      </c>
      <c r="H565" s="58"/>
      <c r="I565" s="66">
        <f t="shared" si="38"/>
        <v>3200</v>
      </c>
      <c r="J565" s="67"/>
      <c r="K565" s="67"/>
      <c r="L565" s="68">
        <f t="shared" si="39"/>
        <v>-36500</v>
      </c>
      <c r="M565" s="58"/>
    </row>
    <row r="566" s="44" customFormat="1" ht="26.25" spans="1:13">
      <c r="A566" s="54"/>
      <c r="B566" s="55">
        <v>1688785</v>
      </c>
      <c r="C566" s="56">
        <v>43797</v>
      </c>
      <c r="D566" s="56">
        <v>43800</v>
      </c>
      <c r="E566" s="57">
        <f t="shared" si="37"/>
        <v>3</v>
      </c>
      <c r="F566" s="57">
        <v>1</v>
      </c>
      <c r="G566" s="58">
        <v>3100</v>
      </c>
      <c r="H566" s="58"/>
      <c r="I566" s="66">
        <f t="shared" si="38"/>
        <v>9300</v>
      </c>
      <c r="J566" s="67"/>
      <c r="K566" s="67"/>
      <c r="L566" s="68">
        <f t="shared" si="39"/>
        <v>-45800</v>
      </c>
      <c r="M566" s="58"/>
    </row>
    <row r="567" s="44" customFormat="1" ht="26.25" spans="1:13">
      <c r="A567" s="54"/>
      <c r="B567" s="55">
        <v>1688785</v>
      </c>
      <c r="C567" s="56">
        <v>43800</v>
      </c>
      <c r="D567" s="56">
        <v>43801</v>
      </c>
      <c r="E567" s="57">
        <f t="shared" si="37"/>
        <v>1</v>
      </c>
      <c r="F567" s="57">
        <v>1</v>
      </c>
      <c r="G567" s="58">
        <v>3200</v>
      </c>
      <c r="H567" s="58"/>
      <c r="I567" s="66">
        <f t="shared" si="38"/>
        <v>3200</v>
      </c>
      <c r="J567" s="67"/>
      <c r="K567" s="67"/>
      <c r="L567" s="68">
        <f t="shared" si="39"/>
        <v>-49000</v>
      </c>
      <c r="M567" s="58"/>
    </row>
    <row r="568" s="44" customFormat="1" ht="26.25" spans="1:13">
      <c r="A568" s="54"/>
      <c r="B568" s="55">
        <v>1688661</v>
      </c>
      <c r="C568" s="56">
        <v>43797</v>
      </c>
      <c r="D568" s="56">
        <v>43800</v>
      </c>
      <c r="E568" s="57">
        <f t="shared" si="37"/>
        <v>3</v>
      </c>
      <c r="F568" s="57">
        <v>1</v>
      </c>
      <c r="G568" s="58">
        <v>3600</v>
      </c>
      <c r="H568" s="58"/>
      <c r="I568" s="66">
        <f t="shared" si="38"/>
        <v>10800</v>
      </c>
      <c r="J568" s="67"/>
      <c r="K568" s="67"/>
      <c r="L568" s="68">
        <f t="shared" si="39"/>
        <v>-59800</v>
      </c>
      <c r="M568" s="58"/>
    </row>
    <row r="569" s="44" customFormat="1" ht="26.25" spans="1:13">
      <c r="A569" s="54"/>
      <c r="B569" s="55">
        <v>1688661</v>
      </c>
      <c r="C569" s="56">
        <v>43800</v>
      </c>
      <c r="D569" s="56">
        <v>43801</v>
      </c>
      <c r="E569" s="57">
        <f t="shared" si="37"/>
        <v>1</v>
      </c>
      <c r="F569" s="57">
        <v>1</v>
      </c>
      <c r="G569" s="58">
        <v>3700</v>
      </c>
      <c r="H569" s="58"/>
      <c r="I569" s="66">
        <f t="shared" si="38"/>
        <v>3700</v>
      </c>
      <c r="J569" s="67"/>
      <c r="K569" s="67"/>
      <c r="L569" s="68">
        <f t="shared" si="39"/>
        <v>-63500</v>
      </c>
      <c r="M569" s="58"/>
    </row>
    <row r="570" s="44" customFormat="1" ht="26.25" spans="1:13">
      <c r="A570" s="54"/>
      <c r="B570" s="55">
        <v>1681651</v>
      </c>
      <c r="C570" s="56">
        <v>43798</v>
      </c>
      <c r="D570" s="56">
        <v>43800</v>
      </c>
      <c r="E570" s="57">
        <f t="shared" si="37"/>
        <v>2</v>
      </c>
      <c r="F570" s="57">
        <v>1</v>
      </c>
      <c r="G570" s="58">
        <v>3600</v>
      </c>
      <c r="H570" s="58"/>
      <c r="I570" s="66">
        <f t="shared" si="38"/>
        <v>7200</v>
      </c>
      <c r="J570" s="67"/>
      <c r="K570" s="67"/>
      <c r="L570" s="68">
        <f t="shared" si="39"/>
        <v>-70700</v>
      </c>
      <c r="M570" s="58"/>
    </row>
    <row r="571" s="44" customFormat="1" ht="26.25" spans="1:13">
      <c r="A571" s="54"/>
      <c r="B571" s="55">
        <v>1681651</v>
      </c>
      <c r="C571" s="56">
        <v>43800</v>
      </c>
      <c r="D571" s="56">
        <v>43801</v>
      </c>
      <c r="E571" s="57">
        <f t="shared" si="37"/>
        <v>1</v>
      </c>
      <c r="F571" s="57">
        <v>1</v>
      </c>
      <c r="G571" s="58">
        <v>3800</v>
      </c>
      <c r="H571" s="58"/>
      <c r="I571" s="66">
        <f t="shared" si="38"/>
        <v>3800</v>
      </c>
      <c r="J571" s="67"/>
      <c r="K571" s="67"/>
      <c r="L571" s="68">
        <f t="shared" si="39"/>
        <v>-74500</v>
      </c>
      <c r="M571" s="58"/>
    </row>
    <row r="572" s="44" customFormat="1" ht="26.25" spans="1:13">
      <c r="A572" s="54"/>
      <c r="B572" s="55">
        <v>1693707</v>
      </c>
      <c r="C572" s="56">
        <v>43800</v>
      </c>
      <c r="D572" s="56">
        <v>43801</v>
      </c>
      <c r="E572" s="57">
        <f t="shared" si="37"/>
        <v>1</v>
      </c>
      <c r="F572" s="57">
        <v>1</v>
      </c>
      <c r="G572" s="58">
        <v>3150</v>
      </c>
      <c r="H572" s="58"/>
      <c r="I572" s="66">
        <f t="shared" si="38"/>
        <v>3150</v>
      </c>
      <c r="J572" s="67"/>
      <c r="K572" s="67"/>
      <c r="L572" s="75">
        <f t="shared" si="39"/>
        <v>-77650</v>
      </c>
      <c r="M572" s="58"/>
    </row>
    <row r="573" s="44" customFormat="1" ht="26.25" spans="1:13">
      <c r="A573" s="54"/>
      <c r="B573" s="55">
        <v>1693724</v>
      </c>
      <c r="C573" s="56">
        <v>43801</v>
      </c>
      <c r="D573" s="56">
        <v>43802</v>
      </c>
      <c r="E573" s="57">
        <f t="shared" si="37"/>
        <v>1</v>
      </c>
      <c r="F573" s="57">
        <v>1</v>
      </c>
      <c r="G573" s="58">
        <v>3150</v>
      </c>
      <c r="H573" s="58"/>
      <c r="I573" s="66">
        <f t="shared" si="38"/>
        <v>3150</v>
      </c>
      <c r="J573" s="67"/>
      <c r="K573" s="67"/>
      <c r="L573" s="75">
        <f t="shared" si="39"/>
        <v>-80800</v>
      </c>
      <c r="M573" s="58"/>
    </row>
    <row r="574" s="44" customFormat="1" ht="26.25" spans="1:13">
      <c r="A574" s="54"/>
      <c r="B574" s="55">
        <v>1693981</v>
      </c>
      <c r="C574" s="56">
        <v>43801</v>
      </c>
      <c r="D574" s="56">
        <v>43803</v>
      </c>
      <c r="E574" s="57">
        <f t="shared" si="37"/>
        <v>2</v>
      </c>
      <c r="F574" s="57">
        <v>1</v>
      </c>
      <c r="G574" s="58">
        <v>3150</v>
      </c>
      <c r="H574" s="58"/>
      <c r="I574" s="66">
        <f t="shared" si="38"/>
        <v>6300</v>
      </c>
      <c r="J574" s="67"/>
      <c r="K574" s="67"/>
      <c r="L574" s="75">
        <f t="shared" si="39"/>
        <v>-87100</v>
      </c>
      <c r="M574" s="58"/>
    </row>
    <row r="575" s="44" customFormat="1" ht="26.25" spans="1:13">
      <c r="A575" s="54"/>
      <c r="B575" s="55">
        <v>1683475</v>
      </c>
      <c r="C575" s="56">
        <v>43801</v>
      </c>
      <c r="D575" s="56">
        <v>43802</v>
      </c>
      <c r="E575" s="57">
        <f t="shared" si="37"/>
        <v>1</v>
      </c>
      <c r="F575" s="57">
        <v>1</v>
      </c>
      <c r="G575" s="58">
        <v>3700</v>
      </c>
      <c r="H575" s="58"/>
      <c r="I575" s="66">
        <f t="shared" si="38"/>
        <v>3700</v>
      </c>
      <c r="J575" s="67"/>
      <c r="K575" s="67"/>
      <c r="L575" s="75">
        <f t="shared" si="39"/>
        <v>-90800</v>
      </c>
      <c r="M575" s="58"/>
    </row>
    <row r="576" s="44" customFormat="1" ht="26.25" spans="1:13">
      <c r="A576" s="54"/>
      <c r="B576" s="55">
        <v>1680097</v>
      </c>
      <c r="C576" s="56">
        <v>43801</v>
      </c>
      <c r="D576" s="56">
        <v>43802</v>
      </c>
      <c r="E576" s="57">
        <f t="shared" si="37"/>
        <v>1</v>
      </c>
      <c r="F576" s="57">
        <v>1</v>
      </c>
      <c r="G576" s="58">
        <v>3150</v>
      </c>
      <c r="H576" s="58"/>
      <c r="I576" s="66">
        <f t="shared" si="38"/>
        <v>3150</v>
      </c>
      <c r="J576" s="67"/>
      <c r="K576" s="67"/>
      <c r="L576" s="75">
        <f t="shared" si="39"/>
        <v>-93950</v>
      </c>
      <c r="M576" s="58"/>
    </row>
    <row r="577" s="44" customFormat="1" ht="26.25" spans="1:13">
      <c r="A577" s="54"/>
      <c r="B577" s="55">
        <v>1693457</v>
      </c>
      <c r="C577" s="56">
        <v>43800</v>
      </c>
      <c r="D577" s="56">
        <v>43802</v>
      </c>
      <c r="E577" s="57">
        <f t="shared" si="37"/>
        <v>2</v>
      </c>
      <c r="F577" s="57">
        <v>1</v>
      </c>
      <c r="G577" s="58">
        <v>3150</v>
      </c>
      <c r="H577" s="58"/>
      <c r="I577" s="66">
        <f t="shared" si="38"/>
        <v>6300</v>
      </c>
      <c r="J577" s="67"/>
      <c r="K577" s="67"/>
      <c r="L577" s="75">
        <f t="shared" si="39"/>
        <v>-100250</v>
      </c>
      <c r="M577" s="58"/>
    </row>
    <row r="578" s="44" customFormat="1" ht="26.25" spans="1:13">
      <c r="A578" s="54"/>
      <c r="B578" s="55">
        <v>1695093</v>
      </c>
      <c r="C578" s="56">
        <v>43801</v>
      </c>
      <c r="D578" s="56">
        <v>43802</v>
      </c>
      <c r="E578" s="57">
        <f t="shared" si="37"/>
        <v>1</v>
      </c>
      <c r="F578" s="57">
        <v>1</v>
      </c>
      <c r="G578" s="58">
        <v>3150</v>
      </c>
      <c r="H578" s="58"/>
      <c r="I578" s="66">
        <f t="shared" si="38"/>
        <v>3150</v>
      </c>
      <c r="J578" s="67"/>
      <c r="K578" s="67"/>
      <c r="L578" s="75">
        <f t="shared" si="39"/>
        <v>-103400</v>
      </c>
      <c r="M578" s="58"/>
    </row>
    <row r="579" s="44" customFormat="1" ht="26.25" spans="1:13">
      <c r="A579" s="54"/>
      <c r="B579" s="55">
        <v>1695196</v>
      </c>
      <c r="C579" s="56">
        <v>43801</v>
      </c>
      <c r="D579" s="56">
        <v>43802</v>
      </c>
      <c r="E579" s="57">
        <f t="shared" si="37"/>
        <v>1</v>
      </c>
      <c r="F579" s="57">
        <v>1</v>
      </c>
      <c r="G579" s="58">
        <v>3150</v>
      </c>
      <c r="H579" s="58"/>
      <c r="I579" s="66">
        <f t="shared" si="38"/>
        <v>3150</v>
      </c>
      <c r="J579" s="67"/>
      <c r="K579" s="67"/>
      <c r="L579" s="75">
        <f t="shared" si="39"/>
        <v>-106550</v>
      </c>
      <c r="M579" s="58"/>
    </row>
    <row r="580" s="44" customFormat="1" ht="26.25" spans="1:13">
      <c r="A580" s="54"/>
      <c r="B580" s="55">
        <v>1667326</v>
      </c>
      <c r="C580" s="56">
        <v>43797</v>
      </c>
      <c r="D580" s="56">
        <v>43800</v>
      </c>
      <c r="E580" s="57">
        <f t="shared" si="37"/>
        <v>3</v>
      </c>
      <c r="F580" s="57">
        <v>1</v>
      </c>
      <c r="G580" s="58">
        <v>3100</v>
      </c>
      <c r="H580" s="58"/>
      <c r="I580" s="66">
        <f t="shared" si="38"/>
        <v>9300</v>
      </c>
      <c r="J580" s="67"/>
      <c r="K580" s="67"/>
      <c r="L580" s="75">
        <f t="shared" si="39"/>
        <v>-115850</v>
      </c>
      <c r="M580" s="58"/>
    </row>
    <row r="581" s="44" customFormat="1" ht="26.25" spans="1:13">
      <c r="A581" s="54"/>
      <c r="B581" s="55">
        <v>1667326</v>
      </c>
      <c r="C581" s="56">
        <v>43800</v>
      </c>
      <c r="D581" s="56">
        <v>43802</v>
      </c>
      <c r="E581" s="57">
        <f t="shared" si="37"/>
        <v>2</v>
      </c>
      <c r="F581" s="57">
        <v>1</v>
      </c>
      <c r="G581" s="58">
        <v>3200</v>
      </c>
      <c r="H581" s="58"/>
      <c r="I581" s="66">
        <f t="shared" si="38"/>
        <v>6400</v>
      </c>
      <c r="J581" s="67"/>
      <c r="K581" s="67"/>
      <c r="L581" s="75">
        <f t="shared" si="39"/>
        <v>-122250</v>
      </c>
      <c r="M581" s="58"/>
    </row>
    <row r="582" s="44" customFormat="1" ht="26.25" spans="1:13">
      <c r="A582" s="54"/>
      <c r="B582" s="55">
        <v>1671098</v>
      </c>
      <c r="C582" s="56">
        <v>43797</v>
      </c>
      <c r="D582" s="56">
        <v>43800</v>
      </c>
      <c r="E582" s="57">
        <f t="shared" si="37"/>
        <v>3</v>
      </c>
      <c r="F582" s="57">
        <v>1</v>
      </c>
      <c r="G582" s="58">
        <v>3100</v>
      </c>
      <c r="H582" s="58"/>
      <c r="I582" s="66">
        <f t="shared" si="38"/>
        <v>9300</v>
      </c>
      <c r="J582" s="67"/>
      <c r="K582" s="67"/>
      <c r="L582" s="75">
        <f t="shared" si="39"/>
        <v>-131550</v>
      </c>
      <c r="M582" s="58"/>
    </row>
    <row r="583" s="44" customFormat="1" ht="26.25" spans="1:13">
      <c r="A583" s="54"/>
      <c r="B583" s="55">
        <v>1671098</v>
      </c>
      <c r="C583" s="56">
        <v>43800</v>
      </c>
      <c r="D583" s="56">
        <v>43802</v>
      </c>
      <c r="E583" s="57">
        <f t="shared" si="37"/>
        <v>2</v>
      </c>
      <c r="F583" s="57">
        <v>1</v>
      </c>
      <c r="G583" s="58">
        <v>3200</v>
      </c>
      <c r="H583" s="58"/>
      <c r="I583" s="66">
        <f t="shared" si="38"/>
        <v>6400</v>
      </c>
      <c r="J583" s="67"/>
      <c r="K583" s="67"/>
      <c r="L583" s="75">
        <f t="shared" si="39"/>
        <v>-137950</v>
      </c>
      <c r="M583" s="58"/>
    </row>
    <row r="584" s="44" customFormat="1" ht="26.25" spans="1:13">
      <c r="A584" s="54"/>
      <c r="B584" s="55">
        <v>1695500</v>
      </c>
      <c r="C584" s="56">
        <v>43801</v>
      </c>
      <c r="D584" s="56">
        <v>43802</v>
      </c>
      <c r="E584" s="57">
        <f t="shared" si="37"/>
        <v>1</v>
      </c>
      <c r="F584" s="57">
        <v>1</v>
      </c>
      <c r="G584" s="58">
        <v>3150</v>
      </c>
      <c r="H584" s="58"/>
      <c r="I584" s="66">
        <f t="shared" si="38"/>
        <v>3150</v>
      </c>
      <c r="J584" s="67"/>
      <c r="K584" s="67"/>
      <c r="L584" s="75">
        <f t="shared" si="39"/>
        <v>-141100</v>
      </c>
      <c r="M584" s="58"/>
    </row>
    <row r="585" s="44" customFormat="1" ht="26.25" spans="1:13">
      <c r="A585" s="54"/>
      <c r="B585" s="55">
        <v>1695326</v>
      </c>
      <c r="C585" s="56">
        <v>43801</v>
      </c>
      <c r="D585" s="56">
        <v>43802</v>
      </c>
      <c r="E585" s="57">
        <f t="shared" si="37"/>
        <v>1</v>
      </c>
      <c r="F585" s="57">
        <v>3</v>
      </c>
      <c r="G585" s="58">
        <v>3150</v>
      </c>
      <c r="H585" s="58"/>
      <c r="I585" s="66">
        <f t="shared" si="38"/>
        <v>9450</v>
      </c>
      <c r="J585" s="67"/>
      <c r="K585" s="67"/>
      <c r="L585" s="75">
        <f t="shared" si="39"/>
        <v>-150550</v>
      </c>
      <c r="M585" s="58"/>
    </row>
    <row r="586" s="44" customFormat="1" ht="26.25" spans="1:13">
      <c r="A586" s="54"/>
      <c r="B586" s="55">
        <v>1684879</v>
      </c>
      <c r="C586" s="56">
        <v>43800</v>
      </c>
      <c r="D586" s="56">
        <v>43802</v>
      </c>
      <c r="E586" s="57">
        <f t="shared" si="37"/>
        <v>2</v>
      </c>
      <c r="F586" s="57">
        <v>2</v>
      </c>
      <c r="G586" s="58">
        <v>3200</v>
      </c>
      <c r="H586" s="58"/>
      <c r="I586" s="66">
        <f t="shared" si="38"/>
        <v>12800</v>
      </c>
      <c r="J586" s="67"/>
      <c r="K586" s="67"/>
      <c r="L586" s="75">
        <f t="shared" si="39"/>
        <v>-163350</v>
      </c>
      <c r="M586" s="58"/>
    </row>
    <row r="587" s="44" customFormat="1" ht="26.25" spans="1:13">
      <c r="A587" s="54"/>
      <c r="B587" s="55">
        <v>1690252</v>
      </c>
      <c r="C587" s="56">
        <v>43800</v>
      </c>
      <c r="D587" s="56">
        <v>43802</v>
      </c>
      <c r="E587" s="57">
        <f t="shared" si="37"/>
        <v>2</v>
      </c>
      <c r="F587" s="57">
        <v>1</v>
      </c>
      <c r="G587" s="58">
        <v>3200</v>
      </c>
      <c r="H587" s="58"/>
      <c r="I587" s="66">
        <f t="shared" si="38"/>
        <v>6400</v>
      </c>
      <c r="J587" s="67"/>
      <c r="K587" s="67"/>
      <c r="L587" s="75">
        <f t="shared" si="39"/>
        <v>-169750</v>
      </c>
      <c r="M587" s="58"/>
    </row>
    <row r="588" s="44" customFormat="1" ht="26.25" spans="1:13">
      <c r="A588" s="54"/>
      <c r="B588" s="55">
        <v>1692113</v>
      </c>
      <c r="C588" s="56">
        <v>43802</v>
      </c>
      <c r="D588" s="56">
        <v>43803</v>
      </c>
      <c r="E588" s="57">
        <f t="shared" si="37"/>
        <v>1</v>
      </c>
      <c r="F588" s="57">
        <v>1</v>
      </c>
      <c r="G588" s="58">
        <v>3150</v>
      </c>
      <c r="H588" s="58"/>
      <c r="I588" s="66">
        <f t="shared" si="38"/>
        <v>3150</v>
      </c>
      <c r="J588" s="67"/>
      <c r="K588" s="67"/>
      <c r="L588" s="75">
        <f t="shared" si="39"/>
        <v>-172900</v>
      </c>
      <c r="M588" s="58"/>
    </row>
    <row r="589" s="44" customFormat="1" ht="26.25" spans="1:13">
      <c r="A589" s="54"/>
      <c r="B589" s="55">
        <v>1696750</v>
      </c>
      <c r="C589" s="56">
        <v>43802</v>
      </c>
      <c r="D589" s="56">
        <v>43803</v>
      </c>
      <c r="E589" s="57">
        <f t="shared" si="37"/>
        <v>1</v>
      </c>
      <c r="F589" s="57">
        <v>1</v>
      </c>
      <c r="G589" s="58">
        <v>3150</v>
      </c>
      <c r="H589" s="58"/>
      <c r="I589" s="66">
        <f t="shared" si="38"/>
        <v>3150</v>
      </c>
      <c r="J589" s="67"/>
      <c r="K589" s="67"/>
      <c r="L589" s="75">
        <f t="shared" si="39"/>
        <v>-176050</v>
      </c>
      <c r="M589" s="58"/>
    </row>
    <row r="590" s="44" customFormat="1" ht="26.25" spans="1:13">
      <c r="A590" s="54"/>
      <c r="B590" s="55">
        <v>1683474</v>
      </c>
      <c r="C590" s="56">
        <v>43802</v>
      </c>
      <c r="D590" s="56">
        <v>43803</v>
      </c>
      <c r="E590" s="57">
        <f t="shared" si="37"/>
        <v>1</v>
      </c>
      <c r="F590" s="57">
        <v>1</v>
      </c>
      <c r="G590" s="58">
        <v>3700</v>
      </c>
      <c r="H590" s="58"/>
      <c r="I590" s="66">
        <f t="shared" si="38"/>
        <v>3700</v>
      </c>
      <c r="J590" s="67"/>
      <c r="K590" s="67"/>
      <c r="L590" s="75">
        <f t="shared" si="39"/>
        <v>-179750</v>
      </c>
      <c r="M590" s="58"/>
    </row>
    <row r="591" s="44" customFormat="1" ht="26.25" spans="1:13">
      <c r="A591" s="54"/>
      <c r="B591" s="55">
        <v>1696711</v>
      </c>
      <c r="C591" s="56">
        <v>43802</v>
      </c>
      <c r="D591" s="56">
        <v>43803</v>
      </c>
      <c r="E591" s="57">
        <f t="shared" si="37"/>
        <v>1</v>
      </c>
      <c r="F591" s="57">
        <v>1</v>
      </c>
      <c r="G591" s="58">
        <v>3150</v>
      </c>
      <c r="H591" s="58"/>
      <c r="I591" s="66">
        <f t="shared" si="38"/>
        <v>3150</v>
      </c>
      <c r="J591" s="67"/>
      <c r="K591" s="67"/>
      <c r="L591" s="75">
        <f t="shared" si="39"/>
        <v>-182900</v>
      </c>
      <c r="M591" s="58"/>
    </row>
    <row r="592" s="44" customFormat="1" ht="26.25" spans="1:13">
      <c r="A592" s="54"/>
      <c r="B592" s="55">
        <v>1690844</v>
      </c>
      <c r="C592" s="56">
        <v>43800</v>
      </c>
      <c r="D592" s="56">
        <v>43803</v>
      </c>
      <c r="E592" s="57">
        <f t="shared" si="37"/>
        <v>3</v>
      </c>
      <c r="F592" s="57">
        <v>1</v>
      </c>
      <c r="G592" s="58">
        <v>3150</v>
      </c>
      <c r="H592" s="58"/>
      <c r="I592" s="66">
        <f t="shared" si="38"/>
        <v>9450</v>
      </c>
      <c r="J592" s="67"/>
      <c r="K592" s="67"/>
      <c r="L592" s="75">
        <f t="shared" si="39"/>
        <v>-192350</v>
      </c>
      <c r="M592" s="58"/>
    </row>
    <row r="593" s="44" customFormat="1" ht="26.25" spans="1:13">
      <c r="A593" s="54"/>
      <c r="B593" s="55">
        <v>1687514</v>
      </c>
      <c r="C593" s="56">
        <v>43801</v>
      </c>
      <c r="D593" s="56">
        <v>43803</v>
      </c>
      <c r="E593" s="57">
        <f t="shared" si="37"/>
        <v>2</v>
      </c>
      <c r="F593" s="57">
        <v>1</v>
      </c>
      <c r="G593" s="58">
        <v>3150</v>
      </c>
      <c r="H593" s="58"/>
      <c r="I593" s="66">
        <f t="shared" si="38"/>
        <v>6300</v>
      </c>
      <c r="J593" s="67"/>
      <c r="K593" s="67"/>
      <c r="L593" s="75">
        <f t="shared" si="39"/>
        <v>-198650</v>
      </c>
      <c r="M593" s="58"/>
    </row>
    <row r="594" s="44" customFormat="1" ht="26.25" spans="1:13">
      <c r="A594" s="54"/>
      <c r="B594" s="55">
        <v>1671758</v>
      </c>
      <c r="C594" s="56">
        <v>43801</v>
      </c>
      <c r="D594" s="56">
        <v>43803</v>
      </c>
      <c r="E594" s="57">
        <f t="shared" si="37"/>
        <v>2</v>
      </c>
      <c r="F594" s="57">
        <v>1</v>
      </c>
      <c r="G594" s="58">
        <v>3800</v>
      </c>
      <c r="H594" s="58"/>
      <c r="I594" s="66">
        <f t="shared" si="38"/>
        <v>7600</v>
      </c>
      <c r="J594" s="67"/>
      <c r="K594" s="67"/>
      <c r="L594" s="75">
        <f t="shared" si="39"/>
        <v>-206250</v>
      </c>
      <c r="M594" s="58"/>
    </row>
    <row r="595" s="44" customFormat="1" ht="26.25" spans="1:13">
      <c r="A595" s="54"/>
      <c r="B595" s="55">
        <v>1696903</v>
      </c>
      <c r="C595" s="56">
        <v>43802</v>
      </c>
      <c r="D595" s="56">
        <v>43803</v>
      </c>
      <c r="E595" s="57">
        <f t="shared" si="37"/>
        <v>1</v>
      </c>
      <c r="F595" s="57">
        <v>1</v>
      </c>
      <c r="G595" s="58">
        <v>3150</v>
      </c>
      <c r="H595" s="58"/>
      <c r="I595" s="66">
        <f t="shared" si="38"/>
        <v>3150</v>
      </c>
      <c r="J595" s="67"/>
      <c r="K595" s="67"/>
      <c r="L595" s="75">
        <f t="shared" si="39"/>
        <v>-209400</v>
      </c>
      <c r="M595" s="58"/>
    </row>
    <row r="596" s="44" customFormat="1" ht="26.25" spans="1:13">
      <c r="A596" s="54"/>
      <c r="B596" s="55">
        <v>1692318</v>
      </c>
      <c r="C596" s="56">
        <v>43800</v>
      </c>
      <c r="D596" s="56">
        <v>43803</v>
      </c>
      <c r="E596" s="57">
        <f t="shared" si="37"/>
        <v>3</v>
      </c>
      <c r="F596" s="57">
        <v>1</v>
      </c>
      <c r="G596" s="58">
        <v>3150</v>
      </c>
      <c r="H596" s="58"/>
      <c r="I596" s="66">
        <f t="shared" si="38"/>
        <v>9450</v>
      </c>
      <c r="J596" s="67"/>
      <c r="K596" s="67"/>
      <c r="L596" s="75">
        <f t="shared" si="39"/>
        <v>-218850</v>
      </c>
      <c r="M596" s="58"/>
    </row>
    <row r="597" s="44" customFormat="1" ht="26.25" spans="1:13">
      <c r="A597" s="54"/>
      <c r="B597" s="55">
        <v>1696718</v>
      </c>
      <c r="C597" s="56">
        <v>43802</v>
      </c>
      <c r="D597" s="56">
        <v>43803</v>
      </c>
      <c r="E597" s="57">
        <f t="shared" si="37"/>
        <v>1</v>
      </c>
      <c r="F597" s="57">
        <v>2</v>
      </c>
      <c r="G597" s="58">
        <v>3800</v>
      </c>
      <c r="H597" s="58"/>
      <c r="I597" s="66">
        <f t="shared" si="38"/>
        <v>7600</v>
      </c>
      <c r="J597" s="67"/>
      <c r="K597" s="67"/>
      <c r="L597" s="75">
        <f t="shared" si="39"/>
        <v>-226450</v>
      </c>
      <c r="M597" s="58"/>
    </row>
    <row r="598" s="44" customFormat="1" ht="26.25" spans="1:13">
      <c r="A598" s="54"/>
      <c r="B598" s="55">
        <v>1696552</v>
      </c>
      <c r="C598" s="56">
        <v>43802</v>
      </c>
      <c r="D598" s="56">
        <v>43803</v>
      </c>
      <c r="E598" s="57">
        <f t="shared" si="37"/>
        <v>1</v>
      </c>
      <c r="F598" s="57">
        <v>1</v>
      </c>
      <c r="G598" s="58">
        <v>3150</v>
      </c>
      <c r="H598" s="58"/>
      <c r="I598" s="66">
        <f t="shared" si="38"/>
        <v>3150</v>
      </c>
      <c r="J598" s="67"/>
      <c r="K598" s="67"/>
      <c r="L598" s="75">
        <f t="shared" si="39"/>
        <v>-229600</v>
      </c>
      <c r="M598" s="58"/>
    </row>
    <row r="599" s="44" customFormat="1" ht="26.25" spans="1:13">
      <c r="A599" s="54"/>
      <c r="B599" s="55">
        <v>1690958</v>
      </c>
      <c r="C599" s="56">
        <v>43801</v>
      </c>
      <c r="D599" s="56">
        <v>43803</v>
      </c>
      <c r="E599" s="57">
        <f t="shared" si="37"/>
        <v>2</v>
      </c>
      <c r="F599" s="57">
        <v>1</v>
      </c>
      <c r="G599" s="58">
        <v>3800</v>
      </c>
      <c r="H599" s="58"/>
      <c r="I599" s="66">
        <f t="shared" si="38"/>
        <v>7600</v>
      </c>
      <c r="J599" s="67"/>
      <c r="K599" s="67"/>
      <c r="L599" s="75">
        <f t="shared" si="39"/>
        <v>-237200</v>
      </c>
      <c r="M599" s="58"/>
    </row>
    <row r="600" s="44" customFormat="1" ht="26.25" spans="1:13">
      <c r="A600" s="54"/>
      <c r="B600" s="55">
        <v>1694283</v>
      </c>
      <c r="C600" s="56">
        <v>43801</v>
      </c>
      <c r="D600" s="56">
        <v>43803</v>
      </c>
      <c r="E600" s="57">
        <f t="shared" si="37"/>
        <v>2</v>
      </c>
      <c r="F600" s="57">
        <v>1</v>
      </c>
      <c r="G600" s="58">
        <v>3150</v>
      </c>
      <c r="H600" s="58"/>
      <c r="I600" s="66">
        <f t="shared" si="38"/>
        <v>6300</v>
      </c>
      <c r="J600" s="67"/>
      <c r="K600" s="67"/>
      <c r="L600" s="75">
        <f t="shared" si="39"/>
        <v>-243500</v>
      </c>
      <c r="M600" s="58"/>
    </row>
    <row r="601" s="44" customFormat="1" ht="26.25" spans="1:13">
      <c r="A601" s="54"/>
      <c r="B601" s="55">
        <v>1695235</v>
      </c>
      <c r="C601" s="56">
        <v>43802</v>
      </c>
      <c r="D601" s="56">
        <v>43803</v>
      </c>
      <c r="E601" s="57">
        <f t="shared" si="37"/>
        <v>1</v>
      </c>
      <c r="F601" s="57">
        <v>1</v>
      </c>
      <c r="G601" s="58">
        <v>3150</v>
      </c>
      <c r="H601" s="58"/>
      <c r="I601" s="66">
        <f t="shared" si="38"/>
        <v>3150</v>
      </c>
      <c r="J601" s="67"/>
      <c r="K601" s="67"/>
      <c r="L601" s="75">
        <f t="shared" si="39"/>
        <v>-246650</v>
      </c>
      <c r="M601" s="58"/>
    </row>
    <row r="602" s="44" customFormat="1" ht="26.25" spans="1:13">
      <c r="A602" s="54"/>
      <c r="B602" s="55">
        <v>1698542</v>
      </c>
      <c r="C602" s="56">
        <v>43803</v>
      </c>
      <c r="D602" s="56">
        <v>43804</v>
      </c>
      <c r="E602" s="57">
        <f t="shared" si="37"/>
        <v>1</v>
      </c>
      <c r="F602" s="57">
        <v>1</v>
      </c>
      <c r="G602" s="58">
        <v>3150</v>
      </c>
      <c r="H602" s="58"/>
      <c r="I602" s="66">
        <f t="shared" si="38"/>
        <v>3150</v>
      </c>
      <c r="J602" s="67"/>
      <c r="K602" s="67"/>
      <c r="L602" s="75">
        <f t="shared" si="39"/>
        <v>-249800</v>
      </c>
      <c r="M602" s="58"/>
    </row>
    <row r="603" s="44" customFormat="1" ht="26.25" spans="1:13">
      <c r="A603" s="54"/>
      <c r="B603" s="55">
        <v>1698874</v>
      </c>
      <c r="C603" s="56">
        <v>43803</v>
      </c>
      <c r="D603" s="56">
        <v>43804</v>
      </c>
      <c r="E603" s="57">
        <f t="shared" si="37"/>
        <v>1</v>
      </c>
      <c r="F603" s="57">
        <v>1</v>
      </c>
      <c r="G603" s="58">
        <v>3150</v>
      </c>
      <c r="H603" s="58"/>
      <c r="I603" s="66">
        <f t="shared" si="38"/>
        <v>3150</v>
      </c>
      <c r="J603" s="67"/>
      <c r="K603" s="67"/>
      <c r="L603" s="75">
        <f t="shared" si="39"/>
        <v>-252950</v>
      </c>
      <c r="M603" s="58"/>
    </row>
    <row r="604" s="44" customFormat="1" ht="26.25" spans="1:13">
      <c r="A604" s="54"/>
      <c r="B604" s="55">
        <v>1689530</v>
      </c>
      <c r="C604" s="56">
        <v>43801</v>
      </c>
      <c r="D604" s="56">
        <v>43804</v>
      </c>
      <c r="E604" s="57">
        <f t="shared" si="37"/>
        <v>3</v>
      </c>
      <c r="F604" s="57">
        <v>1</v>
      </c>
      <c r="G604" s="58">
        <v>3650</v>
      </c>
      <c r="H604" s="58"/>
      <c r="I604" s="66">
        <f t="shared" si="38"/>
        <v>10950</v>
      </c>
      <c r="J604" s="67"/>
      <c r="K604" s="67"/>
      <c r="L604" s="75">
        <f t="shared" si="39"/>
        <v>-263900</v>
      </c>
      <c r="M604" s="58"/>
    </row>
    <row r="605" s="44" customFormat="1" ht="26.25" spans="1:13">
      <c r="A605" s="54"/>
      <c r="B605" s="55">
        <v>1696302</v>
      </c>
      <c r="C605" s="56">
        <v>43802</v>
      </c>
      <c r="D605" s="56">
        <v>43804</v>
      </c>
      <c r="E605" s="57">
        <f t="shared" si="37"/>
        <v>2</v>
      </c>
      <c r="F605" s="57">
        <v>1</v>
      </c>
      <c r="G605" s="58">
        <v>3150</v>
      </c>
      <c r="H605" s="58"/>
      <c r="I605" s="66">
        <f t="shared" si="38"/>
        <v>6300</v>
      </c>
      <c r="J605" s="67"/>
      <c r="K605" s="67"/>
      <c r="L605" s="75">
        <f t="shared" si="39"/>
        <v>-270200</v>
      </c>
      <c r="M605" s="58"/>
    </row>
    <row r="606" s="44" customFormat="1" ht="26.25" spans="1:13">
      <c r="A606" s="54"/>
      <c r="B606" s="55">
        <v>1695027</v>
      </c>
      <c r="C606" s="56">
        <v>43801</v>
      </c>
      <c r="D606" s="56">
        <v>43804</v>
      </c>
      <c r="E606" s="57">
        <f t="shared" si="37"/>
        <v>3</v>
      </c>
      <c r="F606" s="57">
        <v>1</v>
      </c>
      <c r="G606" s="58">
        <v>3150</v>
      </c>
      <c r="H606" s="58"/>
      <c r="I606" s="66">
        <f t="shared" si="38"/>
        <v>9450</v>
      </c>
      <c r="J606" s="67"/>
      <c r="K606" s="67"/>
      <c r="L606" s="75">
        <f t="shared" si="39"/>
        <v>-279650</v>
      </c>
      <c r="M606" s="58"/>
    </row>
    <row r="607" s="44" customFormat="1" ht="26.25" spans="1:13">
      <c r="A607" s="54"/>
      <c r="B607" s="55">
        <v>1698550</v>
      </c>
      <c r="C607" s="56">
        <v>43803</v>
      </c>
      <c r="D607" s="56">
        <v>43804</v>
      </c>
      <c r="E607" s="57">
        <f t="shared" si="37"/>
        <v>1</v>
      </c>
      <c r="F607" s="57">
        <v>1</v>
      </c>
      <c r="G607" s="58">
        <v>3150</v>
      </c>
      <c r="H607" s="58"/>
      <c r="I607" s="66">
        <f t="shared" si="38"/>
        <v>3150</v>
      </c>
      <c r="J607" s="67"/>
      <c r="K607" s="67"/>
      <c r="L607" s="75">
        <f t="shared" si="39"/>
        <v>-282800</v>
      </c>
      <c r="M607" s="58"/>
    </row>
    <row r="608" s="44" customFormat="1" ht="26.25" spans="1:13">
      <c r="A608" s="54"/>
      <c r="B608" s="55">
        <v>1698300</v>
      </c>
      <c r="C608" s="56">
        <v>43803</v>
      </c>
      <c r="D608" s="56">
        <v>43804</v>
      </c>
      <c r="E608" s="57">
        <f t="shared" si="37"/>
        <v>1</v>
      </c>
      <c r="F608" s="57">
        <v>1</v>
      </c>
      <c r="G608" s="58">
        <v>3150</v>
      </c>
      <c r="H608" s="58"/>
      <c r="I608" s="66">
        <f t="shared" si="38"/>
        <v>3150</v>
      </c>
      <c r="J608" s="67"/>
      <c r="K608" s="67"/>
      <c r="L608" s="75">
        <f t="shared" si="39"/>
        <v>-285950</v>
      </c>
      <c r="M608" s="58"/>
    </row>
    <row r="609" s="44" customFormat="1" ht="26.25" spans="1:13">
      <c r="A609" s="54"/>
      <c r="B609" s="55">
        <v>1697895</v>
      </c>
      <c r="C609" s="56">
        <v>43803</v>
      </c>
      <c r="D609" s="56">
        <v>43804</v>
      </c>
      <c r="E609" s="57">
        <f t="shared" si="37"/>
        <v>1</v>
      </c>
      <c r="F609" s="57">
        <v>1</v>
      </c>
      <c r="G609" s="58">
        <v>3150</v>
      </c>
      <c r="H609" s="58"/>
      <c r="I609" s="66">
        <f t="shared" si="38"/>
        <v>3150</v>
      </c>
      <c r="J609" s="67"/>
      <c r="K609" s="67"/>
      <c r="L609" s="75">
        <f t="shared" si="39"/>
        <v>-289100</v>
      </c>
      <c r="M609" s="58"/>
    </row>
    <row r="610" s="44" customFormat="1" ht="26.25" spans="1:13">
      <c r="A610" s="54"/>
      <c r="B610" s="55">
        <v>1686108</v>
      </c>
      <c r="C610" s="56">
        <v>43802</v>
      </c>
      <c r="D610" s="56">
        <v>43804</v>
      </c>
      <c r="E610" s="57">
        <f t="shared" si="37"/>
        <v>2</v>
      </c>
      <c r="F610" s="57">
        <v>1</v>
      </c>
      <c r="G610" s="58">
        <v>3800</v>
      </c>
      <c r="H610" s="58"/>
      <c r="I610" s="66">
        <f t="shared" si="38"/>
        <v>7600</v>
      </c>
      <c r="J610" s="67"/>
      <c r="K610" s="67"/>
      <c r="L610" s="75">
        <f t="shared" si="39"/>
        <v>-296700</v>
      </c>
      <c r="M610" s="58"/>
    </row>
    <row r="611" s="44" customFormat="1" ht="26.25" spans="1:13">
      <c r="A611" s="54"/>
      <c r="B611" s="55">
        <v>1698104</v>
      </c>
      <c r="C611" s="56">
        <v>43803</v>
      </c>
      <c r="D611" s="56">
        <v>43804</v>
      </c>
      <c r="E611" s="57">
        <f t="shared" si="37"/>
        <v>1</v>
      </c>
      <c r="F611" s="57">
        <v>1</v>
      </c>
      <c r="G611" s="58">
        <v>3150</v>
      </c>
      <c r="H611" s="58"/>
      <c r="I611" s="66">
        <f t="shared" si="38"/>
        <v>3150</v>
      </c>
      <c r="J611" s="67"/>
      <c r="K611" s="67"/>
      <c r="L611" s="75">
        <f t="shared" si="39"/>
        <v>-299850</v>
      </c>
      <c r="M611" s="58"/>
    </row>
    <row r="612" s="44" customFormat="1" ht="26.25" spans="1:13">
      <c r="A612" s="54"/>
      <c r="B612" s="55">
        <v>1697990</v>
      </c>
      <c r="C612" s="56">
        <v>43803</v>
      </c>
      <c r="D612" s="56">
        <v>43804</v>
      </c>
      <c r="E612" s="57">
        <f t="shared" si="37"/>
        <v>1</v>
      </c>
      <c r="F612" s="57">
        <v>1</v>
      </c>
      <c r="G612" s="58">
        <v>3150</v>
      </c>
      <c r="H612" s="58"/>
      <c r="I612" s="66">
        <f t="shared" si="38"/>
        <v>3150</v>
      </c>
      <c r="J612" s="67"/>
      <c r="K612" s="67"/>
      <c r="L612" s="75">
        <f t="shared" si="39"/>
        <v>-303000</v>
      </c>
      <c r="M612" s="58"/>
    </row>
    <row r="613" s="44" customFormat="1" ht="26.25" spans="1:13">
      <c r="A613" s="54"/>
      <c r="B613" s="55">
        <v>1696305</v>
      </c>
      <c r="C613" s="56">
        <v>43802</v>
      </c>
      <c r="D613" s="56">
        <v>43804</v>
      </c>
      <c r="E613" s="57">
        <f t="shared" si="37"/>
        <v>2</v>
      </c>
      <c r="F613" s="57">
        <v>1</v>
      </c>
      <c r="G613" s="58">
        <v>3150</v>
      </c>
      <c r="H613" s="58"/>
      <c r="I613" s="66">
        <f t="shared" si="38"/>
        <v>6300</v>
      </c>
      <c r="J613" s="67"/>
      <c r="K613" s="67"/>
      <c r="L613" s="75">
        <f t="shared" si="39"/>
        <v>-309300</v>
      </c>
      <c r="M613" s="58"/>
    </row>
    <row r="614" s="44" customFormat="1" ht="26.25" spans="1:13">
      <c r="A614" s="54"/>
      <c r="B614" s="55">
        <v>1688898</v>
      </c>
      <c r="C614" s="56">
        <v>43802</v>
      </c>
      <c r="D614" s="56">
        <v>43805</v>
      </c>
      <c r="E614" s="57">
        <f t="shared" ref="E614:E677" si="40">+D614-C614</f>
        <v>3</v>
      </c>
      <c r="F614" s="57">
        <v>1</v>
      </c>
      <c r="G614" s="58">
        <v>4600</v>
      </c>
      <c r="H614" s="58"/>
      <c r="I614" s="66">
        <f t="shared" ref="I614:I677" si="41">+G614*F614*E614</f>
        <v>13800</v>
      </c>
      <c r="J614" s="67"/>
      <c r="K614" s="67"/>
      <c r="L614" s="75">
        <f t="shared" ref="L614:L677" si="42">+L613-I614+K614</f>
        <v>-323100</v>
      </c>
      <c r="M614" s="58"/>
    </row>
    <row r="615" s="44" customFormat="1" ht="26.25" spans="1:13">
      <c r="A615" s="54"/>
      <c r="B615" s="55">
        <v>1697930</v>
      </c>
      <c r="C615" s="56">
        <v>43803</v>
      </c>
      <c r="D615" s="56">
        <v>43805</v>
      </c>
      <c r="E615" s="57">
        <f t="shared" si="40"/>
        <v>2</v>
      </c>
      <c r="F615" s="57">
        <v>2</v>
      </c>
      <c r="G615" s="58">
        <v>3150</v>
      </c>
      <c r="H615" s="58"/>
      <c r="I615" s="66">
        <f t="shared" si="41"/>
        <v>12600</v>
      </c>
      <c r="J615" s="67"/>
      <c r="K615" s="67"/>
      <c r="L615" s="75">
        <f t="shared" si="42"/>
        <v>-335700</v>
      </c>
      <c r="M615" s="58"/>
    </row>
    <row r="616" s="44" customFormat="1" ht="26.25" spans="1:13">
      <c r="A616" s="54"/>
      <c r="B616" s="55">
        <v>1690924</v>
      </c>
      <c r="C616" s="56">
        <v>43802</v>
      </c>
      <c r="D616" s="56">
        <v>43805</v>
      </c>
      <c r="E616" s="57">
        <f t="shared" si="40"/>
        <v>3</v>
      </c>
      <c r="F616" s="57">
        <v>1</v>
      </c>
      <c r="G616" s="58">
        <v>3150</v>
      </c>
      <c r="H616" s="58"/>
      <c r="I616" s="66">
        <f t="shared" si="41"/>
        <v>9450</v>
      </c>
      <c r="J616" s="67"/>
      <c r="K616" s="67"/>
      <c r="L616" s="75">
        <f t="shared" si="42"/>
        <v>-345150</v>
      </c>
      <c r="M616" s="58"/>
    </row>
    <row r="617" s="44" customFormat="1" ht="26.25" spans="1:13">
      <c r="A617" s="54"/>
      <c r="B617" s="55">
        <v>1685870</v>
      </c>
      <c r="C617" s="56">
        <v>43802</v>
      </c>
      <c r="D617" s="56">
        <v>43805</v>
      </c>
      <c r="E617" s="57">
        <f t="shared" si="40"/>
        <v>3</v>
      </c>
      <c r="F617" s="57">
        <v>1</v>
      </c>
      <c r="G617" s="58">
        <v>3200</v>
      </c>
      <c r="H617" s="58"/>
      <c r="I617" s="66">
        <f t="shared" si="41"/>
        <v>9600</v>
      </c>
      <c r="J617" s="67"/>
      <c r="K617" s="67"/>
      <c r="L617" s="75">
        <f t="shared" si="42"/>
        <v>-354750</v>
      </c>
      <c r="M617" s="58"/>
    </row>
    <row r="618" s="44" customFormat="1" ht="26.25" spans="1:13">
      <c r="A618" s="54"/>
      <c r="B618" s="55">
        <v>1699856</v>
      </c>
      <c r="C618" s="56">
        <v>43804</v>
      </c>
      <c r="D618" s="56">
        <v>43805</v>
      </c>
      <c r="E618" s="57">
        <f t="shared" si="40"/>
        <v>1</v>
      </c>
      <c r="F618" s="57">
        <v>1</v>
      </c>
      <c r="G618" s="58">
        <v>3150</v>
      </c>
      <c r="H618" s="58"/>
      <c r="I618" s="66">
        <f t="shared" si="41"/>
        <v>3150</v>
      </c>
      <c r="J618" s="67"/>
      <c r="K618" s="67"/>
      <c r="L618" s="75">
        <f t="shared" si="42"/>
        <v>-357900</v>
      </c>
      <c r="M618" s="58"/>
    </row>
    <row r="619" s="44" customFormat="1" ht="26.25" spans="1:13">
      <c r="A619" s="54"/>
      <c r="B619" s="55">
        <v>1663313</v>
      </c>
      <c r="C619" s="56">
        <v>43803</v>
      </c>
      <c r="D619" s="56">
        <v>43805</v>
      </c>
      <c r="E619" s="57">
        <f t="shared" si="40"/>
        <v>2</v>
      </c>
      <c r="F619" s="57">
        <v>1</v>
      </c>
      <c r="G619" s="58">
        <v>3800</v>
      </c>
      <c r="H619" s="58"/>
      <c r="I619" s="66">
        <f t="shared" si="41"/>
        <v>7600</v>
      </c>
      <c r="J619" s="67"/>
      <c r="K619" s="67"/>
      <c r="L619" s="75">
        <f t="shared" si="42"/>
        <v>-365500</v>
      </c>
      <c r="M619" s="58"/>
    </row>
    <row r="620" s="44" customFormat="1" ht="26.25" spans="1:13">
      <c r="A620" s="54"/>
      <c r="B620" s="55">
        <v>1684752</v>
      </c>
      <c r="C620" s="56">
        <v>43804</v>
      </c>
      <c r="D620" s="56">
        <v>43805</v>
      </c>
      <c r="E620" s="57">
        <f t="shared" si="40"/>
        <v>1</v>
      </c>
      <c r="F620" s="57">
        <v>1</v>
      </c>
      <c r="G620" s="58">
        <v>3150</v>
      </c>
      <c r="H620" s="58"/>
      <c r="I620" s="66">
        <f t="shared" si="41"/>
        <v>3150</v>
      </c>
      <c r="J620" s="67"/>
      <c r="K620" s="67"/>
      <c r="L620" s="75">
        <f t="shared" si="42"/>
        <v>-368650</v>
      </c>
      <c r="M620" s="58"/>
    </row>
    <row r="621" s="44" customFormat="1" ht="26.25" spans="1:13">
      <c r="A621" s="54"/>
      <c r="B621" s="55">
        <v>1698296</v>
      </c>
      <c r="C621" s="56">
        <v>43804</v>
      </c>
      <c r="D621" s="56">
        <v>43805</v>
      </c>
      <c r="E621" s="57">
        <f t="shared" si="40"/>
        <v>1</v>
      </c>
      <c r="F621" s="57">
        <v>1</v>
      </c>
      <c r="G621" s="58">
        <v>3150</v>
      </c>
      <c r="H621" s="58"/>
      <c r="I621" s="66">
        <f t="shared" si="41"/>
        <v>3150</v>
      </c>
      <c r="J621" s="67"/>
      <c r="K621" s="67"/>
      <c r="L621" s="75">
        <f t="shared" si="42"/>
        <v>-371800</v>
      </c>
      <c r="M621" s="58"/>
    </row>
    <row r="622" s="44" customFormat="1" ht="26.25" spans="1:13">
      <c r="A622" s="54"/>
      <c r="B622" s="55">
        <v>1690978</v>
      </c>
      <c r="C622" s="56">
        <v>43802</v>
      </c>
      <c r="D622" s="56">
        <v>43805</v>
      </c>
      <c r="E622" s="57">
        <f t="shared" si="40"/>
        <v>3</v>
      </c>
      <c r="F622" s="57">
        <v>3</v>
      </c>
      <c r="G622" s="58">
        <v>3150</v>
      </c>
      <c r="H622" s="58"/>
      <c r="I622" s="66">
        <f t="shared" si="41"/>
        <v>28350</v>
      </c>
      <c r="J622" s="67"/>
      <c r="K622" s="67"/>
      <c r="L622" s="75">
        <f t="shared" si="42"/>
        <v>-400150</v>
      </c>
      <c r="M622" s="58"/>
    </row>
    <row r="623" s="44" customFormat="1" ht="26.25" spans="1:13">
      <c r="A623" s="54"/>
      <c r="B623" s="55">
        <v>1690701</v>
      </c>
      <c r="C623" s="56">
        <v>43803</v>
      </c>
      <c r="D623" s="56">
        <v>43805</v>
      </c>
      <c r="E623" s="57">
        <f t="shared" si="40"/>
        <v>2</v>
      </c>
      <c r="F623" s="57">
        <v>1</v>
      </c>
      <c r="G623" s="58">
        <v>3150</v>
      </c>
      <c r="H623" s="58"/>
      <c r="I623" s="66">
        <f t="shared" si="41"/>
        <v>6300</v>
      </c>
      <c r="J623" s="67"/>
      <c r="K623" s="67"/>
      <c r="L623" s="75">
        <f t="shared" si="42"/>
        <v>-406450</v>
      </c>
      <c r="M623" s="58"/>
    </row>
    <row r="624" s="44" customFormat="1" ht="26.25" spans="1:13">
      <c r="A624" s="54"/>
      <c r="B624" s="55">
        <v>1696323</v>
      </c>
      <c r="C624" s="56">
        <v>43803</v>
      </c>
      <c r="D624" s="56">
        <v>43805</v>
      </c>
      <c r="E624" s="57">
        <f t="shared" si="40"/>
        <v>2</v>
      </c>
      <c r="F624" s="57">
        <v>1</v>
      </c>
      <c r="G624" s="58">
        <v>3150</v>
      </c>
      <c r="H624" s="58"/>
      <c r="I624" s="66">
        <f t="shared" si="41"/>
        <v>6300</v>
      </c>
      <c r="J624" s="67"/>
      <c r="K624" s="67"/>
      <c r="L624" s="75">
        <f t="shared" si="42"/>
        <v>-412750</v>
      </c>
      <c r="M624" s="58"/>
    </row>
    <row r="625" s="44" customFormat="1" ht="26.25" spans="1:13">
      <c r="A625" s="54"/>
      <c r="B625" s="55">
        <v>1699439</v>
      </c>
      <c r="C625" s="56">
        <v>43804</v>
      </c>
      <c r="D625" s="56">
        <v>43805</v>
      </c>
      <c r="E625" s="57">
        <f t="shared" si="40"/>
        <v>1</v>
      </c>
      <c r="F625" s="57">
        <v>1</v>
      </c>
      <c r="G625" s="58">
        <v>3150</v>
      </c>
      <c r="H625" s="58"/>
      <c r="I625" s="66">
        <f t="shared" si="41"/>
        <v>3150</v>
      </c>
      <c r="J625" s="67"/>
      <c r="K625" s="67"/>
      <c r="L625" s="75">
        <f t="shared" si="42"/>
        <v>-415900</v>
      </c>
      <c r="M625" s="58"/>
    </row>
    <row r="626" s="44" customFormat="1" ht="26.25" spans="1:13">
      <c r="A626" s="54"/>
      <c r="B626" s="55">
        <v>1694812</v>
      </c>
      <c r="C626" s="56">
        <v>43801</v>
      </c>
      <c r="D626" s="56">
        <v>43805</v>
      </c>
      <c r="E626" s="57">
        <f t="shared" si="40"/>
        <v>4</v>
      </c>
      <c r="F626" s="57">
        <v>1</v>
      </c>
      <c r="G626" s="58">
        <v>3150</v>
      </c>
      <c r="H626" s="58"/>
      <c r="I626" s="66">
        <f t="shared" si="41"/>
        <v>12600</v>
      </c>
      <c r="J626" s="67"/>
      <c r="K626" s="67"/>
      <c r="L626" s="75">
        <f t="shared" si="42"/>
        <v>-428500</v>
      </c>
      <c r="M626" s="58"/>
    </row>
    <row r="627" s="44" customFormat="1" ht="26.25" spans="1:13">
      <c r="A627" s="54"/>
      <c r="B627" s="55">
        <v>1700008</v>
      </c>
      <c r="C627" s="56">
        <v>43804</v>
      </c>
      <c r="D627" s="56">
        <v>43805</v>
      </c>
      <c r="E627" s="57">
        <f t="shared" si="40"/>
        <v>1</v>
      </c>
      <c r="F627" s="57">
        <v>1</v>
      </c>
      <c r="G627" s="58">
        <v>3150</v>
      </c>
      <c r="H627" s="58"/>
      <c r="I627" s="66">
        <f t="shared" si="41"/>
        <v>3150</v>
      </c>
      <c r="J627" s="67"/>
      <c r="K627" s="67"/>
      <c r="L627" s="75">
        <f t="shared" si="42"/>
        <v>-431650</v>
      </c>
      <c r="M627" s="58"/>
    </row>
    <row r="628" s="44" customFormat="1" ht="26.25" spans="1:13">
      <c r="A628" s="54"/>
      <c r="B628" s="55">
        <v>1686945</v>
      </c>
      <c r="C628" s="56">
        <v>43802</v>
      </c>
      <c r="D628" s="56">
        <v>43805</v>
      </c>
      <c r="E628" s="57">
        <f t="shared" si="40"/>
        <v>3</v>
      </c>
      <c r="F628" s="57">
        <v>1</v>
      </c>
      <c r="G628" s="58">
        <v>3200</v>
      </c>
      <c r="H628" s="58"/>
      <c r="I628" s="66">
        <f t="shared" si="41"/>
        <v>9600</v>
      </c>
      <c r="J628" s="67"/>
      <c r="K628" s="67"/>
      <c r="L628" s="75">
        <f t="shared" si="42"/>
        <v>-441250</v>
      </c>
      <c r="M628" s="58"/>
    </row>
    <row r="629" s="44" customFormat="1" ht="26.25" spans="1:13">
      <c r="A629" s="54"/>
      <c r="B629" s="55">
        <v>1695868</v>
      </c>
      <c r="C629" s="56">
        <v>43802</v>
      </c>
      <c r="D629" s="56">
        <v>43805</v>
      </c>
      <c r="E629" s="57">
        <f t="shared" si="40"/>
        <v>3</v>
      </c>
      <c r="F629" s="57">
        <v>1</v>
      </c>
      <c r="G629" s="58">
        <v>3150</v>
      </c>
      <c r="H629" s="58"/>
      <c r="I629" s="66">
        <f t="shared" si="41"/>
        <v>9450</v>
      </c>
      <c r="J629" s="67"/>
      <c r="K629" s="67"/>
      <c r="L629" s="75">
        <f t="shared" si="42"/>
        <v>-450700</v>
      </c>
      <c r="M629" s="58"/>
    </row>
    <row r="630" s="44" customFormat="1" ht="26.25" spans="1:13">
      <c r="A630" s="54"/>
      <c r="B630" s="55">
        <v>1696362</v>
      </c>
      <c r="C630" s="56">
        <v>43804</v>
      </c>
      <c r="D630" s="56">
        <v>43806</v>
      </c>
      <c r="E630" s="57">
        <f t="shared" si="40"/>
        <v>2</v>
      </c>
      <c r="F630" s="57">
        <v>1</v>
      </c>
      <c r="G630" s="58">
        <v>3150</v>
      </c>
      <c r="H630" s="58"/>
      <c r="I630" s="66">
        <f t="shared" si="41"/>
        <v>6300</v>
      </c>
      <c r="J630" s="67"/>
      <c r="K630" s="67"/>
      <c r="L630" s="75">
        <f t="shared" si="42"/>
        <v>-457000</v>
      </c>
      <c r="M630" s="58"/>
    </row>
    <row r="631" s="44" customFormat="1" ht="26.25" spans="1:13">
      <c r="A631" s="54"/>
      <c r="B631" s="55">
        <v>1696313</v>
      </c>
      <c r="C631" s="56">
        <v>43803</v>
      </c>
      <c r="D631" s="56">
        <v>43805</v>
      </c>
      <c r="E631" s="57">
        <f t="shared" si="40"/>
        <v>2</v>
      </c>
      <c r="F631" s="57">
        <v>1</v>
      </c>
      <c r="G631" s="58">
        <v>3150</v>
      </c>
      <c r="H631" s="58"/>
      <c r="I631" s="66">
        <f t="shared" si="41"/>
        <v>6300</v>
      </c>
      <c r="J631" s="67"/>
      <c r="K631" s="67"/>
      <c r="L631" s="75">
        <f t="shared" si="42"/>
        <v>-463300</v>
      </c>
      <c r="M631" s="58"/>
    </row>
    <row r="632" s="44" customFormat="1" ht="26.25" spans="1:13">
      <c r="A632" s="54"/>
      <c r="B632" s="55">
        <v>1698819</v>
      </c>
      <c r="C632" s="56">
        <v>43804</v>
      </c>
      <c r="D632" s="56">
        <v>43805</v>
      </c>
      <c r="E632" s="57">
        <f t="shared" si="40"/>
        <v>1</v>
      </c>
      <c r="F632" s="57">
        <v>1</v>
      </c>
      <c r="G632" s="58">
        <v>3150</v>
      </c>
      <c r="H632" s="58"/>
      <c r="I632" s="66">
        <f t="shared" si="41"/>
        <v>3150</v>
      </c>
      <c r="J632" s="67"/>
      <c r="K632" s="67"/>
      <c r="L632" s="75">
        <f t="shared" si="42"/>
        <v>-466450</v>
      </c>
      <c r="M632" s="58"/>
    </row>
    <row r="633" s="44" customFormat="1" ht="26.25" spans="1:13">
      <c r="A633" s="54"/>
      <c r="B633" s="55">
        <v>1685867</v>
      </c>
      <c r="C633" s="56">
        <v>43802</v>
      </c>
      <c r="D633" s="56">
        <v>43805</v>
      </c>
      <c r="E633" s="57">
        <f t="shared" si="40"/>
        <v>3</v>
      </c>
      <c r="F633" s="57">
        <v>1</v>
      </c>
      <c r="G633" s="58">
        <v>3200</v>
      </c>
      <c r="H633" s="58"/>
      <c r="I633" s="66">
        <f t="shared" si="41"/>
        <v>9600</v>
      </c>
      <c r="J633" s="67"/>
      <c r="K633" s="67"/>
      <c r="L633" s="75">
        <f t="shared" si="42"/>
        <v>-476050</v>
      </c>
      <c r="M633" s="58"/>
    </row>
    <row r="634" s="44" customFormat="1" ht="26.25" spans="1:13">
      <c r="A634" s="54"/>
      <c r="B634" s="55">
        <v>1677441</v>
      </c>
      <c r="C634" s="56">
        <v>43804</v>
      </c>
      <c r="D634" s="56">
        <v>43805</v>
      </c>
      <c r="E634" s="57">
        <f t="shared" si="40"/>
        <v>1</v>
      </c>
      <c r="F634" s="57">
        <v>1</v>
      </c>
      <c r="G634" s="58">
        <v>3200</v>
      </c>
      <c r="H634" s="58"/>
      <c r="I634" s="66">
        <f t="shared" si="41"/>
        <v>3200</v>
      </c>
      <c r="J634" s="67"/>
      <c r="K634" s="67"/>
      <c r="L634" s="75">
        <f t="shared" si="42"/>
        <v>-479250</v>
      </c>
      <c r="M634" s="58"/>
    </row>
    <row r="635" s="44" customFormat="1" ht="26.25" spans="1:13">
      <c r="A635" s="54"/>
      <c r="B635" s="55">
        <v>1700114</v>
      </c>
      <c r="C635" s="56">
        <v>43804</v>
      </c>
      <c r="D635" s="56">
        <v>43806</v>
      </c>
      <c r="E635" s="57">
        <f t="shared" si="40"/>
        <v>2</v>
      </c>
      <c r="F635" s="57">
        <v>1</v>
      </c>
      <c r="G635" s="58">
        <v>3150</v>
      </c>
      <c r="H635" s="58"/>
      <c r="I635" s="66">
        <f t="shared" si="41"/>
        <v>6300</v>
      </c>
      <c r="J635" s="67"/>
      <c r="K635" s="67"/>
      <c r="L635" s="75">
        <f t="shared" si="42"/>
        <v>-485550</v>
      </c>
      <c r="M635" s="58"/>
    </row>
    <row r="636" s="44" customFormat="1" ht="26.25" spans="1:13">
      <c r="A636" s="54"/>
      <c r="B636" s="55">
        <v>1700845</v>
      </c>
      <c r="C636" s="56">
        <v>43805</v>
      </c>
      <c r="D636" s="56">
        <v>43806</v>
      </c>
      <c r="E636" s="57">
        <f t="shared" si="40"/>
        <v>1</v>
      </c>
      <c r="F636" s="57">
        <v>2</v>
      </c>
      <c r="G636" s="58">
        <v>3150</v>
      </c>
      <c r="H636" s="58"/>
      <c r="I636" s="66">
        <f t="shared" si="41"/>
        <v>6300</v>
      </c>
      <c r="J636" s="67"/>
      <c r="K636" s="67"/>
      <c r="L636" s="75">
        <f t="shared" si="42"/>
        <v>-491850</v>
      </c>
      <c r="M636" s="58"/>
    </row>
    <row r="637" s="44" customFormat="1" ht="26.25" spans="1:13">
      <c r="A637" s="54"/>
      <c r="B637" s="55">
        <v>1686510</v>
      </c>
      <c r="C637" s="56">
        <v>43803</v>
      </c>
      <c r="D637" s="56">
        <v>43806</v>
      </c>
      <c r="E637" s="57">
        <f t="shared" si="40"/>
        <v>3</v>
      </c>
      <c r="F637" s="57">
        <v>1</v>
      </c>
      <c r="G637" s="58">
        <v>3150</v>
      </c>
      <c r="H637" s="58"/>
      <c r="I637" s="66">
        <f t="shared" si="41"/>
        <v>9450</v>
      </c>
      <c r="J637" s="67"/>
      <c r="K637" s="67"/>
      <c r="L637" s="75">
        <f t="shared" si="42"/>
        <v>-501300</v>
      </c>
      <c r="M637" s="58"/>
    </row>
    <row r="638" s="44" customFormat="1" ht="26.25" spans="1:13">
      <c r="A638" s="54"/>
      <c r="B638" s="55">
        <v>1700102</v>
      </c>
      <c r="C638" s="56">
        <v>43804</v>
      </c>
      <c r="D638" s="56">
        <v>43806</v>
      </c>
      <c r="E638" s="57">
        <f t="shared" si="40"/>
        <v>2</v>
      </c>
      <c r="F638" s="57">
        <v>1</v>
      </c>
      <c r="G638" s="58">
        <v>3150</v>
      </c>
      <c r="H638" s="58"/>
      <c r="I638" s="66">
        <f t="shared" si="41"/>
        <v>6300</v>
      </c>
      <c r="J638" s="67"/>
      <c r="K638" s="67"/>
      <c r="L638" s="75">
        <f t="shared" si="42"/>
        <v>-507600</v>
      </c>
      <c r="M638" s="58"/>
    </row>
    <row r="639" s="44" customFormat="1" ht="26.25" spans="1:13">
      <c r="A639" s="54"/>
      <c r="B639" s="55">
        <v>1700843</v>
      </c>
      <c r="C639" s="56">
        <v>43805</v>
      </c>
      <c r="D639" s="56">
        <v>43806</v>
      </c>
      <c r="E639" s="57">
        <f t="shared" si="40"/>
        <v>1</v>
      </c>
      <c r="F639" s="57">
        <v>2</v>
      </c>
      <c r="G639" s="58">
        <v>3150</v>
      </c>
      <c r="H639" s="58"/>
      <c r="I639" s="66">
        <f t="shared" si="41"/>
        <v>6300</v>
      </c>
      <c r="J639" s="67"/>
      <c r="K639" s="67"/>
      <c r="L639" s="75">
        <f t="shared" si="42"/>
        <v>-513900</v>
      </c>
      <c r="M639" s="58"/>
    </row>
    <row r="640" s="44" customFormat="1" ht="26.25" spans="1:13">
      <c r="A640" s="54"/>
      <c r="B640" s="55">
        <v>1701787</v>
      </c>
      <c r="C640" s="56">
        <v>43806</v>
      </c>
      <c r="D640" s="56">
        <v>43807</v>
      </c>
      <c r="E640" s="57">
        <f t="shared" si="40"/>
        <v>1</v>
      </c>
      <c r="F640" s="57">
        <v>1</v>
      </c>
      <c r="G640" s="58">
        <v>3150</v>
      </c>
      <c r="H640" s="58"/>
      <c r="I640" s="66">
        <f t="shared" si="41"/>
        <v>3150</v>
      </c>
      <c r="J640" s="67"/>
      <c r="K640" s="67"/>
      <c r="L640" s="75">
        <f t="shared" si="42"/>
        <v>-517050</v>
      </c>
      <c r="M640" s="58"/>
    </row>
    <row r="641" s="44" customFormat="1" ht="26.25" spans="1:13">
      <c r="A641" s="54"/>
      <c r="B641" s="55">
        <v>1700116</v>
      </c>
      <c r="C641" s="56">
        <v>43804</v>
      </c>
      <c r="D641" s="56">
        <v>43806</v>
      </c>
      <c r="E641" s="57">
        <f t="shared" si="40"/>
        <v>2</v>
      </c>
      <c r="F641" s="57">
        <v>1</v>
      </c>
      <c r="G641" s="58">
        <v>3150</v>
      </c>
      <c r="H641" s="58"/>
      <c r="I641" s="66">
        <f t="shared" si="41"/>
        <v>6300</v>
      </c>
      <c r="J641" s="67"/>
      <c r="K641" s="67"/>
      <c r="L641" s="75">
        <f t="shared" si="42"/>
        <v>-523350</v>
      </c>
      <c r="M641" s="58"/>
    </row>
    <row r="642" s="44" customFormat="1" ht="26.25" spans="1:13">
      <c r="A642" s="54"/>
      <c r="B642" s="55">
        <v>1700430</v>
      </c>
      <c r="C642" s="56">
        <v>43805</v>
      </c>
      <c r="D642" s="56">
        <v>43806</v>
      </c>
      <c r="E642" s="57">
        <f t="shared" si="40"/>
        <v>1</v>
      </c>
      <c r="F642" s="57">
        <v>1</v>
      </c>
      <c r="G642" s="58">
        <v>3150</v>
      </c>
      <c r="H642" s="58"/>
      <c r="I642" s="66">
        <f t="shared" si="41"/>
        <v>3150</v>
      </c>
      <c r="J642" s="67"/>
      <c r="K642" s="67"/>
      <c r="L642" s="75">
        <f t="shared" si="42"/>
        <v>-526500</v>
      </c>
      <c r="M642" s="58"/>
    </row>
    <row r="643" s="44" customFormat="1" ht="26.25" spans="1:13">
      <c r="A643" s="54"/>
      <c r="B643" s="55">
        <v>1701135</v>
      </c>
      <c r="C643" s="56">
        <v>43805</v>
      </c>
      <c r="D643" s="56">
        <v>43806</v>
      </c>
      <c r="E643" s="57">
        <f t="shared" si="40"/>
        <v>1</v>
      </c>
      <c r="F643" s="57">
        <v>1</v>
      </c>
      <c r="G643" s="58">
        <v>3150</v>
      </c>
      <c r="H643" s="58"/>
      <c r="I643" s="66">
        <f t="shared" si="41"/>
        <v>3150</v>
      </c>
      <c r="J643" s="67"/>
      <c r="K643" s="67"/>
      <c r="L643" s="75">
        <f t="shared" si="42"/>
        <v>-529650</v>
      </c>
      <c r="M643" s="58"/>
    </row>
    <row r="644" s="44" customFormat="1" ht="26.25" spans="1:13">
      <c r="A644" s="54"/>
      <c r="B644" s="55">
        <v>1695238</v>
      </c>
      <c r="C644" s="56">
        <v>43804</v>
      </c>
      <c r="D644" s="56">
        <v>43806</v>
      </c>
      <c r="E644" s="57">
        <f t="shared" si="40"/>
        <v>2</v>
      </c>
      <c r="F644" s="57">
        <v>1</v>
      </c>
      <c r="G644" s="58">
        <v>3150</v>
      </c>
      <c r="H644" s="58"/>
      <c r="I644" s="66">
        <f t="shared" si="41"/>
        <v>6300</v>
      </c>
      <c r="J644" s="67"/>
      <c r="K644" s="67"/>
      <c r="L644" s="75">
        <f t="shared" si="42"/>
        <v>-535950</v>
      </c>
      <c r="M644" s="58"/>
    </row>
    <row r="645" s="44" customFormat="1" ht="26.25" spans="1:13">
      <c r="A645" s="54"/>
      <c r="B645" s="55">
        <v>1698149</v>
      </c>
      <c r="C645" s="56">
        <v>43803</v>
      </c>
      <c r="D645" s="56">
        <v>43806</v>
      </c>
      <c r="E645" s="57">
        <f t="shared" si="40"/>
        <v>3</v>
      </c>
      <c r="F645" s="57">
        <v>1</v>
      </c>
      <c r="G645" s="58">
        <v>3150</v>
      </c>
      <c r="H645" s="58"/>
      <c r="I645" s="66">
        <f t="shared" si="41"/>
        <v>9450</v>
      </c>
      <c r="J645" s="67"/>
      <c r="K645" s="67"/>
      <c r="L645" s="75">
        <f t="shared" si="42"/>
        <v>-545400</v>
      </c>
      <c r="M645" s="58"/>
    </row>
    <row r="646" s="44" customFormat="1" ht="26.25" spans="1:13">
      <c r="A646" s="54"/>
      <c r="B646" s="55">
        <v>1696286</v>
      </c>
      <c r="C646" s="56">
        <v>43805</v>
      </c>
      <c r="D646" s="56">
        <v>43806</v>
      </c>
      <c r="E646" s="57">
        <f t="shared" si="40"/>
        <v>1</v>
      </c>
      <c r="F646" s="57">
        <v>1</v>
      </c>
      <c r="G646" s="58">
        <v>3150</v>
      </c>
      <c r="H646" s="58"/>
      <c r="I646" s="66">
        <f t="shared" si="41"/>
        <v>3150</v>
      </c>
      <c r="J646" s="67"/>
      <c r="K646" s="67"/>
      <c r="L646" s="75">
        <f t="shared" si="42"/>
        <v>-548550</v>
      </c>
      <c r="M646" s="58"/>
    </row>
    <row r="647" s="44" customFormat="1" ht="26.25" spans="1:13">
      <c r="A647" s="54"/>
      <c r="B647" s="55">
        <v>1696873</v>
      </c>
      <c r="C647" s="56">
        <v>43804</v>
      </c>
      <c r="D647" s="56">
        <v>43806</v>
      </c>
      <c r="E647" s="57">
        <f t="shared" si="40"/>
        <v>2</v>
      </c>
      <c r="F647" s="57">
        <v>2</v>
      </c>
      <c r="G647" s="58">
        <v>3150</v>
      </c>
      <c r="H647" s="58"/>
      <c r="I647" s="66">
        <f t="shared" si="41"/>
        <v>12600</v>
      </c>
      <c r="J647" s="67"/>
      <c r="K647" s="67"/>
      <c r="L647" s="75">
        <f t="shared" si="42"/>
        <v>-561150</v>
      </c>
      <c r="M647" s="58"/>
    </row>
    <row r="648" s="44" customFormat="1" ht="26.25" spans="1:13">
      <c r="A648" s="54"/>
      <c r="B648" s="55">
        <v>1673966</v>
      </c>
      <c r="C648" s="56">
        <v>43802</v>
      </c>
      <c r="D648" s="56">
        <v>43806</v>
      </c>
      <c r="E648" s="57">
        <f t="shared" si="40"/>
        <v>4</v>
      </c>
      <c r="F648" s="57">
        <v>1</v>
      </c>
      <c r="G648" s="58">
        <v>3150</v>
      </c>
      <c r="H648" s="58"/>
      <c r="I648" s="66">
        <f t="shared" si="41"/>
        <v>12600</v>
      </c>
      <c r="J648" s="67"/>
      <c r="K648" s="67"/>
      <c r="L648" s="75">
        <f t="shared" si="42"/>
        <v>-573750</v>
      </c>
      <c r="M648" s="58"/>
    </row>
    <row r="649" s="44" customFormat="1" ht="26.25" spans="1:13">
      <c r="A649" s="54"/>
      <c r="B649" s="55">
        <v>1698438</v>
      </c>
      <c r="C649" s="56">
        <v>43805</v>
      </c>
      <c r="D649" s="56">
        <v>43806</v>
      </c>
      <c r="E649" s="57">
        <f t="shared" si="40"/>
        <v>1</v>
      </c>
      <c r="F649" s="57">
        <v>1</v>
      </c>
      <c r="G649" s="58">
        <v>3150</v>
      </c>
      <c r="H649" s="58"/>
      <c r="I649" s="66">
        <f t="shared" si="41"/>
        <v>3150</v>
      </c>
      <c r="J649" s="67"/>
      <c r="K649" s="67"/>
      <c r="L649" s="75">
        <f t="shared" si="42"/>
        <v>-576900</v>
      </c>
      <c r="M649" s="58"/>
    </row>
    <row r="650" s="44" customFormat="1" ht="26.25" spans="1:13">
      <c r="A650" s="54"/>
      <c r="B650" s="55">
        <v>1699443</v>
      </c>
      <c r="C650" s="56">
        <v>43804</v>
      </c>
      <c r="D650" s="56">
        <v>43806</v>
      </c>
      <c r="E650" s="57">
        <f t="shared" si="40"/>
        <v>2</v>
      </c>
      <c r="F650" s="57">
        <v>1</v>
      </c>
      <c r="G650" s="58">
        <v>3150</v>
      </c>
      <c r="H650" s="58"/>
      <c r="I650" s="66">
        <f t="shared" si="41"/>
        <v>6300</v>
      </c>
      <c r="J650" s="67"/>
      <c r="K650" s="67"/>
      <c r="L650" s="75">
        <f t="shared" si="42"/>
        <v>-583200</v>
      </c>
      <c r="M650" s="58"/>
    </row>
    <row r="651" s="44" customFormat="1" ht="26.25" spans="1:13">
      <c r="A651" s="54"/>
      <c r="B651" s="55">
        <v>1701333</v>
      </c>
      <c r="C651" s="56">
        <v>43805</v>
      </c>
      <c r="D651" s="56">
        <v>43806</v>
      </c>
      <c r="E651" s="57">
        <f t="shared" si="40"/>
        <v>1</v>
      </c>
      <c r="F651" s="57">
        <v>1</v>
      </c>
      <c r="G651" s="58">
        <v>3150</v>
      </c>
      <c r="H651" s="58"/>
      <c r="I651" s="66">
        <f t="shared" si="41"/>
        <v>3150</v>
      </c>
      <c r="J651" s="67"/>
      <c r="K651" s="67"/>
      <c r="L651" s="75">
        <f t="shared" si="42"/>
        <v>-586350</v>
      </c>
      <c r="M651" s="58"/>
    </row>
    <row r="652" s="44" customFormat="1" ht="26.25" spans="1:13">
      <c r="A652" s="54"/>
      <c r="B652" s="55">
        <v>1699781</v>
      </c>
      <c r="C652" s="56">
        <v>43805</v>
      </c>
      <c r="D652" s="56">
        <v>43806</v>
      </c>
      <c r="E652" s="57">
        <f t="shared" si="40"/>
        <v>1</v>
      </c>
      <c r="F652" s="57">
        <v>2</v>
      </c>
      <c r="G652" s="58">
        <v>3150</v>
      </c>
      <c r="H652" s="58"/>
      <c r="I652" s="66">
        <f t="shared" si="41"/>
        <v>6300</v>
      </c>
      <c r="J652" s="67"/>
      <c r="K652" s="67"/>
      <c r="L652" s="75">
        <f t="shared" si="42"/>
        <v>-592650</v>
      </c>
      <c r="M652" s="58"/>
    </row>
    <row r="653" s="44" customFormat="1" ht="26.25" spans="1:13">
      <c r="A653" s="54"/>
      <c r="B653" s="55">
        <v>1700547</v>
      </c>
      <c r="C653" s="56">
        <v>43805</v>
      </c>
      <c r="D653" s="56">
        <v>43806</v>
      </c>
      <c r="E653" s="57">
        <f t="shared" si="40"/>
        <v>1</v>
      </c>
      <c r="F653" s="57">
        <v>1</v>
      </c>
      <c r="G653" s="58">
        <v>3150</v>
      </c>
      <c r="H653" s="58"/>
      <c r="I653" s="66">
        <f t="shared" si="41"/>
        <v>3150</v>
      </c>
      <c r="J653" s="67"/>
      <c r="K653" s="67"/>
      <c r="L653" s="75">
        <f t="shared" si="42"/>
        <v>-595800</v>
      </c>
      <c r="M653" s="58"/>
    </row>
    <row r="654" s="44" customFormat="1" ht="26.25" spans="1:13">
      <c r="A654" s="54"/>
      <c r="B654" s="55">
        <v>1693591</v>
      </c>
      <c r="C654" s="56">
        <v>43802</v>
      </c>
      <c r="D654" s="56">
        <v>43806</v>
      </c>
      <c r="E654" s="57">
        <f t="shared" si="40"/>
        <v>4</v>
      </c>
      <c r="F654" s="57">
        <v>1</v>
      </c>
      <c r="G654" s="58">
        <v>4600</v>
      </c>
      <c r="H654" s="58"/>
      <c r="I654" s="66">
        <f t="shared" si="41"/>
        <v>18400</v>
      </c>
      <c r="J654" s="67"/>
      <c r="K654" s="67"/>
      <c r="L654" s="75">
        <f t="shared" si="42"/>
        <v>-614200</v>
      </c>
      <c r="M654" s="58"/>
    </row>
    <row r="655" s="44" customFormat="1" ht="26.25" spans="1:13">
      <c r="A655" s="54"/>
      <c r="B655" s="55">
        <v>1687886</v>
      </c>
      <c r="C655" s="56">
        <v>43796</v>
      </c>
      <c r="D655" s="56">
        <v>43800</v>
      </c>
      <c r="E655" s="57">
        <f t="shared" si="40"/>
        <v>4</v>
      </c>
      <c r="F655" s="57">
        <v>1</v>
      </c>
      <c r="G655" s="58">
        <v>3100</v>
      </c>
      <c r="H655" s="58"/>
      <c r="I655" s="66">
        <f t="shared" si="41"/>
        <v>12400</v>
      </c>
      <c r="J655" s="67"/>
      <c r="K655" s="67"/>
      <c r="L655" s="75">
        <f t="shared" si="42"/>
        <v>-626600</v>
      </c>
      <c r="M655" s="58"/>
    </row>
    <row r="656" s="44" customFormat="1" ht="26.25" spans="1:13">
      <c r="A656" s="54"/>
      <c r="B656" s="55">
        <v>1687886</v>
      </c>
      <c r="C656" s="56">
        <v>43800</v>
      </c>
      <c r="D656" s="56">
        <v>43806</v>
      </c>
      <c r="E656" s="57">
        <f t="shared" si="40"/>
        <v>6</v>
      </c>
      <c r="F656" s="57">
        <v>1</v>
      </c>
      <c r="G656" s="58">
        <v>3200</v>
      </c>
      <c r="H656" s="58"/>
      <c r="I656" s="66">
        <f t="shared" si="41"/>
        <v>19200</v>
      </c>
      <c r="J656" s="67"/>
      <c r="K656" s="67"/>
      <c r="L656" s="75">
        <f t="shared" si="42"/>
        <v>-645800</v>
      </c>
      <c r="M656" s="58"/>
    </row>
    <row r="657" s="44" customFormat="1" ht="26.25" spans="1:13">
      <c r="A657" s="54"/>
      <c r="B657" s="55">
        <v>1699953</v>
      </c>
      <c r="C657" s="56">
        <v>43805</v>
      </c>
      <c r="D657" s="56">
        <v>43806</v>
      </c>
      <c r="E657" s="57">
        <f t="shared" si="40"/>
        <v>1</v>
      </c>
      <c r="F657" s="57">
        <v>1</v>
      </c>
      <c r="G657" s="58">
        <v>3150</v>
      </c>
      <c r="H657" s="58"/>
      <c r="I657" s="66">
        <f t="shared" si="41"/>
        <v>3150</v>
      </c>
      <c r="J657" s="67"/>
      <c r="K657" s="67"/>
      <c r="L657" s="75">
        <f t="shared" si="42"/>
        <v>-648950</v>
      </c>
      <c r="M657" s="58"/>
    </row>
    <row r="658" s="44" customFormat="1" ht="26.25" spans="1:13">
      <c r="A658" s="54"/>
      <c r="B658" s="55">
        <v>1687036</v>
      </c>
      <c r="C658" s="56">
        <v>43802</v>
      </c>
      <c r="D658" s="56">
        <v>43806</v>
      </c>
      <c r="E658" s="57">
        <f t="shared" si="40"/>
        <v>4</v>
      </c>
      <c r="F658" s="57">
        <v>1</v>
      </c>
      <c r="G658" s="58">
        <v>3150</v>
      </c>
      <c r="H658" s="58"/>
      <c r="I658" s="66">
        <f t="shared" si="41"/>
        <v>12600</v>
      </c>
      <c r="J658" s="67"/>
      <c r="K658" s="67"/>
      <c r="L658" s="75">
        <f t="shared" si="42"/>
        <v>-661550</v>
      </c>
      <c r="M658" s="58"/>
    </row>
    <row r="659" s="44" customFormat="1" ht="26.25" spans="1:13">
      <c r="A659" s="54"/>
      <c r="B659" s="55">
        <v>1700990</v>
      </c>
      <c r="C659" s="56">
        <v>43805</v>
      </c>
      <c r="D659" s="56">
        <v>43806</v>
      </c>
      <c r="E659" s="57">
        <f t="shared" si="40"/>
        <v>1</v>
      </c>
      <c r="F659" s="57">
        <v>2</v>
      </c>
      <c r="G659" s="58">
        <v>3150</v>
      </c>
      <c r="H659" s="58"/>
      <c r="I659" s="66">
        <f t="shared" si="41"/>
        <v>6300</v>
      </c>
      <c r="J659" s="67"/>
      <c r="K659" s="67"/>
      <c r="L659" s="75">
        <f t="shared" si="42"/>
        <v>-667850</v>
      </c>
      <c r="M659" s="58"/>
    </row>
    <row r="660" s="44" customFormat="1" ht="26.25" spans="1:13">
      <c r="A660" s="54"/>
      <c r="B660" s="55">
        <v>1701682</v>
      </c>
      <c r="C660" s="56">
        <v>43805</v>
      </c>
      <c r="D660" s="56">
        <v>43806</v>
      </c>
      <c r="E660" s="57">
        <f t="shared" si="40"/>
        <v>1</v>
      </c>
      <c r="F660" s="57">
        <v>1</v>
      </c>
      <c r="G660" s="58">
        <v>3150</v>
      </c>
      <c r="H660" s="58"/>
      <c r="I660" s="66">
        <f t="shared" si="41"/>
        <v>3150</v>
      </c>
      <c r="J660" s="67"/>
      <c r="K660" s="67"/>
      <c r="L660" s="75">
        <f t="shared" si="42"/>
        <v>-671000</v>
      </c>
      <c r="M660" s="58"/>
    </row>
    <row r="661" s="44" customFormat="1" ht="26.25" spans="1:13">
      <c r="A661" s="54"/>
      <c r="B661" s="55">
        <v>1699961</v>
      </c>
      <c r="C661" s="56">
        <v>43805</v>
      </c>
      <c r="D661" s="56">
        <v>43806</v>
      </c>
      <c r="E661" s="57">
        <f t="shared" si="40"/>
        <v>1</v>
      </c>
      <c r="F661" s="57">
        <v>1</v>
      </c>
      <c r="G661" s="58">
        <v>3150</v>
      </c>
      <c r="H661" s="58"/>
      <c r="I661" s="66">
        <f t="shared" si="41"/>
        <v>3150</v>
      </c>
      <c r="J661" s="67"/>
      <c r="K661" s="67"/>
      <c r="L661" s="75">
        <f t="shared" si="42"/>
        <v>-674150</v>
      </c>
      <c r="M661" s="58"/>
    </row>
    <row r="662" s="44" customFormat="1" ht="26.25" spans="1:13">
      <c r="A662" s="54"/>
      <c r="B662" s="55">
        <v>1685188</v>
      </c>
      <c r="C662" s="56">
        <v>43803</v>
      </c>
      <c r="D662" s="56">
        <v>43806</v>
      </c>
      <c r="E662" s="57">
        <f t="shared" si="40"/>
        <v>3</v>
      </c>
      <c r="F662" s="57">
        <v>1</v>
      </c>
      <c r="G662" s="58">
        <v>3200</v>
      </c>
      <c r="H662" s="58"/>
      <c r="I662" s="66">
        <f t="shared" si="41"/>
        <v>9600</v>
      </c>
      <c r="J662" s="67"/>
      <c r="K662" s="67"/>
      <c r="L662" s="75">
        <f t="shared" si="42"/>
        <v>-683750</v>
      </c>
      <c r="M662" s="58"/>
    </row>
    <row r="663" s="44" customFormat="1" ht="26.25" spans="1:13">
      <c r="A663" s="54"/>
      <c r="B663" s="55">
        <v>1702211</v>
      </c>
      <c r="C663" s="56">
        <v>43806</v>
      </c>
      <c r="D663" s="56">
        <v>43807</v>
      </c>
      <c r="E663" s="57">
        <f t="shared" si="40"/>
        <v>1</v>
      </c>
      <c r="F663" s="57">
        <v>4</v>
      </c>
      <c r="G663" s="58">
        <v>3800</v>
      </c>
      <c r="H663" s="58"/>
      <c r="I663" s="66">
        <f t="shared" si="41"/>
        <v>15200</v>
      </c>
      <c r="J663" s="67"/>
      <c r="K663" s="67"/>
      <c r="L663" s="75">
        <f t="shared" si="42"/>
        <v>-698950</v>
      </c>
      <c r="M663" s="58"/>
    </row>
    <row r="664" s="44" customFormat="1" ht="26.25" spans="1:13">
      <c r="A664" s="54"/>
      <c r="B664" s="55">
        <v>1698192</v>
      </c>
      <c r="C664" s="56">
        <v>43805</v>
      </c>
      <c r="D664" s="56">
        <v>43807</v>
      </c>
      <c r="E664" s="57">
        <f t="shared" si="40"/>
        <v>2</v>
      </c>
      <c r="F664" s="57">
        <v>1</v>
      </c>
      <c r="G664" s="58">
        <v>3800</v>
      </c>
      <c r="H664" s="58"/>
      <c r="I664" s="66">
        <f t="shared" si="41"/>
        <v>7600</v>
      </c>
      <c r="J664" s="67"/>
      <c r="K664" s="67"/>
      <c r="L664" s="75">
        <f t="shared" si="42"/>
        <v>-706550</v>
      </c>
      <c r="M664" s="58"/>
    </row>
    <row r="665" s="44" customFormat="1" ht="26.25" spans="1:13">
      <c r="A665" s="54"/>
      <c r="B665" s="55">
        <v>1701422</v>
      </c>
      <c r="C665" s="56">
        <v>43806</v>
      </c>
      <c r="D665" s="56">
        <v>43807</v>
      </c>
      <c r="E665" s="57">
        <f t="shared" si="40"/>
        <v>1</v>
      </c>
      <c r="F665" s="57">
        <v>1</v>
      </c>
      <c r="G665" s="58">
        <v>3150</v>
      </c>
      <c r="H665" s="58"/>
      <c r="I665" s="66">
        <f t="shared" si="41"/>
        <v>3150</v>
      </c>
      <c r="J665" s="67"/>
      <c r="K665" s="67"/>
      <c r="L665" s="75">
        <f t="shared" si="42"/>
        <v>-709700</v>
      </c>
      <c r="M665" s="58"/>
    </row>
    <row r="666" s="44" customFormat="1" ht="26.25" spans="1:13">
      <c r="A666" s="54"/>
      <c r="B666" s="55">
        <v>1660878</v>
      </c>
      <c r="C666" s="56">
        <v>43803</v>
      </c>
      <c r="D666" s="56">
        <v>43807</v>
      </c>
      <c r="E666" s="57">
        <f t="shared" si="40"/>
        <v>4</v>
      </c>
      <c r="F666" s="57">
        <v>1</v>
      </c>
      <c r="G666" s="58">
        <v>3200</v>
      </c>
      <c r="H666" s="58"/>
      <c r="I666" s="66">
        <f t="shared" si="41"/>
        <v>12800</v>
      </c>
      <c r="J666" s="67"/>
      <c r="K666" s="67"/>
      <c r="L666" s="75">
        <f t="shared" si="42"/>
        <v>-722500</v>
      </c>
      <c r="M666" s="58"/>
    </row>
    <row r="667" s="44" customFormat="1" ht="26.25" spans="1:13">
      <c r="A667" s="54"/>
      <c r="B667" s="55">
        <v>1700907</v>
      </c>
      <c r="C667" s="56">
        <v>43806</v>
      </c>
      <c r="D667" s="56">
        <v>43807</v>
      </c>
      <c r="E667" s="57">
        <f t="shared" si="40"/>
        <v>1</v>
      </c>
      <c r="F667" s="57">
        <v>1</v>
      </c>
      <c r="G667" s="58">
        <v>3150</v>
      </c>
      <c r="H667" s="58"/>
      <c r="I667" s="66">
        <f t="shared" si="41"/>
        <v>3150</v>
      </c>
      <c r="J667" s="67"/>
      <c r="K667" s="67"/>
      <c r="L667" s="75">
        <f t="shared" si="42"/>
        <v>-725650</v>
      </c>
      <c r="M667" s="58"/>
    </row>
    <row r="668" s="44" customFormat="1" ht="26.25" spans="1:13">
      <c r="A668" s="54"/>
      <c r="B668" s="55">
        <v>1687579</v>
      </c>
      <c r="C668" s="56">
        <v>43804</v>
      </c>
      <c r="D668" s="56">
        <v>43807</v>
      </c>
      <c r="E668" s="57">
        <f t="shared" si="40"/>
        <v>3</v>
      </c>
      <c r="F668" s="57">
        <v>2</v>
      </c>
      <c r="G668" s="58">
        <v>3150</v>
      </c>
      <c r="H668" s="58"/>
      <c r="I668" s="66">
        <f t="shared" si="41"/>
        <v>18900</v>
      </c>
      <c r="J668" s="67"/>
      <c r="K668" s="67"/>
      <c r="L668" s="75">
        <f t="shared" si="42"/>
        <v>-744550</v>
      </c>
      <c r="M668" s="58"/>
    </row>
    <row r="669" s="44" customFormat="1" ht="26.25" spans="1:13">
      <c r="A669" s="54"/>
      <c r="B669" s="55">
        <v>1701838</v>
      </c>
      <c r="C669" s="56">
        <v>43806</v>
      </c>
      <c r="D669" s="56">
        <v>43807</v>
      </c>
      <c r="E669" s="57">
        <f t="shared" si="40"/>
        <v>1</v>
      </c>
      <c r="F669" s="57">
        <v>1</v>
      </c>
      <c r="G669" s="58">
        <v>3150</v>
      </c>
      <c r="H669" s="58"/>
      <c r="I669" s="66">
        <f t="shared" si="41"/>
        <v>3150</v>
      </c>
      <c r="J669" s="67"/>
      <c r="K669" s="67"/>
      <c r="L669" s="75">
        <f t="shared" si="42"/>
        <v>-747700</v>
      </c>
      <c r="M669" s="58"/>
    </row>
    <row r="670" s="44" customFormat="1" ht="26.25" spans="1:13">
      <c r="A670" s="54"/>
      <c r="B670" s="55">
        <v>1702213</v>
      </c>
      <c r="C670" s="56">
        <v>43806</v>
      </c>
      <c r="D670" s="56">
        <v>43808</v>
      </c>
      <c r="E670" s="57">
        <f t="shared" si="40"/>
        <v>2</v>
      </c>
      <c r="F670" s="57">
        <v>1</v>
      </c>
      <c r="G670" s="58">
        <v>3150</v>
      </c>
      <c r="H670" s="58"/>
      <c r="I670" s="66">
        <f t="shared" si="41"/>
        <v>6300</v>
      </c>
      <c r="J670" s="67"/>
      <c r="K670" s="67"/>
      <c r="L670" s="75">
        <f t="shared" si="42"/>
        <v>-754000</v>
      </c>
      <c r="M670" s="58"/>
    </row>
    <row r="671" s="44" customFormat="1" ht="26.25" spans="1:13">
      <c r="A671" s="54"/>
      <c r="B671" s="55">
        <v>1702227</v>
      </c>
      <c r="C671" s="56">
        <v>43806</v>
      </c>
      <c r="D671" s="56">
        <v>43807</v>
      </c>
      <c r="E671" s="57">
        <f t="shared" si="40"/>
        <v>1</v>
      </c>
      <c r="F671" s="57">
        <v>1</v>
      </c>
      <c r="G671" s="58">
        <v>3150</v>
      </c>
      <c r="H671" s="58"/>
      <c r="I671" s="66">
        <f t="shared" si="41"/>
        <v>3150</v>
      </c>
      <c r="J671" s="67"/>
      <c r="K671" s="67"/>
      <c r="L671" s="75">
        <f t="shared" si="42"/>
        <v>-757150</v>
      </c>
      <c r="M671" s="58"/>
    </row>
    <row r="672" s="44" customFormat="1" ht="26.25" spans="1:13">
      <c r="A672" s="54"/>
      <c r="B672" s="55">
        <v>1686523</v>
      </c>
      <c r="C672" s="56">
        <v>43804</v>
      </c>
      <c r="D672" s="56">
        <v>43807</v>
      </c>
      <c r="E672" s="57">
        <f t="shared" si="40"/>
        <v>3</v>
      </c>
      <c r="F672" s="57">
        <v>1</v>
      </c>
      <c r="G672" s="58">
        <v>3800</v>
      </c>
      <c r="H672" s="58"/>
      <c r="I672" s="66">
        <f t="shared" si="41"/>
        <v>11400</v>
      </c>
      <c r="J672" s="67"/>
      <c r="K672" s="67"/>
      <c r="L672" s="75">
        <f t="shared" si="42"/>
        <v>-768550</v>
      </c>
      <c r="M672" s="58"/>
    </row>
    <row r="673" s="44" customFormat="1" ht="26.25" spans="1:13">
      <c r="A673" s="54"/>
      <c r="B673" s="55">
        <v>1686526</v>
      </c>
      <c r="C673" s="56">
        <v>43804</v>
      </c>
      <c r="D673" s="56">
        <v>43807</v>
      </c>
      <c r="E673" s="57">
        <f t="shared" si="40"/>
        <v>3</v>
      </c>
      <c r="F673" s="57">
        <v>1</v>
      </c>
      <c r="G673" s="58">
        <v>3800</v>
      </c>
      <c r="H673" s="58"/>
      <c r="I673" s="66">
        <f t="shared" si="41"/>
        <v>11400</v>
      </c>
      <c r="J673" s="67"/>
      <c r="K673" s="67"/>
      <c r="L673" s="75">
        <f t="shared" si="42"/>
        <v>-779950</v>
      </c>
      <c r="M673" s="58"/>
    </row>
    <row r="674" s="44" customFormat="1" ht="26.25" spans="1:13">
      <c r="A674" s="54"/>
      <c r="B674" s="55">
        <v>1702570</v>
      </c>
      <c r="C674" s="56">
        <v>43806</v>
      </c>
      <c r="D674" s="56">
        <v>43807</v>
      </c>
      <c r="E674" s="57">
        <f t="shared" si="40"/>
        <v>1</v>
      </c>
      <c r="F674" s="57">
        <v>2</v>
      </c>
      <c r="G674" s="58">
        <v>3150</v>
      </c>
      <c r="H674" s="58"/>
      <c r="I674" s="66">
        <f t="shared" si="41"/>
        <v>6300</v>
      </c>
      <c r="J674" s="67"/>
      <c r="K674" s="67"/>
      <c r="L674" s="75">
        <f t="shared" si="42"/>
        <v>-786250</v>
      </c>
      <c r="M674" s="58"/>
    </row>
    <row r="675" s="44" customFormat="1" ht="26.25" spans="1:13">
      <c r="A675" s="54"/>
      <c r="B675" s="55">
        <v>1702442</v>
      </c>
      <c r="C675" s="56">
        <v>43806</v>
      </c>
      <c r="D675" s="56">
        <v>43807</v>
      </c>
      <c r="E675" s="57">
        <f t="shared" si="40"/>
        <v>1</v>
      </c>
      <c r="F675" s="57">
        <v>2</v>
      </c>
      <c r="G675" s="58">
        <v>3150</v>
      </c>
      <c r="H675" s="58"/>
      <c r="I675" s="66">
        <f t="shared" si="41"/>
        <v>6300</v>
      </c>
      <c r="J675" s="67"/>
      <c r="K675" s="67"/>
      <c r="L675" s="75">
        <f t="shared" si="42"/>
        <v>-792550</v>
      </c>
      <c r="M675" s="58"/>
    </row>
    <row r="676" s="44" customFormat="1" ht="26.25" spans="1:13">
      <c r="A676" s="54"/>
      <c r="B676" s="55">
        <v>1697893</v>
      </c>
      <c r="C676" s="56">
        <v>43805</v>
      </c>
      <c r="D676" s="56">
        <v>43807</v>
      </c>
      <c r="E676" s="57">
        <f t="shared" si="40"/>
        <v>2</v>
      </c>
      <c r="F676" s="57">
        <v>1</v>
      </c>
      <c r="G676" s="58">
        <v>3150</v>
      </c>
      <c r="H676" s="58"/>
      <c r="I676" s="66">
        <f t="shared" si="41"/>
        <v>6300</v>
      </c>
      <c r="J676" s="67"/>
      <c r="K676" s="67"/>
      <c r="L676" s="75">
        <f t="shared" si="42"/>
        <v>-798850</v>
      </c>
      <c r="M676" s="58"/>
    </row>
    <row r="677" s="44" customFormat="1" ht="26.25" spans="1:13">
      <c r="A677" s="54"/>
      <c r="B677" s="55">
        <v>1700841</v>
      </c>
      <c r="C677" s="56">
        <v>43805</v>
      </c>
      <c r="D677" s="56">
        <v>43807</v>
      </c>
      <c r="E677" s="57">
        <f t="shared" si="40"/>
        <v>2</v>
      </c>
      <c r="F677" s="57">
        <v>1</v>
      </c>
      <c r="G677" s="58">
        <v>3150</v>
      </c>
      <c r="H677" s="58"/>
      <c r="I677" s="66">
        <f t="shared" si="41"/>
        <v>6300</v>
      </c>
      <c r="J677" s="67"/>
      <c r="K677" s="67"/>
      <c r="L677" s="75">
        <f t="shared" si="42"/>
        <v>-805150</v>
      </c>
      <c r="M677" s="58"/>
    </row>
    <row r="678" s="44" customFormat="1" ht="26.25" spans="1:13">
      <c r="A678" s="54"/>
      <c r="B678" s="55">
        <v>1701414</v>
      </c>
      <c r="C678" s="56">
        <v>43805</v>
      </c>
      <c r="D678" s="56">
        <v>43807</v>
      </c>
      <c r="E678" s="57">
        <f t="shared" ref="E678:E733" si="43">+D678-C678</f>
        <v>2</v>
      </c>
      <c r="F678" s="57">
        <v>2</v>
      </c>
      <c r="G678" s="58">
        <v>3150</v>
      </c>
      <c r="H678" s="58"/>
      <c r="I678" s="66">
        <f t="shared" ref="I678:I733" si="44">+G678*F678*E678</f>
        <v>12600</v>
      </c>
      <c r="J678" s="67"/>
      <c r="K678" s="67"/>
      <c r="L678" s="75">
        <f t="shared" ref="L678:L734" si="45">+L677-I678+K678</f>
        <v>-817750</v>
      </c>
      <c r="M678" s="58"/>
    </row>
    <row r="679" s="44" customFormat="1" ht="26.25" spans="1:13">
      <c r="A679" s="54"/>
      <c r="B679" s="55">
        <v>1701416</v>
      </c>
      <c r="C679" s="56">
        <v>43805</v>
      </c>
      <c r="D679" s="56">
        <v>43807</v>
      </c>
      <c r="E679" s="57">
        <f t="shared" si="43"/>
        <v>2</v>
      </c>
      <c r="F679" s="57">
        <v>1</v>
      </c>
      <c r="G679" s="58">
        <v>3150</v>
      </c>
      <c r="H679" s="58"/>
      <c r="I679" s="66">
        <f t="shared" si="44"/>
        <v>6300</v>
      </c>
      <c r="J679" s="67"/>
      <c r="K679" s="67"/>
      <c r="L679" s="75">
        <f t="shared" si="45"/>
        <v>-824050</v>
      </c>
      <c r="M679" s="58"/>
    </row>
    <row r="680" s="44" customFormat="1" ht="26.25" spans="1:13">
      <c r="A680" s="54"/>
      <c r="B680" s="55">
        <v>1701425</v>
      </c>
      <c r="C680" s="56">
        <v>43805</v>
      </c>
      <c r="D680" s="56">
        <v>43807</v>
      </c>
      <c r="E680" s="57">
        <f t="shared" si="43"/>
        <v>2</v>
      </c>
      <c r="F680" s="57">
        <v>1</v>
      </c>
      <c r="G680" s="58">
        <v>3150</v>
      </c>
      <c r="H680" s="58"/>
      <c r="I680" s="66">
        <f t="shared" si="44"/>
        <v>6300</v>
      </c>
      <c r="J680" s="67"/>
      <c r="K680" s="67"/>
      <c r="L680" s="75">
        <f t="shared" si="45"/>
        <v>-830350</v>
      </c>
      <c r="M680" s="58"/>
    </row>
    <row r="681" s="44" customFormat="1" ht="26.25" spans="1:13">
      <c r="A681" s="54"/>
      <c r="B681" s="55">
        <v>1692320</v>
      </c>
      <c r="C681" s="56">
        <v>43804</v>
      </c>
      <c r="D681" s="56">
        <v>43807</v>
      </c>
      <c r="E681" s="57">
        <f t="shared" si="43"/>
        <v>3</v>
      </c>
      <c r="F681" s="57">
        <v>1</v>
      </c>
      <c r="G681" s="58">
        <v>3150</v>
      </c>
      <c r="H681" s="58"/>
      <c r="I681" s="66">
        <f t="shared" si="44"/>
        <v>9450</v>
      </c>
      <c r="J681" s="67"/>
      <c r="K681" s="67"/>
      <c r="L681" s="75">
        <f t="shared" si="45"/>
        <v>-839800</v>
      </c>
      <c r="M681" s="58"/>
    </row>
    <row r="682" s="44" customFormat="1" ht="26.25" spans="1:13">
      <c r="A682" s="54"/>
      <c r="B682" s="55">
        <v>1698500</v>
      </c>
      <c r="C682" s="56">
        <v>43804</v>
      </c>
      <c r="D682" s="56">
        <v>43807</v>
      </c>
      <c r="E682" s="57">
        <f t="shared" si="43"/>
        <v>3</v>
      </c>
      <c r="F682" s="57">
        <v>1</v>
      </c>
      <c r="G682" s="58">
        <v>3150</v>
      </c>
      <c r="H682" s="58"/>
      <c r="I682" s="66">
        <f t="shared" si="44"/>
        <v>9450</v>
      </c>
      <c r="J682" s="67"/>
      <c r="K682" s="67"/>
      <c r="L682" s="75">
        <f t="shared" si="45"/>
        <v>-849250</v>
      </c>
      <c r="M682" s="58"/>
    </row>
    <row r="683" s="44" customFormat="1" ht="26.25" spans="1:13">
      <c r="A683" s="54"/>
      <c r="B683" s="55">
        <v>1702393</v>
      </c>
      <c r="C683" s="56">
        <v>43806</v>
      </c>
      <c r="D683" s="56">
        <v>43807</v>
      </c>
      <c r="E683" s="57">
        <f t="shared" si="43"/>
        <v>1</v>
      </c>
      <c r="F683" s="57">
        <v>1</v>
      </c>
      <c r="G683" s="58">
        <v>3150</v>
      </c>
      <c r="H683" s="58"/>
      <c r="I683" s="66">
        <f t="shared" si="44"/>
        <v>3150</v>
      </c>
      <c r="J683" s="67"/>
      <c r="K683" s="67"/>
      <c r="L683" s="75">
        <f t="shared" si="45"/>
        <v>-852400</v>
      </c>
      <c r="M683" s="58"/>
    </row>
    <row r="684" s="44" customFormat="1" ht="26.25" spans="1:13">
      <c r="A684" s="54"/>
      <c r="B684" s="55">
        <v>1703597</v>
      </c>
      <c r="C684" s="56">
        <v>43807</v>
      </c>
      <c r="D684" s="56">
        <v>43808</v>
      </c>
      <c r="E684" s="57">
        <f t="shared" si="43"/>
        <v>1</v>
      </c>
      <c r="F684" s="57">
        <v>4</v>
      </c>
      <c r="G684" s="58">
        <v>3150</v>
      </c>
      <c r="H684" s="58"/>
      <c r="I684" s="66">
        <f t="shared" si="44"/>
        <v>12600</v>
      </c>
      <c r="J684" s="67"/>
      <c r="K684" s="67"/>
      <c r="L684" s="75">
        <f t="shared" si="45"/>
        <v>-865000</v>
      </c>
      <c r="M684" s="58"/>
    </row>
    <row r="685" s="44" customFormat="1" ht="26.25" spans="1:13">
      <c r="A685" s="54"/>
      <c r="B685" s="55">
        <v>1703254</v>
      </c>
      <c r="C685" s="56">
        <v>43807</v>
      </c>
      <c r="D685" s="56">
        <v>43808</v>
      </c>
      <c r="E685" s="57">
        <f t="shared" si="43"/>
        <v>1</v>
      </c>
      <c r="F685" s="57">
        <v>1</v>
      </c>
      <c r="G685" s="58">
        <v>3150</v>
      </c>
      <c r="H685" s="58"/>
      <c r="I685" s="66">
        <f t="shared" si="44"/>
        <v>3150</v>
      </c>
      <c r="J685" s="67"/>
      <c r="K685" s="67"/>
      <c r="L685" s="75">
        <f t="shared" si="45"/>
        <v>-868150</v>
      </c>
      <c r="M685" s="58"/>
    </row>
    <row r="686" s="44" customFormat="1" ht="26.25" spans="1:13">
      <c r="A686" s="54"/>
      <c r="B686" s="55">
        <v>1702223</v>
      </c>
      <c r="C686" s="56">
        <v>43806</v>
      </c>
      <c r="D686" s="56">
        <v>43808</v>
      </c>
      <c r="E686" s="57">
        <f t="shared" si="43"/>
        <v>2</v>
      </c>
      <c r="F686" s="57">
        <v>1</v>
      </c>
      <c r="G686" s="58">
        <v>3150</v>
      </c>
      <c r="H686" s="58"/>
      <c r="I686" s="66">
        <f t="shared" si="44"/>
        <v>6300</v>
      </c>
      <c r="J686" s="67"/>
      <c r="K686" s="67"/>
      <c r="L686" s="75">
        <f t="shared" si="45"/>
        <v>-874450</v>
      </c>
      <c r="M686" s="58"/>
    </row>
    <row r="687" s="44" customFormat="1" ht="26.25" spans="1:13">
      <c r="A687" s="54"/>
      <c r="B687" s="55">
        <v>1685427</v>
      </c>
      <c r="C687" s="56">
        <v>43805</v>
      </c>
      <c r="D687" s="56">
        <v>43808</v>
      </c>
      <c r="E687" s="57">
        <f t="shared" si="43"/>
        <v>3</v>
      </c>
      <c r="F687" s="57">
        <v>4</v>
      </c>
      <c r="G687" s="58">
        <v>3150</v>
      </c>
      <c r="H687" s="58"/>
      <c r="I687" s="66">
        <f t="shared" si="44"/>
        <v>37800</v>
      </c>
      <c r="J687" s="67"/>
      <c r="K687" s="67"/>
      <c r="L687" s="75">
        <f t="shared" si="45"/>
        <v>-912250</v>
      </c>
      <c r="M687" s="58"/>
    </row>
    <row r="688" s="44" customFormat="1" ht="26.25" spans="1:13">
      <c r="A688" s="54"/>
      <c r="B688" s="55">
        <v>1675202</v>
      </c>
      <c r="C688" s="56">
        <v>43806</v>
      </c>
      <c r="D688" s="56">
        <v>43808</v>
      </c>
      <c r="E688" s="57">
        <f t="shared" si="43"/>
        <v>2</v>
      </c>
      <c r="F688" s="57">
        <v>1</v>
      </c>
      <c r="G688" s="58">
        <v>3150</v>
      </c>
      <c r="H688" s="58"/>
      <c r="I688" s="66">
        <f t="shared" si="44"/>
        <v>6300</v>
      </c>
      <c r="J688" s="67"/>
      <c r="K688" s="67"/>
      <c r="L688" s="75">
        <f t="shared" si="45"/>
        <v>-918550</v>
      </c>
      <c r="M688" s="58"/>
    </row>
    <row r="689" s="44" customFormat="1" ht="26.25" spans="1:13">
      <c r="A689" s="54"/>
      <c r="B689" s="55">
        <v>1675203</v>
      </c>
      <c r="C689" s="56">
        <v>43806</v>
      </c>
      <c r="D689" s="56">
        <v>43808</v>
      </c>
      <c r="E689" s="57">
        <f t="shared" si="43"/>
        <v>2</v>
      </c>
      <c r="F689" s="57">
        <v>1</v>
      </c>
      <c r="G689" s="58">
        <v>3150</v>
      </c>
      <c r="H689" s="58"/>
      <c r="I689" s="66">
        <f t="shared" si="44"/>
        <v>6300</v>
      </c>
      <c r="J689" s="67"/>
      <c r="K689" s="67"/>
      <c r="L689" s="75">
        <f t="shared" si="45"/>
        <v>-924850</v>
      </c>
      <c r="M689" s="58"/>
    </row>
    <row r="690" s="44" customFormat="1" ht="26.25" spans="1:13">
      <c r="A690" s="54"/>
      <c r="B690" s="55">
        <v>1702219</v>
      </c>
      <c r="C690" s="56">
        <v>43806</v>
      </c>
      <c r="D690" s="56">
        <v>43808</v>
      </c>
      <c r="E690" s="57">
        <f t="shared" si="43"/>
        <v>2</v>
      </c>
      <c r="F690" s="57">
        <v>1</v>
      </c>
      <c r="G690" s="58">
        <v>3150</v>
      </c>
      <c r="H690" s="58"/>
      <c r="I690" s="66">
        <f t="shared" si="44"/>
        <v>6300</v>
      </c>
      <c r="J690" s="67"/>
      <c r="K690" s="67"/>
      <c r="L690" s="75">
        <f t="shared" si="45"/>
        <v>-931150</v>
      </c>
      <c r="M690" s="58"/>
    </row>
    <row r="691" s="44" customFormat="1" ht="26.25" spans="1:13">
      <c r="A691" s="54"/>
      <c r="B691" s="55">
        <v>1700839</v>
      </c>
      <c r="C691" s="56">
        <v>43805</v>
      </c>
      <c r="D691" s="56">
        <v>43808</v>
      </c>
      <c r="E691" s="57">
        <f t="shared" si="43"/>
        <v>3</v>
      </c>
      <c r="F691" s="57">
        <v>1</v>
      </c>
      <c r="G691" s="58">
        <v>3150</v>
      </c>
      <c r="H691" s="58"/>
      <c r="I691" s="66">
        <f t="shared" si="44"/>
        <v>9450</v>
      </c>
      <c r="J691" s="67"/>
      <c r="K691" s="67"/>
      <c r="L691" s="75">
        <f t="shared" si="45"/>
        <v>-940600</v>
      </c>
      <c r="M691" s="58"/>
    </row>
    <row r="692" s="44" customFormat="1" ht="26.25" spans="1:13">
      <c r="A692" s="54"/>
      <c r="B692" s="55">
        <v>1703368</v>
      </c>
      <c r="C692" s="56">
        <v>43807</v>
      </c>
      <c r="D692" s="56">
        <v>43808</v>
      </c>
      <c r="E692" s="57">
        <f t="shared" si="43"/>
        <v>1</v>
      </c>
      <c r="F692" s="57">
        <v>1</v>
      </c>
      <c r="G692" s="58">
        <v>3150</v>
      </c>
      <c r="H692" s="58"/>
      <c r="I692" s="66">
        <f t="shared" si="44"/>
        <v>3150</v>
      </c>
      <c r="J692" s="67"/>
      <c r="K692" s="67"/>
      <c r="L692" s="75">
        <f t="shared" si="45"/>
        <v>-943750</v>
      </c>
      <c r="M692" s="58"/>
    </row>
    <row r="693" s="44" customFormat="1" ht="26.25" spans="1:13">
      <c r="A693" s="54"/>
      <c r="B693" s="55">
        <v>1702638</v>
      </c>
      <c r="C693" s="56">
        <v>43806</v>
      </c>
      <c r="D693" s="56">
        <v>43808</v>
      </c>
      <c r="E693" s="57">
        <f t="shared" si="43"/>
        <v>2</v>
      </c>
      <c r="F693" s="57">
        <v>2</v>
      </c>
      <c r="G693" s="58">
        <v>3800</v>
      </c>
      <c r="H693" s="58"/>
      <c r="I693" s="66">
        <f t="shared" si="44"/>
        <v>15200</v>
      </c>
      <c r="J693" s="67"/>
      <c r="K693" s="67"/>
      <c r="L693" s="75">
        <f t="shared" si="45"/>
        <v>-958950</v>
      </c>
      <c r="M693" s="58"/>
    </row>
    <row r="694" s="44" customFormat="1" ht="26.25" spans="1:13">
      <c r="A694" s="54"/>
      <c r="B694" s="55">
        <v>1697393</v>
      </c>
      <c r="C694" s="56">
        <v>43805</v>
      </c>
      <c r="D694" s="56">
        <v>43808</v>
      </c>
      <c r="E694" s="57">
        <f t="shared" si="43"/>
        <v>3</v>
      </c>
      <c r="F694" s="57">
        <v>1</v>
      </c>
      <c r="G694" s="58">
        <v>3150</v>
      </c>
      <c r="H694" s="58"/>
      <c r="I694" s="66">
        <f t="shared" si="44"/>
        <v>9450</v>
      </c>
      <c r="J694" s="67"/>
      <c r="K694" s="67"/>
      <c r="L694" s="75">
        <f t="shared" si="45"/>
        <v>-968400</v>
      </c>
      <c r="M694" s="58"/>
    </row>
    <row r="695" s="44" customFormat="1" ht="26.25" spans="1:13">
      <c r="A695" s="54"/>
      <c r="B695" s="55">
        <v>1702210</v>
      </c>
      <c r="C695" s="56">
        <v>43806</v>
      </c>
      <c r="D695" s="56">
        <v>43808</v>
      </c>
      <c r="E695" s="57">
        <f t="shared" si="43"/>
        <v>2</v>
      </c>
      <c r="F695" s="57">
        <v>1</v>
      </c>
      <c r="G695" s="58">
        <v>3150</v>
      </c>
      <c r="H695" s="58"/>
      <c r="I695" s="66">
        <f t="shared" si="44"/>
        <v>6300</v>
      </c>
      <c r="J695" s="67"/>
      <c r="K695" s="67"/>
      <c r="L695" s="75">
        <f t="shared" si="45"/>
        <v>-974700</v>
      </c>
      <c r="M695" s="58"/>
    </row>
    <row r="696" s="44" customFormat="1" ht="26.25" spans="1:13">
      <c r="A696" s="54"/>
      <c r="B696" s="55">
        <v>1703997</v>
      </c>
      <c r="C696" s="56">
        <v>43807</v>
      </c>
      <c r="D696" s="56">
        <v>43808</v>
      </c>
      <c r="E696" s="57">
        <f t="shared" si="43"/>
        <v>1</v>
      </c>
      <c r="F696" s="57">
        <v>1</v>
      </c>
      <c r="G696" s="58">
        <v>3150</v>
      </c>
      <c r="H696" s="58"/>
      <c r="I696" s="66">
        <f t="shared" si="44"/>
        <v>3150</v>
      </c>
      <c r="J696" s="67"/>
      <c r="K696" s="67"/>
      <c r="L696" s="75">
        <f t="shared" si="45"/>
        <v>-977850</v>
      </c>
      <c r="M696" s="58"/>
    </row>
    <row r="697" s="44" customFormat="1" ht="26.25" spans="1:13">
      <c r="A697" s="54"/>
      <c r="B697" s="55">
        <v>1686506</v>
      </c>
      <c r="C697" s="56">
        <v>43807</v>
      </c>
      <c r="D697" s="56">
        <v>43808</v>
      </c>
      <c r="E697" s="57">
        <f t="shared" si="43"/>
        <v>1</v>
      </c>
      <c r="F697" s="57">
        <v>1</v>
      </c>
      <c r="G697" s="58">
        <v>3150</v>
      </c>
      <c r="H697" s="58"/>
      <c r="I697" s="66">
        <f t="shared" si="44"/>
        <v>3150</v>
      </c>
      <c r="J697" s="67"/>
      <c r="K697" s="67"/>
      <c r="L697" s="75">
        <f t="shared" si="45"/>
        <v>-981000</v>
      </c>
      <c r="M697" s="58"/>
    </row>
    <row r="698" s="44" customFormat="1" ht="26.25" spans="1:13">
      <c r="A698" s="54"/>
      <c r="B698" s="55">
        <v>1673424</v>
      </c>
      <c r="C698" s="56">
        <v>43806</v>
      </c>
      <c r="D698" s="56">
        <v>43808</v>
      </c>
      <c r="E698" s="57">
        <f t="shared" si="43"/>
        <v>2</v>
      </c>
      <c r="F698" s="57">
        <v>1</v>
      </c>
      <c r="G698" s="58">
        <v>3150</v>
      </c>
      <c r="H698" s="58"/>
      <c r="I698" s="66">
        <f t="shared" si="44"/>
        <v>6300</v>
      </c>
      <c r="J698" s="67"/>
      <c r="K698" s="67"/>
      <c r="L698" s="75">
        <f t="shared" si="45"/>
        <v>-987300</v>
      </c>
      <c r="M698" s="58"/>
    </row>
    <row r="699" s="44" customFormat="1" ht="26.25" spans="1:13">
      <c r="A699" s="54"/>
      <c r="B699" s="55">
        <v>1703367</v>
      </c>
      <c r="C699" s="56">
        <v>43807</v>
      </c>
      <c r="D699" s="56">
        <v>43808</v>
      </c>
      <c r="E699" s="57">
        <f t="shared" si="43"/>
        <v>1</v>
      </c>
      <c r="F699" s="57">
        <v>1</v>
      </c>
      <c r="G699" s="58">
        <v>3150</v>
      </c>
      <c r="H699" s="58"/>
      <c r="I699" s="66">
        <f t="shared" si="44"/>
        <v>3150</v>
      </c>
      <c r="J699" s="67"/>
      <c r="K699" s="67"/>
      <c r="L699" s="75">
        <f t="shared" si="45"/>
        <v>-990450</v>
      </c>
      <c r="M699" s="58"/>
    </row>
    <row r="700" s="44" customFormat="1" ht="26.25" spans="1:13">
      <c r="A700" s="54"/>
      <c r="B700" s="55">
        <v>1698110</v>
      </c>
      <c r="C700" s="56">
        <v>43805</v>
      </c>
      <c r="D700" s="56">
        <v>43808</v>
      </c>
      <c r="E700" s="57">
        <f t="shared" si="43"/>
        <v>3</v>
      </c>
      <c r="F700" s="57">
        <v>2</v>
      </c>
      <c r="G700" s="58">
        <v>3150</v>
      </c>
      <c r="H700" s="58"/>
      <c r="I700" s="66">
        <f t="shared" si="44"/>
        <v>18900</v>
      </c>
      <c r="J700" s="67"/>
      <c r="K700" s="67"/>
      <c r="L700" s="75">
        <f t="shared" si="45"/>
        <v>-1009350</v>
      </c>
      <c r="M700" s="58"/>
    </row>
    <row r="701" s="44" customFormat="1" ht="26.25" spans="1:13">
      <c r="A701" s="54"/>
      <c r="B701" s="55">
        <v>1699474</v>
      </c>
      <c r="C701" s="56">
        <v>43805</v>
      </c>
      <c r="D701" s="56">
        <v>43808</v>
      </c>
      <c r="E701" s="57">
        <f t="shared" si="43"/>
        <v>3</v>
      </c>
      <c r="F701" s="57">
        <v>1</v>
      </c>
      <c r="G701" s="58">
        <v>3150</v>
      </c>
      <c r="H701" s="58"/>
      <c r="I701" s="66">
        <f t="shared" si="44"/>
        <v>9450</v>
      </c>
      <c r="J701" s="67"/>
      <c r="K701" s="67"/>
      <c r="L701" s="75">
        <f t="shared" si="45"/>
        <v>-1018800</v>
      </c>
      <c r="M701" s="58"/>
    </row>
    <row r="702" s="44" customFormat="1" ht="26.25" spans="1:13">
      <c r="A702" s="54"/>
      <c r="B702" s="55">
        <v>1701745</v>
      </c>
      <c r="C702" s="56">
        <v>43806</v>
      </c>
      <c r="D702" s="56">
        <v>43808</v>
      </c>
      <c r="E702" s="57">
        <f t="shared" si="43"/>
        <v>2</v>
      </c>
      <c r="F702" s="57">
        <v>1</v>
      </c>
      <c r="G702" s="58">
        <v>3150</v>
      </c>
      <c r="H702" s="58"/>
      <c r="I702" s="66">
        <f t="shared" si="44"/>
        <v>6300</v>
      </c>
      <c r="J702" s="67"/>
      <c r="K702" s="67"/>
      <c r="L702" s="75">
        <f t="shared" si="45"/>
        <v>-1025100</v>
      </c>
      <c r="M702" s="58"/>
    </row>
    <row r="703" s="44" customFormat="1" ht="26.25" spans="1:13">
      <c r="A703" s="54"/>
      <c r="B703" s="55">
        <v>1691025</v>
      </c>
      <c r="C703" s="56">
        <v>43804</v>
      </c>
      <c r="D703" s="56">
        <v>43808</v>
      </c>
      <c r="E703" s="57">
        <f t="shared" si="43"/>
        <v>4</v>
      </c>
      <c r="F703" s="57">
        <v>1</v>
      </c>
      <c r="G703" s="58">
        <v>3200</v>
      </c>
      <c r="H703" s="58"/>
      <c r="I703" s="66">
        <f t="shared" si="44"/>
        <v>12800</v>
      </c>
      <c r="J703" s="67"/>
      <c r="K703" s="67"/>
      <c r="L703" s="75">
        <f t="shared" si="45"/>
        <v>-1037900</v>
      </c>
      <c r="M703" s="58"/>
    </row>
    <row r="704" s="44" customFormat="1" ht="26.25" spans="1:13">
      <c r="A704" s="54"/>
      <c r="B704" s="55">
        <v>1701847</v>
      </c>
      <c r="C704" s="56">
        <v>43807</v>
      </c>
      <c r="D704" s="56">
        <v>43808</v>
      </c>
      <c r="E704" s="57">
        <f t="shared" si="43"/>
        <v>1</v>
      </c>
      <c r="F704" s="57">
        <v>1</v>
      </c>
      <c r="G704" s="58">
        <v>3150</v>
      </c>
      <c r="H704" s="58"/>
      <c r="I704" s="66">
        <f t="shared" si="44"/>
        <v>3150</v>
      </c>
      <c r="J704" s="67"/>
      <c r="K704" s="67"/>
      <c r="L704" s="75">
        <f t="shared" si="45"/>
        <v>-1041050</v>
      </c>
      <c r="M704" s="58"/>
    </row>
    <row r="705" s="44" customFormat="1" ht="26.25" spans="1:13">
      <c r="A705" s="54"/>
      <c r="B705" s="55">
        <v>1674730</v>
      </c>
      <c r="C705" s="56">
        <v>43807</v>
      </c>
      <c r="D705" s="56">
        <v>43808</v>
      </c>
      <c r="E705" s="57">
        <f t="shared" si="43"/>
        <v>1</v>
      </c>
      <c r="F705" s="57">
        <v>2</v>
      </c>
      <c r="G705" s="58">
        <v>3150</v>
      </c>
      <c r="H705" s="58"/>
      <c r="I705" s="66">
        <f t="shared" si="44"/>
        <v>6300</v>
      </c>
      <c r="J705" s="67"/>
      <c r="K705" s="67"/>
      <c r="L705" s="75">
        <f t="shared" si="45"/>
        <v>-1047350</v>
      </c>
      <c r="M705" s="58"/>
    </row>
    <row r="706" s="44" customFormat="1" ht="26.25" spans="1:13">
      <c r="A706" s="54"/>
      <c r="B706" s="55">
        <v>1690711</v>
      </c>
      <c r="C706" s="56">
        <v>43806</v>
      </c>
      <c r="D706" s="56">
        <v>43808</v>
      </c>
      <c r="E706" s="57">
        <f t="shared" si="43"/>
        <v>2</v>
      </c>
      <c r="F706" s="57">
        <v>1</v>
      </c>
      <c r="G706" s="58">
        <v>3150</v>
      </c>
      <c r="H706" s="58"/>
      <c r="I706" s="66">
        <f t="shared" si="44"/>
        <v>6300</v>
      </c>
      <c r="J706" s="67"/>
      <c r="K706" s="67"/>
      <c r="L706" s="75">
        <f t="shared" si="45"/>
        <v>-1053650</v>
      </c>
      <c r="M706" s="58"/>
    </row>
    <row r="707" s="44" customFormat="1" ht="26.25" spans="1:13">
      <c r="A707" s="54"/>
      <c r="B707" s="55">
        <v>1681080</v>
      </c>
      <c r="C707" s="56">
        <v>43804</v>
      </c>
      <c r="D707" s="56">
        <v>43808</v>
      </c>
      <c r="E707" s="57">
        <f t="shared" si="43"/>
        <v>4</v>
      </c>
      <c r="F707" s="57">
        <v>3</v>
      </c>
      <c r="G707" s="58">
        <v>3150</v>
      </c>
      <c r="H707" s="58"/>
      <c r="I707" s="66">
        <f t="shared" si="44"/>
        <v>37800</v>
      </c>
      <c r="J707" s="67"/>
      <c r="K707" s="67"/>
      <c r="L707" s="75">
        <f t="shared" si="45"/>
        <v>-1091450</v>
      </c>
      <c r="M707" s="58"/>
    </row>
    <row r="708" s="44" customFormat="1" ht="26.25" spans="1:13">
      <c r="A708" s="54"/>
      <c r="B708" s="55">
        <v>1690796</v>
      </c>
      <c r="C708" s="56">
        <v>43806</v>
      </c>
      <c r="D708" s="56">
        <v>43808</v>
      </c>
      <c r="E708" s="57">
        <f t="shared" si="43"/>
        <v>2</v>
      </c>
      <c r="F708" s="57">
        <v>1</v>
      </c>
      <c r="G708" s="58">
        <v>3150</v>
      </c>
      <c r="H708" s="58"/>
      <c r="I708" s="66">
        <f t="shared" si="44"/>
        <v>6300</v>
      </c>
      <c r="J708" s="67"/>
      <c r="K708" s="67"/>
      <c r="L708" s="75">
        <f t="shared" si="45"/>
        <v>-1097750</v>
      </c>
      <c r="M708" s="58"/>
    </row>
    <row r="709" s="44" customFormat="1" ht="26.25" spans="1:13">
      <c r="A709" s="54"/>
      <c r="B709" s="55">
        <v>1702208</v>
      </c>
      <c r="C709" s="56">
        <v>43806</v>
      </c>
      <c r="D709" s="56">
        <v>43808</v>
      </c>
      <c r="E709" s="57">
        <f t="shared" si="43"/>
        <v>2</v>
      </c>
      <c r="F709" s="57">
        <v>1</v>
      </c>
      <c r="G709" s="58">
        <v>3150</v>
      </c>
      <c r="H709" s="58"/>
      <c r="I709" s="66">
        <f t="shared" si="44"/>
        <v>6300</v>
      </c>
      <c r="J709" s="67"/>
      <c r="K709" s="67"/>
      <c r="L709" s="75">
        <f t="shared" si="45"/>
        <v>-1104050</v>
      </c>
      <c r="M709" s="58"/>
    </row>
    <row r="710" s="44" customFormat="1" ht="26.25" spans="1:13">
      <c r="A710" s="54"/>
      <c r="B710" s="55">
        <v>1698736</v>
      </c>
      <c r="C710" s="56">
        <v>43806</v>
      </c>
      <c r="D710" s="56">
        <v>43808</v>
      </c>
      <c r="E710" s="57">
        <f t="shared" si="43"/>
        <v>2</v>
      </c>
      <c r="F710" s="57">
        <v>1</v>
      </c>
      <c r="G710" s="58">
        <v>3800</v>
      </c>
      <c r="H710" s="58"/>
      <c r="I710" s="66">
        <f t="shared" si="44"/>
        <v>7600</v>
      </c>
      <c r="J710" s="67"/>
      <c r="K710" s="67"/>
      <c r="L710" s="75">
        <f t="shared" si="45"/>
        <v>-1111650</v>
      </c>
      <c r="M710" s="58"/>
    </row>
    <row r="711" s="44" customFormat="1" ht="26.25" spans="1:13">
      <c r="A711" s="54"/>
      <c r="B711" s="55">
        <v>1702803</v>
      </c>
      <c r="C711" s="56">
        <v>43806</v>
      </c>
      <c r="D711" s="56">
        <v>43808</v>
      </c>
      <c r="E711" s="57">
        <f t="shared" si="43"/>
        <v>2</v>
      </c>
      <c r="F711" s="57">
        <v>1</v>
      </c>
      <c r="G711" s="58">
        <v>3150</v>
      </c>
      <c r="H711" s="58"/>
      <c r="I711" s="66">
        <f t="shared" si="44"/>
        <v>6300</v>
      </c>
      <c r="J711" s="67"/>
      <c r="K711" s="67"/>
      <c r="L711" s="75">
        <f t="shared" si="45"/>
        <v>-1117950</v>
      </c>
      <c r="M711" s="58"/>
    </row>
    <row r="712" s="44" customFormat="1" ht="26.25" spans="1:13">
      <c r="A712" s="54"/>
      <c r="B712" s="55">
        <v>1702201</v>
      </c>
      <c r="C712" s="56">
        <v>43806</v>
      </c>
      <c r="D712" s="56">
        <v>43808</v>
      </c>
      <c r="E712" s="57">
        <f t="shared" si="43"/>
        <v>2</v>
      </c>
      <c r="F712" s="57">
        <v>1</v>
      </c>
      <c r="G712" s="58">
        <v>3150</v>
      </c>
      <c r="H712" s="58"/>
      <c r="I712" s="66">
        <f t="shared" si="44"/>
        <v>6300</v>
      </c>
      <c r="J712" s="67"/>
      <c r="K712" s="67"/>
      <c r="L712" s="75">
        <f t="shared" si="45"/>
        <v>-1124250</v>
      </c>
      <c r="M712" s="58"/>
    </row>
    <row r="713" s="44" customFormat="1" ht="26.25" spans="1:13">
      <c r="A713" s="54"/>
      <c r="B713" s="55">
        <v>1667092</v>
      </c>
      <c r="C713" s="56">
        <v>43806</v>
      </c>
      <c r="D713" s="56">
        <v>43808</v>
      </c>
      <c r="E713" s="57">
        <f t="shared" si="43"/>
        <v>2</v>
      </c>
      <c r="F713" s="57">
        <v>2</v>
      </c>
      <c r="G713" s="58">
        <v>3200</v>
      </c>
      <c r="H713" s="58"/>
      <c r="I713" s="66">
        <f t="shared" si="44"/>
        <v>12800</v>
      </c>
      <c r="J713" s="67"/>
      <c r="K713" s="67"/>
      <c r="L713" s="75">
        <f t="shared" si="45"/>
        <v>-1137050</v>
      </c>
      <c r="M713" s="58"/>
    </row>
    <row r="714" s="44" customFormat="1" ht="26.25" spans="1:13">
      <c r="A714" s="54"/>
      <c r="B714" s="55">
        <v>1662550</v>
      </c>
      <c r="C714" s="56">
        <v>43804</v>
      </c>
      <c r="D714" s="56">
        <v>43808</v>
      </c>
      <c r="E714" s="57">
        <f t="shared" si="43"/>
        <v>4</v>
      </c>
      <c r="F714" s="57">
        <v>1</v>
      </c>
      <c r="G714" s="58">
        <v>3200</v>
      </c>
      <c r="H714" s="58"/>
      <c r="I714" s="66">
        <f t="shared" si="44"/>
        <v>12800</v>
      </c>
      <c r="J714" s="67"/>
      <c r="K714" s="67"/>
      <c r="L714" s="75">
        <f t="shared" si="45"/>
        <v>-1149850</v>
      </c>
      <c r="M714" s="58"/>
    </row>
    <row r="715" s="44" customFormat="1" ht="26.25" spans="1:13">
      <c r="A715" s="54"/>
      <c r="B715" s="55">
        <v>1693430</v>
      </c>
      <c r="C715" s="56">
        <v>43806</v>
      </c>
      <c r="D715" s="56">
        <v>43808</v>
      </c>
      <c r="E715" s="57">
        <f t="shared" si="43"/>
        <v>2</v>
      </c>
      <c r="F715" s="57">
        <v>1</v>
      </c>
      <c r="G715" s="58">
        <v>3650</v>
      </c>
      <c r="H715" s="58"/>
      <c r="I715" s="66">
        <f t="shared" si="44"/>
        <v>7300</v>
      </c>
      <c r="J715" s="67"/>
      <c r="K715" s="67"/>
      <c r="L715" s="75">
        <f t="shared" si="45"/>
        <v>-1157150</v>
      </c>
      <c r="M715" s="58"/>
    </row>
    <row r="716" s="44" customFormat="1" ht="26.25" spans="1:13">
      <c r="A716" s="54"/>
      <c r="B716" s="55">
        <v>1703691</v>
      </c>
      <c r="C716" s="56">
        <v>43807</v>
      </c>
      <c r="D716" s="56">
        <v>43808</v>
      </c>
      <c r="E716" s="57">
        <f t="shared" si="43"/>
        <v>1</v>
      </c>
      <c r="F716" s="57">
        <v>1</v>
      </c>
      <c r="G716" s="58">
        <v>3150</v>
      </c>
      <c r="H716" s="58"/>
      <c r="I716" s="66">
        <f t="shared" si="44"/>
        <v>3150</v>
      </c>
      <c r="J716" s="67"/>
      <c r="K716" s="67"/>
      <c r="L716" s="75">
        <f t="shared" si="45"/>
        <v>-1160300</v>
      </c>
      <c r="M716" s="58"/>
    </row>
    <row r="717" s="44" customFormat="1" ht="26.25" spans="1:13">
      <c r="A717" s="54"/>
      <c r="B717" s="55">
        <v>1703697</v>
      </c>
      <c r="C717" s="56">
        <v>43807</v>
      </c>
      <c r="D717" s="56">
        <v>43808</v>
      </c>
      <c r="E717" s="57">
        <f t="shared" si="43"/>
        <v>1</v>
      </c>
      <c r="F717" s="57">
        <v>1</v>
      </c>
      <c r="G717" s="58">
        <v>3150</v>
      </c>
      <c r="H717" s="58"/>
      <c r="I717" s="66">
        <f t="shared" si="44"/>
        <v>3150</v>
      </c>
      <c r="J717" s="67"/>
      <c r="K717" s="67"/>
      <c r="L717" s="75">
        <f t="shared" si="45"/>
        <v>-1163450</v>
      </c>
      <c r="M717" s="58"/>
    </row>
    <row r="718" s="44" customFormat="1" ht="26.25" spans="1:13">
      <c r="A718" s="54"/>
      <c r="B718" s="55">
        <v>1699414</v>
      </c>
      <c r="C718" s="56">
        <v>43805</v>
      </c>
      <c r="D718" s="56">
        <v>43808</v>
      </c>
      <c r="E718" s="57">
        <f t="shared" si="43"/>
        <v>3</v>
      </c>
      <c r="F718" s="57">
        <v>1</v>
      </c>
      <c r="G718" s="58">
        <v>3150</v>
      </c>
      <c r="H718" s="58"/>
      <c r="I718" s="66">
        <f t="shared" si="44"/>
        <v>9450</v>
      </c>
      <c r="J718" s="67"/>
      <c r="K718" s="67"/>
      <c r="L718" s="75">
        <f t="shared" si="45"/>
        <v>-1172900</v>
      </c>
      <c r="M718" s="58"/>
    </row>
    <row r="719" s="44" customFormat="1" ht="26.25" spans="1:13">
      <c r="A719" s="54"/>
      <c r="B719" s="55">
        <v>1703549</v>
      </c>
      <c r="C719" s="56">
        <v>43807</v>
      </c>
      <c r="D719" s="56">
        <v>43808</v>
      </c>
      <c r="E719" s="57">
        <f t="shared" si="43"/>
        <v>1</v>
      </c>
      <c r="F719" s="57">
        <v>1</v>
      </c>
      <c r="G719" s="58">
        <v>3150</v>
      </c>
      <c r="H719" s="58"/>
      <c r="I719" s="66">
        <f t="shared" si="44"/>
        <v>3150</v>
      </c>
      <c r="J719" s="67"/>
      <c r="K719" s="67"/>
      <c r="L719" s="75">
        <f t="shared" si="45"/>
        <v>-1176050</v>
      </c>
      <c r="M719" s="58"/>
    </row>
    <row r="720" s="44" customFormat="1" ht="26.25" spans="1:13">
      <c r="A720" s="54"/>
      <c r="B720" s="55">
        <v>1703797</v>
      </c>
      <c r="C720" s="56">
        <v>43807</v>
      </c>
      <c r="D720" s="56">
        <v>43808</v>
      </c>
      <c r="E720" s="57">
        <f t="shared" si="43"/>
        <v>1</v>
      </c>
      <c r="F720" s="57">
        <v>1</v>
      </c>
      <c r="G720" s="58">
        <v>3150</v>
      </c>
      <c r="H720" s="58"/>
      <c r="I720" s="66">
        <f t="shared" si="44"/>
        <v>3150</v>
      </c>
      <c r="J720" s="67"/>
      <c r="K720" s="67"/>
      <c r="L720" s="75">
        <f t="shared" si="45"/>
        <v>-1179200</v>
      </c>
      <c r="M720" s="58"/>
    </row>
    <row r="721" s="44" customFormat="1" ht="26.25" spans="1:13">
      <c r="A721" s="54"/>
      <c r="B721" s="55">
        <v>1704787</v>
      </c>
      <c r="C721" s="56">
        <v>43808</v>
      </c>
      <c r="D721" s="56">
        <v>43809</v>
      </c>
      <c r="E721" s="57">
        <f t="shared" si="43"/>
        <v>1</v>
      </c>
      <c r="F721" s="57">
        <v>1</v>
      </c>
      <c r="G721" s="58">
        <v>3100</v>
      </c>
      <c r="H721" s="58"/>
      <c r="I721" s="66">
        <f t="shared" si="44"/>
        <v>3100</v>
      </c>
      <c r="J721" s="67"/>
      <c r="K721" s="67"/>
      <c r="L721" s="75">
        <f t="shared" si="45"/>
        <v>-1182300</v>
      </c>
      <c r="M721" s="58"/>
    </row>
    <row r="722" s="44" customFormat="1" ht="26.25" spans="1:13">
      <c r="A722" s="54"/>
      <c r="B722" s="55">
        <v>1704924</v>
      </c>
      <c r="C722" s="56">
        <v>43808</v>
      </c>
      <c r="D722" s="56">
        <v>43809</v>
      </c>
      <c r="E722" s="57">
        <f t="shared" si="43"/>
        <v>1</v>
      </c>
      <c r="F722" s="57">
        <v>1</v>
      </c>
      <c r="G722" s="58">
        <v>3700</v>
      </c>
      <c r="H722" s="58"/>
      <c r="I722" s="66">
        <f t="shared" si="44"/>
        <v>3700</v>
      </c>
      <c r="J722" s="67"/>
      <c r="K722" s="67"/>
      <c r="L722" s="75">
        <f t="shared" si="45"/>
        <v>-1186000</v>
      </c>
      <c r="M722" s="58"/>
    </row>
    <row r="723" s="44" customFormat="1" ht="26.25" spans="1:13">
      <c r="A723" s="54"/>
      <c r="B723" s="55">
        <v>1703984</v>
      </c>
      <c r="C723" s="56">
        <v>43808</v>
      </c>
      <c r="D723" s="56">
        <v>43809</v>
      </c>
      <c r="E723" s="57">
        <f t="shared" si="43"/>
        <v>1</v>
      </c>
      <c r="F723" s="57">
        <v>1</v>
      </c>
      <c r="G723" s="58">
        <v>3100</v>
      </c>
      <c r="H723" s="58"/>
      <c r="I723" s="66">
        <f t="shared" si="44"/>
        <v>3100</v>
      </c>
      <c r="J723" s="67"/>
      <c r="K723" s="67"/>
      <c r="L723" s="75">
        <f t="shared" si="45"/>
        <v>-1189100</v>
      </c>
      <c r="M723" s="58"/>
    </row>
    <row r="724" s="44" customFormat="1" ht="26.25" spans="1:13">
      <c r="A724" s="54"/>
      <c r="B724" s="55">
        <v>1705148</v>
      </c>
      <c r="C724" s="56">
        <v>43808</v>
      </c>
      <c r="D724" s="56">
        <v>43809</v>
      </c>
      <c r="E724" s="57">
        <f t="shared" si="43"/>
        <v>1</v>
      </c>
      <c r="F724" s="57">
        <v>1</v>
      </c>
      <c r="G724" s="58">
        <v>3100</v>
      </c>
      <c r="H724" s="58"/>
      <c r="I724" s="66">
        <f t="shared" si="44"/>
        <v>3100</v>
      </c>
      <c r="J724" s="67"/>
      <c r="K724" s="67"/>
      <c r="L724" s="75">
        <f t="shared" si="45"/>
        <v>-1192200</v>
      </c>
      <c r="M724" s="58"/>
    </row>
    <row r="725" s="44" customFormat="1" ht="26.25" spans="1:13">
      <c r="A725" s="54"/>
      <c r="B725" s="55">
        <v>1691572</v>
      </c>
      <c r="C725" s="56">
        <v>43808</v>
      </c>
      <c r="D725" s="56">
        <v>43809</v>
      </c>
      <c r="E725" s="57">
        <f t="shared" si="43"/>
        <v>1</v>
      </c>
      <c r="F725" s="57">
        <v>3</v>
      </c>
      <c r="G725" s="58">
        <v>3150</v>
      </c>
      <c r="H725" s="58"/>
      <c r="I725" s="66">
        <f t="shared" si="44"/>
        <v>9450</v>
      </c>
      <c r="J725" s="67"/>
      <c r="K725" s="67"/>
      <c r="L725" s="75">
        <f t="shared" si="45"/>
        <v>-1201650</v>
      </c>
      <c r="M725" s="58"/>
    </row>
    <row r="726" s="44" customFormat="1" ht="26.25" spans="1:13">
      <c r="A726" s="54"/>
      <c r="B726" s="55">
        <v>1702858</v>
      </c>
      <c r="C726" s="56">
        <v>43807</v>
      </c>
      <c r="D726" s="56">
        <v>43809</v>
      </c>
      <c r="E726" s="57">
        <f t="shared" si="43"/>
        <v>2</v>
      </c>
      <c r="F726" s="57">
        <v>1</v>
      </c>
      <c r="G726" s="58">
        <v>3150</v>
      </c>
      <c r="H726" s="58"/>
      <c r="I726" s="66">
        <f t="shared" si="44"/>
        <v>6300</v>
      </c>
      <c r="J726" s="67"/>
      <c r="K726" s="67"/>
      <c r="L726" s="75">
        <f t="shared" si="45"/>
        <v>-1207950</v>
      </c>
      <c r="M726" s="58"/>
    </row>
    <row r="727" s="44" customFormat="1" ht="26.25" spans="1:13">
      <c r="A727" s="54">
        <v>1705199</v>
      </c>
      <c r="B727" s="55">
        <v>1695199</v>
      </c>
      <c r="C727" s="56">
        <v>43808</v>
      </c>
      <c r="D727" s="56">
        <v>43809</v>
      </c>
      <c r="E727" s="57">
        <f t="shared" si="43"/>
        <v>1</v>
      </c>
      <c r="F727" s="57">
        <v>1</v>
      </c>
      <c r="G727" s="58">
        <v>3150</v>
      </c>
      <c r="H727" s="58"/>
      <c r="I727" s="66">
        <f t="shared" si="44"/>
        <v>3150</v>
      </c>
      <c r="J727" s="67"/>
      <c r="K727" s="67"/>
      <c r="L727" s="75">
        <f t="shared" si="45"/>
        <v>-1211100</v>
      </c>
      <c r="M727" s="58"/>
    </row>
    <row r="728" s="44" customFormat="1" ht="26.25" spans="1:13">
      <c r="A728" s="54"/>
      <c r="B728" s="55">
        <v>1680549</v>
      </c>
      <c r="C728" s="56">
        <v>43808</v>
      </c>
      <c r="D728" s="56">
        <v>43809</v>
      </c>
      <c r="E728" s="57">
        <f t="shared" si="43"/>
        <v>1</v>
      </c>
      <c r="F728" s="57">
        <v>1</v>
      </c>
      <c r="G728" s="58">
        <v>4600</v>
      </c>
      <c r="H728" s="58"/>
      <c r="I728" s="66">
        <f t="shared" si="44"/>
        <v>4600</v>
      </c>
      <c r="J728" s="67"/>
      <c r="K728" s="67"/>
      <c r="L728" s="75">
        <f t="shared" si="45"/>
        <v>-1215700</v>
      </c>
      <c r="M728" s="58" t="s">
        <v>32</v>
      </c>
    </row>
    <row r="729" s="44" customFormat="1" ht="26.25" spans="1:13">
      <c r="A729" s="54"/>
      <c r="B729" s="55">
        <v>1671759</v>
      </c>
      <c r="C729" s="56">
        <v>43807</v>
      </c>
      <c r="D729" s="56">
        <v>43809</v>
      </c>
      <c r="E729" s="57">
        <f t="shared" si="43"/>
        <v>2</v>
      </c>
      <c r="F729" s="57">
        <v>1</v>
      </c>
      <c r="G729" s="58">
        <v>3800</v>
      </c>
      <c r="H729" s="58"/>
      <c r="I729" s="66">
        <f t="shared" si="44"/>
        <v>7600</v>
      </c>
      <c r="J729" s="67"/>
      <c r="K729" s="67"/>
      <c r="L729" s="75">
        <f t="shared" si="45"/>
        <v>-1223300</v>
      </c>
      <c r="M729" s="58"/>
    </row>
    <row r="730" s="44" customFormat="1" ht="26.25" spans="1:13">
      <c r="A730" s="54"/>
      <c r="B730" s="55">
        <v>1701813</v>
      </c>
      <c r="C730" s="56">
        <v>43808</v>
      </c>
      <c r="D730" s="56">
        <v>43809</v>
      </c>
      <c r="E730" s="57">
        <f t="shared" si="43"/>
        <v>1</v>
      </c>
      <c r="F730" s="57">
        <v>1</v>
      </c>
      <c r="G730" s="58">
        <v>3150</v>
      </c>
      <c r="H730" s="58"/>
      <c r="I730" s="66">
        <f t="shared" si="44"/>
        <v>3150</v>
      </c>
      <c r="J730" s="67"/>
      <c r="K730" s="67"/>
      <c r="L730" s="75">
        <f t="shared" si="45"/>
        <v>-1226450</v>
      </c>
      <c r="M730" s="58"/>
    </row>
    <row r="731" s="44" customFormat="1" ht="26.25" spans="1:13">
      <c r="A731" s="54"/>
      <c r="B731" s="55">
        <v>1704649</v>
      </c>
      <c r="C731" s="56">
        <v>43808</v>
      </c>
      <c r="D731" s="56">
        <v>43809</v>
      </c>
      <c r="E731" s="57">
        <f t="shared" si="43"/>
        <v>1</v>
      </c>
      <c r="F731" s="57">
        <v>2</v>
      </c>
      <c r="G731" s="58">
        <v>3100</v>
      </c>
      <c r="H731" s="58"/>
      <c r="I731" s="66">
        <f t="shared" si="44"/>
        <v>6200</v>
      </c>
      <c r="J731" s="67"/>
      <c r="K731" s="67"/>
      <c r="L731" s="75">
        <f t="shared" si="45"/>
        <v>-1232650</v>
      </c>
      <c r="M731" s="58"/>
    </row>
    <row r="732" s="44" customFormat="1" ht="26.25" spans="1:13">
      <c r="A732" s="54"/>
      <c r="B732" s="55">
        <v>1701050</v>
      </c>
      <c r="C732" s="56">
        <v>43807</v>
      </c>
      <c r="D732" s="56">
        <v>43809</v>
      </c>
      <c r="E732" s="57">
        <f t="shared" si="43"/>
        <v>2</v>
      </c>
      <c r="F732" s="57">
        <v>2</v>
      </c>
      <c r="G732" s="58">
        <v>3150</v>
      </c>
      <c r="H732" s="58"/>
      <c r="I732" s="66">
        <f t="shared" si="44"/>
        <v>12600</v>
      </c>
      <c r="J732" s="67"/>
      <c r="K732" s="67"/>
      <c r="L732" s="75">
        <f t="shared" si="45"/>
        <v>-1245250</v>
      </c>
      <c r="M732" s="58"/>
    </row>
    <row r="733" s="44" customFormat="1" ht="26.25" spans="1:13">
      <c r="A733" s="54"/>
      <c r="B733" s="55">
        <v>1703699</v>
      </c>
      <c r="C733" s="56">
        <v>43808</v>
      </c>
      <c r="D733" s="56">
        <v>43809</v>
      </c>
      <c r="E733" s="57">
        <f t="shared" si="43"/>
        <v>1</v>
      </c>
      <c r="F733" s="57">
        <v>1</v>
      </c>
      <c r="G733" s="58">
        <v>3100</v>
      </c>
      <c r="H733" s="58"/>
      <c r="I733" s="66">
        <f t="shared" si="44"/>
        <v>3100</v>
      </c>
      <c r="J733" s="67"/>
      <c r="K733" s="67"/>
      <c r="L733" s="75">
        <f t="shared" si="45"/>
        <v>-1248350</v>
      </c>
      <c r="M733" s="58"/>
    </row>
    <row r="734" s="44" customFormat="1" ht="26.25" spans="1:13">
      <c r="A734" s="54"/>
      <c r="B734" s="138" t="s">
        <v>67</v>
      </c>
      <c r="C734" s="60"/>
      <c r="D734" s="60"/>
      <c r="E734" s="60"/>
      <c r="F734" s="60"/>
      <c r="G734" s="60"/>
      <c r="H734" s="60"/>
      <c r="I734" s="60"/>
      <c r="J734" s="69"/>
      <c r="K734" s="70">
        <v>1000000</v>
      </c>
      <c r="L734" s="77">
        <f t="shared" si="45"/>
        <v>-248350</v>
      </c>
      <c r="M734" s="58"/>
    </row>
    <row r="735" spans="9:13">
      <c r="I735">
        <f>SUM(I550:I734)</f>
        <v>1315500</v>
      </c>
      <c r="M735" t="s">
        <v>68</v>
      </c>
    </row>
    <row r="737" ht="26.25" spans="1:13">
      <c r="A737" s="54"/>
      <c r="B737" s="55">
        <v>1706114</v>
      </c>
      <c r="C737" s="56">
        <v>43809</v>
      </c>
      <c r="D737" s="56">
        <v>43810</v>
      </c>
      <c r="E737" s="57">
        <f t="shared" ref="E737:E766" si="46">+D737-C737</f>
        <v>1</v>
      </c>
      <c r="F737" s="57">
        <v>1</v>
      </c>
      <c r="G737" s="58">
        <v>3100</v>
      </c>
      <c r="H737" s="58"/>
      <c r="I737" s="66">
        <f t="shared" ref="I737:I766" si="47">+G737*F737*E737</f>
        <v>3100</v>
      </c>
      <c r="J737" s="67"/>
      <c r="K737" s="67"/>
      <c r="L737" s="78">
        <f>+L734-I737+K737</f>
        <v>-251450</v>
      </c>
      <c r="M737" s="58"/>
    </row>
    <row r="738" ht="26.25" spans="1:13">
      <c r="A738" s="54"/>
      <c r="B738" s="55">
        <v>1696960</v>
      </c>
      <c r="C738" s="56">
        <v>43807</v>
      </c>
      <c r="D738" s="56">
        <v>43810</v>
      </c>
      <c r="E738" s="57">
        <f t="shared" si="46"/>
        <v>3</v>
      </c>
      <c r="F738" s="57">
        <v>1</v>
      </c>
      <c r="G738" s="58">
        <v>3150</v>
      </c>
      <c r="H738" s="58"/>
      <c r="I738" s="66">
        <f t="shared" si="47"/>
        <v>9450</v>
      </c>
      <c r="J738" s="67"/>
      <c r="K738" s="67"/>
      <c r="L738" s="78">
        <f t="shared" ref="L737:L800" si="48">+L737-I738+K738</f>
        <v>-260900</v>
      </c>
      <c r="M738" s="58"/>
    </row>
    <row r="739" ht="26.25" spans="1:13">
      <c r="A739" s="54"/>
      <c r="B739" s="55">
        <v>1705879</v>
      </c>
      <c r="C739" s="56">
        <v>43809</v>
      </c>
      <c r="D739" s="56">
        <v>43810</v>
      </c>
      <c r="E739" s="57">
        <f t="shared" si="46"/>
        <v>1</v>
      </c>
      <c r="F739" s="57">
        <v>1</v>
      </c>
      <c r="G739" s="58">
        <v>3100</v>
      </c>
      <c r="H739" s="58"/>
      <c r="I739" s="66">
        <f t="shared" si="47"/>
        <v>3100</v>
      </c>
      <c r="J739" s="67"/>
      <c r="K739" s="67"/>
      <c r="L739" s="78">
        <f t="shared" si="48"/>
        <v>-264000</v>
      </c>
      <c r="M739" s="58"/>
    </row>
    <row r="740" ht="26.25" spans="1:13">
      <c r="A740" s="54"/>
      <c r="B740" s="55">
        <v>1688903</v>
      </c>
      <c r="C740" s="56">
        <v>43807</v>
      </c>
      <c r="D740" s="56">
        <v>43810</v>
      </c>
      <c r="E740" s="57">
        <f t="shared" si="46"/>
        <v>3</v>
      </c>
      <c r="F740" s="57">
        <v>1</v>
      </c>
      <c r="G740" s="58">
        <v>3150</v>
      </c>
      <c r="H740" s="58"/>
      <c r="I740" s="66">
        <f t="shared" si="47"/>
        <v>9450</v>
      </c>
      <c r="J740" s="67"/>
      <c r="K740" s="67"/>
      <c r="L740" s="78">
        <f t="shared" si="48"/>
        <v>-273450</v>
      </c>
      <c r="M740" s="58"/>
    </row>
    <row r="741" ht="26.25" spans="1:13">
      <c r="A741" s="54"/>
      <c r="B741" s="55">
        <v>1681456</v>
      </c>
      <c r="C741" s="56">
        <v>43809</v>
      </c>
      <c r="D741" s="56">
        <v>43810</v>
      </c>
      <c r="E741" s="57">
        <f t="shared" si="46"/>
        <v>1</v>
      </c>
      <c r="F741" s="57">
        <v>1</v>
      </c>
      <c r="G741" s="58">
        <v>3150</v>
      </c>
      <c r="H741" s="58"/>
      <c r="I741" s="66">
        <f t="shared" si="47"/>
        <v>3150</v>
      </c>
      <c r="J741" s="67"/>
      <c r="K741" s="67"/>
      <c r="L741" s="78">
        <f t="shared" si="48"/>
        <v>-276600</v>
      </c>
      <c r="M741" s="58"/>
    </row>
    <row r="742" ht="26.25" spans="1:13">
      <c r="A742" s="54"/>
      <c r="B742" s="55">
        <v>1698215</v>
      </c>
      <c r="C742" s="56">
        <v>43809</v>
      </c>
      <c r="D742" s="56">
        <v>43810</v>
      </c>
      <c r="E742" s="57">
        <f t="shared" si="46"/>
        <v>1</v>
      </c>
      <c r="F742" s="57">
        <v>1</v>
      </c>
      <c r="G742" s="58">
        <v>3150</v>
      </c>
      <c r="H742" s="58"/>
      <c r="I742" s="66">
        <f t="shared" si="47"/>
        <v>3150</v>
      </c>
      <c r="J742" s="67"/>
      <c r="K742" s="67"/>
      <c r="L742" s="78">
        <f t="shared" si="48"/>
        <v>-279750</v>
      </c>
      <c r="M742" s="58"/>
    </row>
    <row r="743" ht="26.25" spans="1:13">
      <c r="A743" s="54"/>
      <c r="B743" s="55">
        <v>1695206</v>
      </c>
      <c r="C743" s="56">
        <v>43809</v>
      </c>
      <c r="D743" s="56">
        <v>43810</v>
      </c>
      <c r="E743" s="57">
        <f t="shared" si="46"/>
        <v>1</v>
      </c>
      <c r="F743" s="57">
        <v>1</v>
      </c>
      <c r="G743" s="58">
        <v>3150</v>
      </c>
      <c r="H743" s="58"/>
      <c r="I743" s="66">
        <f t="shared" si="47"/>
        <v>3150</v>
      </c>
      <c r="J743" s="67"/>
      <c r="K743" s="67"/>
      <c r="L743" s="78">
        <f t="shared" si="48"/>
        <v>-282900</v>
      </c>
      <c r="M743" s="58"/>
    </row>
    <row r="744" ht="26.25" spans="1:13">
      <c r="A744" s="54"/>
      <c r="B744" s="55">
        <v>1687583</v>
      </c>
      <c r="C744" s="56">
        <v>43809</v>
      </c>
      <c r="D744" s="56">
        <v>43810</v>
      </c>
      <c r="E744" s="57">
        <f t="shared" si="46"/>
        <v>1</v>
      </c>
      <c r="F744" s="57">
        <v>2</v>
      </c>
      <c r="G744" s="58">
        <v>3150</v>
      </c>
      <c r="H744" s="58"/>
      <c r="I744" s="66">
        <f t="shared" si="47"/>
        <v>6300</v>
      </c>
      <c r="J744" s="67"/>
      <c r="K744" s="67"/>
      <c r="L744" s="78">
        <f t="shared" si="48"/>
        <v>-289200</v>
      </c>
      <c r="M744" s="58"/>
    </row>
    <row r="745" ht="26.25" spans="1:13">
      <c r="A745" s="54"/>
      <c r="B745" s="55">
        <v>1706219</v>
      </c>
      <c r="C745" s="56">
        <v>43809</v>
      </c>
      <c r="D745" s="56">
        <v>43810</v>
      </c>
      <c r="E745" s="57">
        <f t="shared" si="46"/>
        <v>1</v>
      </c>
      <c r="F745" s="57">
        <v>1</v>
      </c>
      <c r="G745" s="58">
        <v>4750</v>
      </c>
      <c r="H745" s="58"/>
      <c r="I745" s="66">
        <f t="shared" si="47"/>
        <v>4750</v>
      </c>
      <c r="J745" s="67"/>
      <c r="K745" s="67"/>
      <c r="L745" s="78">
        <f t="shared" si="48"/>
        <v>-293950</v>
      </c>
      <c r="M745" s="58"/>
    </row>
    <row r="746" ht="26.25" spans="1:13">
      <c r="A746" s="54"/>
      <c r="B746" s="55">
        <v>1664283</v>
      </c>
      <c r="C746" s="56">
        <v>43809</v>
      </c>
      <c r="D746" s="56">
        <v>43810</v>
      </c>
      <c r="E746" s="57">
        <f t="shared" si="46"/>
        <v>1</v>
      </c>
      <c r="F746" s="57">
        <v>1</v>
      </c>
      <c r="G746" s="58">
        <v>3200</v>
      </c>
      <c r="H746" s="58"/>
      <c r="I746" s="66">
        <f t="shared" si="47"/>
        <v>3200</v>
      </c>
      <c r="J746" s="67"/>
      <c r="K746" s="67"/>
      <c r="L746" s="78">
        <f t="shared" si="48"/>
        <v>-297150</v>
      </c>
      <c r="M746" s="58"/>
    </row>
    <row r="747" ht="26.25" spans="1:13">
      <c r="A747" s="54"/>
      <c r="B747" s="55">
        <v>1704162</v>
      </c>
      <c r="C747" s="56">
        <v>43808</v>
      </c>
      <c r="D747" s="56">
        <v>43810</v>
      </c>
      <c r="E747" s="57">
        <f t="shared" si="46"/>
        <v>2</v>
      </c>
      <c r="F747" s="57">
        <v>1</v>
      </c>
      <c r="G747" s="58">
        <v>3100</v>
      </c>
      <c r="H747" s="58"/>
      <c r="I747" s="66">
        <f t="shared" si="47"/>
        <v>6200</v>
      </c>
      <c r="J747" s="67"/>
      <c r="K747" s="67"/>
      <c r="L747" s="78">
        <f t="shared" si="48"/>
        <v>-303350</v>
      </c>
      <c r="M747" s="58"/>
    </row>
    <row r="748" ht="26.25" spans="1:13">
      <c r="A748" s="54"/>
      <c r="B748" s="55">
        <v>1704158</v>
      </c>
      <c r="C748" s="56">
        <v>43808</v>
      </c>
      <c r="D748" s="56">
        <v>43810</v>
      </c>
      <c r="E748" s="57">
        <f t="shared" si="46"/>
        <v>2</v>
      </c>
      <c r="F748" s="57">
        <v>1</v>
      </c>
      <c r="G748" s="58">
        <v>3100</v>
      </c>
      <c r="H748" s="58"/>
      <c r="I748" s="66">
        <f t="shared" si="47"/>
        <v>6200</v>
      </c>
      <c r="J748" s="67"/>
      <c r="K748" s="67"/>
      <c r="L748" s="78">
        <f t="shared" si="48"/>
        <v>-309550</v>
      </c>
      <c r="M748" s="58"/>
    </row>
    <row r="749" ht="26.25" spans="1:13">
      <c r="A749" s="54"/>
      <c r="B749" s="55">
        <v>1705896</v>
      </c>
      <c r="C749" s="56">
        <v>43809</v>
      </c>
      <c r="D749" s="56">
        <v>43810</v>
      </c>
      <c r="E749" s="57">
        <f t="shared" si="46"/>
        <v>1</v>
      </c>
      <c r="F749" s="57">
        <v>1</v>
      </c>
      <c r="G749" s="58">
        <v>3100</v>
      </c>
      <c r="H749" s="58"/>
      <c r="I749" s="66">
        <f t="shared" si="47"/>
        <v>3100</v>
      </c>
      <c r="J749" s="67"/>
      <c r="K749" s="67"/>
      <c r="L749" s="78">
        <f t="shared" si="48"/>
        <v>-312650</v>
      </c>
      <c r="M749" s="58"/>
    </row>
    <row r="750" ht="26.25" spans="1:13">
      <c r="A750" s="54"/>
      <c r="B750" s="55">
        <v>1701126</v>
      </c>
      <c r="C750" s="56">
        <v>43809</v>
      </c>
      <c r="D750" s="56">
        <v>43810</v>
      </c>
      <c r="E750" s="57">
        <f t="shared" si="46"/>
        <v>1</v>
      </c>
      <c r="F750" s="57">
        <v>2</v>
      </c>
      <c r="G750" s="58">
        <v>3150</v>
      </c>
      <c r="H750" s="58"/>
      <c r="I750" s="66">
        <f t="shared" si="47"/>
        <v>6300</v>
      </c>
      <c r="J750" s="67"/>
      <c r="K750" s="67"/>
      <c r="L750" s="78">
        <f t="shared" si="48"/>
        <v>-318950</v>
      </c>
      <c r="M750" s="58"/>
    </row>
    <row r="751" ht="26.25" spans="1:13">
      <c r="A751" s="54"/>
      <c r="B751" s="55">
        <v>1705688</v>
      </c>
      <c r="C751" s="56">
        <v>43809</v>
      </c>
      <c r="D751" s="56">
        <v>43810</v>
      </c>
      <c r="E751" s="57">
        <f t="shared" si="46"/>
        <v>1</v>
      </c>
      <c r="F751" s="57">
        <v>2</v>
      </c>
      <c r="G751" s="58">
        <v>3700</v>
      </c>
      <c r="H751" s="58"/>
      <c r="I751" s="66">
        <f t="shared" si="47"/>
        <v>7400</v>
      </c>
      <c r="J751" s="67"/>
      <c r="K751" s="67"/>
      <c r="L751" s="78">
        <f t="shared" si="48"/>
        <v>-326350</v>
      </c>
      <c r="M751" s="58"/>
    </row>
    <row r="752" ht="26.25" spans="1:13">
      <c r="A752" s="54"/>
      <c r="B752" s="55">
        <v>1704806</v>
      </c>
      <c r="C752" s="56">
        <v>43809</v>
      </c>
      <c r="D752" s="56">
        <v>43810</v>
      </c>
      <c r="E752" s="57">
        <f t="shared" si="46"/>
        <v>1</v>
      </c>
      <c r="F752" s="57">
        <v>1</v>
      </c>
      <c r="G752" s="58">
        <v>3100</v>
      </c>
      <c r="H752" s="58"/>
      <c r="I752" s="66">
        <f t="shared" si="47"/>
        <v>3100</v>
      </c>
      <c r="J752" s="67"/>
      <c r="K752" s="67"/>
      <c r="L752" s="78">
        <f t="shared" si="48"/>
        <v>-329450</v>
      </c>
      <c r="M752" s="58"/>
    </row>
    <row r="753" ht="26.25" spans="1:13">
      <c r="A753" s="54" t="s">
        <v>69</v>
      </c>
      <c r="B753" s="55">
        <v>1703374</v>
      </c>
      <c r="C753" s="56">
        <v>43810</v>
      </c>
      <c r="D753" s="56">
        <v>43811</v>
      </c>
      <c r="E753" s="57">
        <f t="shared" si="46"/>
        <v>1</v>
      </c>
      <c r="F753" s="57">
        <v>1</v>
      </c>
      <c r="G753" s="58">
        <v>3100</v>
      </c>
      <c r="H753" s="58"/>
      <c r="I753" s="66">
        <f t="shared" si="47"/>
        <v>3100</v>
      </c>
      <c r="J753" s="67"/>
      <c r="K753" s="67"/>
      <c r="L753" s="78">
        <f t="shared" si="48"/>
        <v>-332550</v>
      </c>
      <c r="M753" s="58"/>
    </row>
    <row r="754" ht="26.25" spans="1:13">
      <c r="A754" s="54"/>
      <c r="B754" s="55">
        <v>1654074</v>
      </c>
      <c r="C754" s="56">
        <v>43809</v>
      </c>
      <c r="D754" s="56">
        <v>43811</v>
      </c>
      <c r="E754" s="57">
        <f t="shared" si="46"/>
        <v>2</v>
      </c>
      <c r="F754" s="57">
        <v>1</v>
      </c>
      <c r="G754" s="58">
        <v>3150</v>
      </c>
      <c r="H754" s="58"/>
      <c r="I754" s="66">
        <f t="shared" si="47"/>
        <v>6300</v>
      </c>
      <c r="J754" s="67"/>
      <c r="K754" s="67"/>
      <c r="L754" s="78">
        <f t="shared" si="48"/>
        <v>-338850</v>
      </c>
      <c r="M754" s="58"/>
    </row>
    <row r="755" ht="26.25" spans="1:13">
      <c r="A755" s="54"/>
      <c r="B755" s="55">
        <v>1694414</v>
      </c>
      <c r="C755" s="56">
        <v>43810</v>
      </c>
      <c r="D755" s="56">
        <v>43811</v>
      </c>
      <c r="E755" s="57">
        <f t="shared" si="46"/>
        <v>1</v>
      </c>
      <c r="F755" s="57">
        <v>1</v>
      </c>
      <c r="G755" s="58">
        <v>3100</v>
      </c>
      <c r="H755" s="58"/>
      <c r="I755" s="66">
        <f t="shared" si="47"/>
        <v>3100</v>
      </c>
      <c r="J755" s="67"/>
      <c r="K755" s="67"/>
      <c r="L755" s="78">
        <f t="shared" si="48"/>
        <v>-341950</v>
      </c>
      <c r="M755" s="58"/>
    </row>
    <row r="756" ht="26.25" spans="1:13">
      <c r="A756" s="54"/>
      <c r="B756" s="55">
        <v>1703865</v>
      </c>
      <c r="C756" s="56">
        <v>43810</v>
      </c>
      <c r="D756" s="56">
        <v>43811</v>
      </c>
      <c r="E756" s="57">
        <f t="shared" si="46"/>
        <v>1</v>
      </c>
      <c r="F756" s="57">
        <v>1</v>
      </c>
      <c r="G756" s="58">
        <v>3100</v>
      </c>
      <c r="H756" s="58"/>
      <c r="I756" s="66">
        <f t="shared" si="47"/>
        <v>3100</v>
      </c>
      <c r="J756" s="67"/>
      <c r="K756" s="67"/>
      <c r="L756" s="78">
        <f t="shared" si="48"/>
        <v>-345050</v>
      </c>
      <c r="M756" s="58"/>
    </row>
    <row r="757" ht="26.25" spans="1:13">
      <c r="A757" s="54"/>
      <c r="B757" s="55">
        <v>1701908</v>
      </c>
      <c r="C757" s="56">
        <v>43810</v>
      </c>
      <c r="D757" s="56">
        <v>43811</v>
      </c>
      <c r="E757" s="57">
        <f t="shared" si="46"/>
        <v>1</v>
      </c>
      <c r="F757" s="57">
        <v>1</v>
      </c>
      <c r="G757" s="58">
        <v>3150</v>
      </c>
      <c r="H757" s="58"/>
      <c r="I757" s="66">
        <f t="shared" si="47"/>
        <v>3150</v>
      </c>
      <c r="J757" s="67"/>
      <c r="K757" s="67"/>
      <c r="L757" s="78">
        <f t="shared" si="48"/>
        <v>-348200</v>
      </c>
      <c r="M757" s="58"/>
    </row>
    <row r="758" ht="26.25" spans="1:13">
      <c r="A758" s="54"/>
      <c r="B758" s="55">
        <v>1681811</v>
      </c>
      <c r="C758" s="56">
        <v>43809</v>
      </c>
      <c r="D758" s="56">
        <v>43811</v>
      </c>
      <c r="E758" s="57">
        <f t="shared" si="46"/>
        <v>2</v>
      </c>
      <c r="F758" s="57">
        <v>3</v>
      </c>
      <c r="G758" s="58">
        <v>3150</v>
      </c>
      <c r="H758" s="58"/>
      <c r="I758" s="66">
        <f t="shared" si="47"/>
        <v>18900</v>
      </c>
      <c r="J758" s="67"/>
      <c r="K758" s="67"/>
      <c r="L758" s="78">
        <f t="shared" si="48"/>
        <v>-367100</v>
      </c>
      <c r="M758" s="58"/>
    </row>
    <row r="759" ht="26.25" spans="1:13">
      <c r="A759" s="54"/>
      <c r="B759" s="55">
        <v>1696820</v>
      </c>
      <c r="C759" s="56">
        <v>43810</v>
      </c>
      <c r="D759" s="56">
        <v>43811</v>
      </c>
      <c r="E759" s="57">
        <f t="shared" si="46"/>
        <v>1</v>
      </c>
      <c r="F759" s="57">
        <v>2</v>
      </c>
      <c r="G759" s="58">
        <v>3150</v>
      </c>
      <c r="H759" s="58"/>
      <c r="I759" s="66">
        <f t="shared" si="47"/>
        <v>6300</v>
      </c>
      <c r="J759" s="67"/>
      <c r="K759" s="67"/>
      <c r="L759" s="78">
        <f t="shared" si="48"/>
        <v>-373400</v>
      </c>
      <c r="M759" s="58"/>
    </row>
    <row r="760" ht="26.25" spans="1:13">
      <c r="A760" s="54"/>
      <c r="B760" s="55">
        <v>1696580</v>
      </c>
      <c r="C760" s="56">
        <v>43809</v>
      </c>
      <c r="D760" s="56">
        <v>43811</v>
      </c>
      <c r="E760" s="57">
        <f t="shared" si="46"/>
        <v>2</v>
      </c>
      <c r="F760" s="57">
        <v>1</v>
      </c>
      <c r="G760" s="58">
        <v>3150</v>
      </c>
      <c r="H760" s="58"/>
      <c r="I760" s="66">
        <f t="shared" si="47"/>
        <v>6300</v>
      </c>
      <c r="J760" s="67"/>
      <c r="K760" s="67"/>
      <c r="L760" s="78">
        <f t="shared" si="48"/>
        <v>-379700</v>
      </c>
      <c r="M760" s="58"/>
    </row>
    <row r="761" ht="26.25" spans="1:13">
      <c r="A761" s="54"/>
      <c r="B761" s="55">
        <v>1696581</v>
      </c>
      <c r="C761" s="56">
        <v>43810</v>
      </c>
      <c r="D761" s="56">
        <v>43811</v>
      </c>
      <c r="E761" s="57">
        <f t="shared" si="46"/>
        <v>1</v>
      </c>
      <c r="F761" s="57">
        <v>1</v>
      </c>
      <c r="G761" s="58">
        <v>3150</v>
      </c>
      <c r="H761" s="58"/>
      <c r="I761" s="66">
        <f t="shared" si="47"/>
        <v>3150</v>
      </c>
      <c r="J761" s="67"/>
      <c r="K761" s="67"/>
      <c r="L761" s="78">
        <f t="shared" si="48"/>
        <v>-382850</v>
      </c>
      <c r="M761" s="58"/>
    </row>
    <row r="762" ht="26.25" spans="1:13">
      <c r="A762" s="54"/>
      <c r="B762" s="55">
        <v>1695619</v>
      </c>
      <c r="C762" s="56">
        <v>43809</v>
      </c>
      <c r="D762" s="56">
        <v>43811</v>
      </c>
      <c r="E762" s="57">
        <f t="shared" si="46"/>
        <v>2</v>
      </c>
      <c r="F762" s="57">
        <v>1</v>
      </c>
      <c r="G762" s="58">
        <v>3150</v>
      </c>
      <c r="H762" s="58"/>
      <c r="I762" s="66">
        <f t="shared" si="47"/>
        <v>6300</v>
      </c>
      <c r="J762" s="67"/>
      <c r="K762" s="67"/>
      <c r="L762" s="78">
        <f t="shared" si="48"/>
        <v>-389150</v>
      </c>
      <c r="M762" s="58"/>
    </row>
    <row r="763" ht="26.25" spans="1:13">
      <c r="A763" s="54"/>
      <c r="B763" s="55">
        <v>1707576</v>
      </c>
      <c r="C763" s="56">
        <v>43810</v>
      </c>
      <c r="D763" s="56">
        <v>43811</v>
      </c>
      <c r="E763" s="57">
        <f t="shared" si="46"/>
        <v>1</v>
      </c>
      <c r="F763" s="57">
        <v>2</v>
      </c>
      <c r="G763" s="58">
        <v>3700</v>
      </c>
      <c r="H763" s="58"/>
      <c r="I763" s="66">
        <f t="shared" si="47"/>
        <v>7400</v>
      </c>
      <c r="J763" s="67"/>
      <c r="K763" s="67"/>
      <c r="L763" s="78">
        <f t="shared" si="48"/>
        <v>-396550</v>
      </c>
      <c r="M763" s="58"/>
    </row>
    <row r="764" ht="26.25" spans="1:13">
      <c r="A764" s="54"/>
      <c r="B764" s="55">
        <v>1699627</v>
      </c>
      <c r="C764" s="56">
        <v>43808</v>
      </c>
      <c r="D764" s="56">
        <v>43811</v>
      </c>
      <c r="E764" s="57">
        <f t="shared" si="46"/>
        <v>3</v>
      </c>
      <c r="F764" s="57">
        <v>1</v>
      </c>
      <c r="G764" s="58">
        <v>3150</v>
      </c>
      <c r="H764" s="58"/>
      <c r="I764" s="66">
        <f t="shared" si="47"/>
        <v>9450</v>
      </c>
      <c r="J764" s="67"/>
      <c r="K764" s="67"/>
      <c r="L764" s="78">
        <f t="shared" si="48"/>
        <v>-406000</v>
      </c>
      <c r="M764" s="58"/>
    </row>
    <row r="765" ht="26.25" spans="1:13">
      <c r="A765" s="54"/>
      <c r="B765" s="55">
        <v>1705015</v>
      </c>
      <c r="C765" s="56">
        <v>43809</v>
      </c>
      <c r="D765" s="56">
        <v>43811</v>
      </c>
      <c r="E765" s="57">
        <f t="shared" si="46"/>
        <v>2</v>
      </c>
      <c r="F765" s="57">
        <v>2</v>
      </c>
      <c r="G765" s="58">
        <v>3100</v>
      </c>
      <c r="H765" s="58"/>
      <c r="I765" s="66">
        <f t="shared" si="47"/>
        <v>12400</v>
      </c>
      <c r="J765" s="67"/>
      <c r="K765" s="67"/>
      <c r="L765" s="78">
        <f t="shared" si="48"/>
        <v>-418400</v>
      </c>
      <c r="M765" s="58"/>
    </row>
    <row r="766" ht="26.25" spans="1:13">
      <c r="A766" s="54"/>
      <c r="B766" s="55">
        <v>1696991</v>
      </c>
      <c r="C766" s="56">
        <v>43808</v>
      </c>
      <c r="D766" s="56">
        <v>43811</v>
      </c>
      <c r="E766" s="57">
        <f t="shared" si="46"/>
        <v>3</v>
      </c>
      <c r="F766" s="57">
        <v>1</v>
      </c>
      <c r="G766" s="58">
        <v>3150</v>
      </c>
      <c r="H766" s="58"/>
      <c r="I766" s="66">
        <f t="shared" si="47"/>
        <v>9450</v>
      </c>
      <c r="J766" s="67"/>
      <c r="K766" s="67"/>
      <c r="L766" s="78">
        <f t="shared" si="48"/>
        <v>-427850</v>
      </c>
      <c r="M766" s="58"/>
    </row>
    <row r="767" ht="26.25" spans="1:13">
      <c r="A767" s="54"/>
      <c r="B767" s="138" t="s">
        <v>70</v>
      </c>
      <c r="C767" s="60"/>
      <c r="D767" s="60"/>
      <c r="E767" s="60"/>
      <c r="F767" s="60"/>
      <c r="G767" s="60"/>
      <c r="H767" s="60"/>
      <c r="I767" s="60"/>
      <c r="J767" s="69"/>
      <c r="K767" s="70">
        <v>1000000</v>
      </c>
      <c r="L767" s="68">
        <f t="shared" si="48"/>
        <v>572150</v>
      </c>
      <c r="M767" s="58"/>
    </row>
    <row r="768" ht="26.25" spans="1:13">
      <c r="A768" s="54" t="s">
        <v>71</v>
      </c>
      <c r="B768" s="55">
        <v>1702604</v>
      </c>
      <c r="C768" s="56">
        <v>43810</v>
      </c>
      <c r="D768" s="56">
        <v>43812</v>
      </c>
      <c r="E768" s="57">
        <f t="shared" ref="E768:E823" si="49">+D768-C768</f>
        <v>2</v>
      </c>
      <c r="F768" s="57">
        <v>1</v>
      </c>
      <c r="G768" s="58">
        <v>3150</v>
      </c>
      <c r="H768" s="58"/>
      <c r="I768" s="66">
        <f t="shared" ref="I768:I823" si="50">+G768*F768*E768</f>
        <v>6300</v>
      </c>
      <c r="J768" s="67"/>
      <c r="K768" s="67"/>
      <c r="L768" s="68">
        <f t="shared" si="48"/>
        <v>565850</v>
      </c>
      <c r="M768" s="58"/>
    </row>
    <row r="769" ht="26.25" spans="1:13">
      <c r="A769" s="54"/>
      <c r="B769" s="55">
        <v>1708311</v>
      </c>
      <c r="C769" s="56">
        <v>43811</v>
      </c>
      <c r="D769" s="56">
        <v>43812</v>
      </c>
      <c r="E769" s="57">
        <f t="shared" si="49"/>
        <v>1</v>
      </c>
      <c r="F769" s="57">
        <v>1</v>
      </c>
      <c r="G769" s="58">
        <v>3700</v>
      </c>
      <c r="H769" s="58"/>
      <c r="I769" s="66">
        <f t="shared" si="50"/>
        <v>3700</v>
      </c>
      <c r="J769" s="67"/>
      <c r="K769" s="67"/>
      <c r="L769" s="68">
        <f t="shared" si="48"/>
        <v>562150</v>
      </c>
      <c r="M769" s="58"/>
    </row>
    <row r="770" ht="26.25" spans="1:13">
      <c r="A770" s="54"/>
      <c r="B770" s="55">
        <v>1702639</v>
      </c>
      <c r="C770" s="56">
        <v>43810</v>
      </c>
      <c r="D770" s="56">
        <v>43812</v>
      </c>
      <c r="E770" s="57">
        <f t="shared" si="49"/>
        <v>2</v>
      </c>
      <c r="F770" s="57">
        <v>1</v>
      </c>
      <c r="G770" s="58">
        <v>3150</v>
      </c>
      <c r="H770" s="58"/>
      <c r="I770" s="66">
        <f t="shared" si="50"/>
        <v>6300</v>
      </c>
      <c r="J770" s="67"/>
      <c r="K770" s="67"/>
      <c r="L770" s="68">
        <f t="shared" si="48"/>
        <v>555850</v>
      </c>
      <c r="M770" s="58"/>
    </row>
    <row r="771" ht="26.25" spans="1:13">
      <c r="A771" s="54"/>
      <c r="B771" s="55">
        <v>1690009</v>
      </c>
      <c r="C771" s="56">
        <v>43810</v>
      </c>
      <c r="D771" s="56">
        <v>43812</v>
      </c>
      <c r="E771" s="57">
        <f t="shared" si="49"/>
        <v>2</v>
      </c>
      <c r="F771" s="57">
        <v>1</v>
      </c>
      <c r="G771" s="58">
        <v>3100</v>
      </c>
      <c r="H771" s="58"/>
      <c r="I771" s="66">
        <f t="shared" si="50"/>
        <v>6200</v>
      </c>
      <c r="J771" s="67"/>
      <c r="K771" s="67"/>
      <c r="L771" s="68">
        <f t="shared" si="48"/>
        <v>549650</v>
      </c>
      <c r="M771" s="58"/>
    </row>
    <row r="772" ht="26.25" spans="1:13">
      <c r="A772" s="54"/>
      <c r="B772" s="55">
        <v>1697719</v>
      </c>
      <c r="C772" s="56">
        <v>43811</v>
      </c>
      <c r="D772" s="56">
        <v>43812</v>
      </c>
      <c r="E772" s="57">
        <f t="shared" si="49"/>
        <v>1</v>
      </c>
      <c r="F772" s="57">
        <v>1</v>
      </c>
      <c r="G772" s="58">
        <v>3150</v>
      </c>
      <c r="H772" s="58"/>
      <c r="I772" s="66">
        <f t="shared" si="50"/>
        <v>3150</v>
      </c>
      <c r="J772" s="67"/>
      <c r="K772" s="67"/>
      <c r="L772" s="68">
        <f t="shared" si="48"/>
        <v>546500</v>
      </c>
      <c r="M772" s="58"/>
    </row>
    <row r="773" ht="26.25" spans="1:13">
      <c r="A773" s="54"/>
      <c r="B773" s="55">
        <v>1692339</v>
      </c>
      <c r="C773" s="56">
        <v>43810</v>
      </c>
      <c r="D773" s="56">
        <v>43812</v>
      </c>
      <c r="E773" s="57">
        <f t="shared" si="49"/>
        <v>2</v>
      </c>
      <c r="F773" s="57">
        <v>1</v>
      </c>
      <c r="G773" s="58">
        <v>3100</v>
      </c>
      <c r="H773" s="58"/>
      <c r="I773" s="66">
        <f t="shared" si="50"/>
        <v>6200</v>
      </c>
      <c r="J773" s="67"/>
      <c r="K773" s="67"/>
      <c r="L773" s="68">
        <f t="shared" si="48"/>
        <v>540300</v>
      </c>
      <c r="M773" s="58"/>
    </row>
    <row r="774" ht="26.25" spans="1:13">
      <c r="A774" s="54"/>
      <c r="B774" s="55">
        <v>1704478</v>
      </c>
      <c r="C774" s="56">
        <v>43810</v>
      </c>
      <c r="D774" s="56">
        <v>43812</v>
      </c>
      <c r="E774" s="57">
        <f t="shared" si="49"/>
        <v>2</v>
      </c>
      <c r="F774" s="57">
        <v>1</v>
      </c>
      <c r="G774" s="58">
        <v>3100</v>
      </c>
      <c r="H774" s="58"/>
      <c r="I774" s="66">
        <f t="shared" si="50"/>
        <v>6200</v>
      </c>
      <c r="J774" s="67"/>
      <c r="K774" s="67"/>
      <c r="L774" s="68">
        <f t="shared" si="48"/>
        <v>534100</v>
      </c>
      <c r="M774" s="58"/>
    </row>
    <row r="775" ht="26.25" spans="1:13">
      <c r="A775" s="54"/>
      <c r="B775" s="55">
        <v>1695564</v>
      </c>
      <c r="C775" s="56">
        <v>43807</v>
      </c>
      <c r="D775" s="56">
        <v>43812</v>
      </c>
      <c r="E775" s="57">
        <f t="shared" si="49"/>
        <v>5</v>
      </c>
      <c r="F775" s="57">
        <v>1</v>
      </c>
      <c r="G775" s="58">
        <v>3150</v>
      </c>
      <c r="H775" s="58"/>
      <c r="I775" s="66">
        <f t="shared" si="50"/>
        <v>15750</v>
      </c>
      <c r="J775" s="67"/>
      <c r="K775" s="67"/>
      <c r="L775" s="68">
        <f t="shared" si="48"/>
        <v>518350</v>
      </c>
      <c r="M775" s="58"/>
    </row>
    <row r="776" ht="26.25" spans="1:13">
      <c r="A776" s="54"/>
      <c r="B776" s="55">
        <v>1707375</v>
      </c>
      <c r="C776" s="56">
        <v>43810</v>
      </c>
      <c r="D776" s="56">
        <v>43812</v>
      </c>
      <c r="E776" s="57">
        <f t="shared" si="49"/>
        <v>2</v>
      </c>
      <c r="F776" s="57">
        <v>1</v>
      </c>
      <c r="G776" s="58">
        <v>3100</v>
      </c>
      <c r="H776" s="58"/>
      <c r="I776" s="66">
        <f t="shared" si="50"/>
        <v>6200</v>
      </c>
      <c r="J776" s="67"/>
      <c r="K776" s="67"/>
      <c r="L776" s="68">
        <f t="shared" si="48"/>
        <v>512150</v>
      </c>
      <c r="M776" s="58"/>
    </row>
    <row r="777" ht="26.25" spans="1:13">
      <c r="A777" s="54"/>
      <c r="B777" s="55">
        <v>1709051</v>
      </c>
      <c r="C777" s="56">
        <v>43811</v>
      </c>
      <c r="D777" s="56">
        <v>43812</v>
      </c>
      <c r="E777" s="57">
        <f t="shared" si="49"/>
        <v>1</v>
      </c>
      <c r="F777" s="57">
        <v>1</v>
      </c>
      <c r="G777" s="58">
        <v>3100</v>
      </c>
      <c r="H777" s="58"/>
      <c r="I777" s="66">
        <f t="shared" si="50"/>
        <v>3100</v>
      </c>
      <c r="J777" s="67"/>
      <c r="K777" s="67"/>
      <c r="L777" s="68">
        <f t="shared" si="48"/>
        <v>509050</v>
      </c>
      <c r="M777" s="58"/>
    </row>
    <row r="778" ht="26.25" spans="1:13">
      <c r="A778" s="54"/>
      <c r="B778" s="55">
        <v>1702189</v>
      </c>
      <c r="C778" s="56">
        <v>43810</v>
      </c>
      <c r="D778" s="56">
        <v>43812</v>
      </c>
      <c r="E778" s="57">
        <f t="shared" si="49"/>
        <v>2</v>
      </c>
      <c r="F778" s="57">
        <v>2</v>
      </c>
      <c r="G778" s="58">
        <v>3150</v>
      </c>
      <c r="H778" s="58"/>
      <c r="I778" s="66">
        <f t="shared" si="50"/>
        <v>12600</v>
      </c>
      <c r="J778" s="67"/>
      <c r="K778" s="67"/>
      <c r="L778" s="68">
        <f t="shared" si="48"/>
        <v>496450</v>
      </c>
      <c r="M778" s="58"/>
    </row>
    <row r="779" ht="26.25" spans="1:13">
      <c r="A779" s="54"/>
      <c r="B779" s="55">
        <v>1699805</v>
      </c>
      <c r="C779" s="56">
        <v>43810</v>
      </c>
      <c r="D779" s="56">
        <v>43812</v>
      </c>
      <c r="E779" s="57">
        <f t="shared" si="49"/>
        <v>2</v>
      </c>
      <c r="F779" s="57">
        <v>1</v>
      </c>
      <c r="G779" s="58">
        <v>3150</v>
      </c>
      <c r="H779" s="58"/>
      <c r="I779" s="66">
        <f t="shared" si="50"/>
        <v>6300</v>
      </c>
      <c r="J779" s="67"/>
      <c r="K779" s="67"/>
      <c r="L779" s="68">
        <f t="shared" si="48"/>
        <v>490150</v>
      </c>
      <c r="M779" s="58"/>
    </row>
    <row r="780" ht="26.25" spans="1:13">
      <c r="A780" s="54"/>
      <c r="B780" s="55">
        <v>1692466</v>
      </c>
      <c r="C780" s="56">
        <v>43809</v>
      </c>
      <c r="D780" s="56">
        <v>43812</v>
      </c>
      <c r="E780" s="57">
        <f t="shared" si="49"/>
        <v>3</v>
      </c>
      <c r="F780" s="57">
        <v>1</v>
      </c>
      <c r="G780" s="58">
        <v>3150</v>
      </c>
      <c r="H780" s="58"/>
      <c r="I780" s="66">
        <f t="shared" si="50"/>
        <v>9450</v>
      </c>
      <c r="J780" s="67"/>
      <c r="K780" s="67"/>
      <c r="L780" s="68">
        <f t="shared" si="48"/>
        <v>480700</v>
      </c>
      <c r="M780" s="58"/>
    </row>
    <row r="781" ht="26.25" spans="1:13">
      <c r="A781" s="54"/>
      <c r="B781" s="55">
        <v>1703755</v>
      </c>
      <c r="C781" s="56">
        <v>43809</v>
      </c>
      <c r="D781" s="56">
        <v>43812</v>
      </c>
      <c r="E781" s="57">
        <f t="shared" si="49"/>
        <v>3</v>
      </c>
      <c r="F781" s="57">
        <v>3</v>
      </c>
      <c r="G781" s="58">
        <v>3100</v>
      </c>
      <c r="H781" s="58"/>
      <c r="I781" s="66">
        <f t="shared" si="50"/>
        <v>27900</v>
      </c>
      <c r="J781" s="67"/>
      <c r="K781" s="67"/>
      <c r="L781" s="68">
        <f t="shared" si="48"/>
        <v>452800</v>
      </c>
      <c r="M781" s="58"/>
    </row>
    <row r="782" ht="26.25" spans="1:13">
      <c r="A782" s="54"/>
      <c r="B782" s="55">
        <v>1668172</v>
      </c>
      <c r="C782" s="56">
        <v>43809</v>
      </c>
      <c r="D782" s="56">
        <v>43812</v>
      </c>
      <c r="E782" s="57">
        <f t="shared" si="49"/>
        <v>3</v>
      </c>
      <c r="F782" s="57">
        <v>1</v>
      </c>
      <c r="G782" s="58">
        <v>3200</v>
      </c>
      <c r="H782" s="58"/>
      <c r="I782" s="66">
        <f t="shared" si="50"/>
        <v>9600</v>
      </c>
      <c r="J782" s="67"/>
      <c r="K782" s="67"/>
      <c r="L782" s="68">
        <f t="shared" si="48"/>
        <v>443200</v>
      </c>
      <c r="M782" s="58"/>
    </row>
    <row r="783" ht="26.25" spans="1:13">
      <c r="A783" s="54"/>
      <c r="B783" s="55">
        <v>1700751</v>
      </c>
      <c r="C783" s="56">
        <v>43808</v>
      </c>
      <c r="D783" s="56">
        <v>43812</v>
      </c>
      <c r="E783" s="57">
        <f t="shared" si="49"/>
        <v>4</v>
      </c>
      <c r="F783" s="57">
        <v>1</v>
      </c>
      <c r="G783" s="58">
        <v>3150</v>
      </c>
      <c r="H783" s="58"/>
      <c r="I783" s="66">
        <f t="shared" si="50"/>
        <v>12600</v>
      </c>
      <c r="J783" s="67"/>
      <c r="K783" s="67"/>
      <c r="L783" s="68">
        <f t="shared" si="48"/>
        <v>430600</v>
      </c>
      <c r="M783" s="58"/>
    </row>
    <row r="784" ht="26.25" spans="1:13">
      <c r="A784" s="54"/>
      <c r="B784" s="55">
        <v>1707743</v>
      </c>
      <c r="C784" s="56">
        <v>43811</v>
      </c>
      <c r="D784" s="56">
        <v>43812</v>
      </c>
      <c r="E784" s="57">
        <f t="shared" si="49"/>
        <v>1</v>
      </c>
      <c r="F784" s="57">
        <v>1</v>
      </c>
      <c r="G784" s="58">
        <v>3100</v>
      </c>
      <c r="H784" s="58"/>
      <c r="I784" s="66">
        <f t="shared" si="50"/>
        <v>3100</v>
      </c>
      <c r="J784" s="67"/>
      <c r="K784" s="67"/>
      <c r="L784" s="68">
        <f t="shared" si="48"/>
        <v>427500</v>
      </c>
      <c r="M784" s="58"/>
    </row>
    <row r="785" ht="26.25" spans="1:13">
      <c r="A785" s="54"/>
      <c r="B785" s="55">
        <v>1699446</v>
      </c>
      <c r="C785" s="56">
        <v>43810</v>
      </c>
      <c r="D785" s="56">
        <v>43812</v>
      </c>
      <c r="E785" s="57">
        <f t="shared" si="49"/>
        <v>2</v>
      </c>
      <c r="F785" s="57">
        <v>1</v>
      </c>
      <c r="G785" s="58">
        <v>3150</v>
      </c>
      <c r="H785" s="58"/>
      <c r="I785" s="66">
        <f t="shared" si="50"/>
        <v>6300</v>
      </c>
      <c r="J785" s="67"/>
      <c r="K785" s="67"/>
      <c r="L785" s="68">
        <f t="shared" si="48"/>
        <v>421200</v>
      </c>
      <c r="M785" s="58"/>
    </row>
    <row r="786" ht="26.25" spans="1:13">
      <c r="A786" s="54"/>
      <c r="B786" s="55">
        <v>1696567</v>
      </c>
      <c r="C786" s="56">
        <v>43805</v>
      </c>
      <c r="D786" s="56">
        <v>43812</v>
      </c>
      <c r="E786" s="57">
        <f t="shared" si="49"/>
        <v>7</v>
      </c>
      <c r="F786" s="57">
        <v>1</v>
      </c>
      <c r="G786" s="58">
        <v>3150</v>
      </c>
      <c r="H786" s="58"/>
      <c r="I786" s="66">
        <f t="shared" si="50"/>
        <v>22050</v>
      </c>
      <c r="J786" s="67"/>
      <c r="K786" s="67"/>
      <c r="L786" s="68">
        <f t="shared" si="48"/>
        <v>399150</v>
      </c>
      <c r="M786" s="58"/>
    </row>
    <row r="787" ht="26.25" spans="1:13">
      <c r="A787" s="54"/>
      <c r="B787" s="55">
        <v>1705768</v>
      </c>
      <c r="C787" s="56">
        <v>43810</v>
      </c>
      <c r="D787" s="56">
        <v>43812</v>
      </c>
      <c r="E787" s="57">
        <f t="shared" si="49"/>
        <v>2</v>
      </c>
      <c r="F787" s="57">
        <v>1</v>
      </c>
      <c r="G787" s="58">
        <v>4600</v>
      </c>
      <c r="H787" s="58"/>
      <c r="I787" s="66">
        <f t="shared" si="50"/>
        <v>9200</v>
      </c>
      <c r="J787" s="67"/>
      <c r="K787" s="67"/>
      <c r="L787" s="68">
        <f t="shared" si="48"/>
        <v>389950</v>
      </c>
      <c r="M787" s="58"/>
    </row>
    <row r="788" ht="26.25" spans="1:13">
      <c r="A788" s="54"/>
      <c r="B788" s="55">
        <v>1709671</v>
      </c>
      <c r="C788" s="56">
        <v>43811</v>
      </c>
      <c r="D788" s="56">
        <v>43812</v>
      </c>
      <c r="E788" s="57">
        <f t="shared" si="49"/>
        <v>1</v>
      </c>
      <c r="F788" s="57">
        <v>1</v>
      </c>
      <c r="G788" s="58">
        <v>3100</v>
      </c>
      <c r="H788" s="58"/>
      <c r="I788" s="66">
        <f t="shared" si="50"/>
        <v>3100</v>
      </c>
      <c r="J788" s="67"/>
      <c r="K788" s="67"/>
      <c r="L788" s="68">
        <f t="shared" si="48"/>
        <v>386850</v>
      </c>
      <c r="M788" s="58"/>
    </row>
    <row r="789" ht="26.25" spans="1:13">
      <c r="A789" s="54"/>
      <c r="B789" s="55">
        <v>1708975</v>
      </c>
      <c r="C789" s="56">
        <v>43812</v>
      </c>
      <c r="D789" s="56">
        <v>43813</v>
      </c>
      <c r="E789" s="57">
        <f t="shared" si="49"/>
        <v>1</v>
      </c>
      <c r="F789" s="57">
        <v>1</v>
      </c>
      <c r="G789" s="58">
        <v>3700</v>
      </c>
      <c r="H789" s="58"/>
      <c r="I789" s="66">
        <f t="shared" si="50"/>
        <v>3700</v>
      </c>
      <c r="J789" s="67"/>
      <c r="K789" s="67"/>
      <c r="L789" s="68">
        <f t="shared" si="48"/>
        <v>383150</v>
      </c>
      <c r="M789" s="58"/>
    </row>
    <row r="790" ht="26.25" spans="1:13">
      <c r="A790" s="54"/>
      <c r="B790" s="55">
        <v>1692370</v>
      </c>
      <c r="C790" s="56">
        <v>43811</v>
      </c>
      <c r="D790" s="56">
        <v>43813</v>
      </c>
      <c r="E790" s="57">
        <f t="shared" si="49"/>
        <v>2</v>
      </c>
      <c r="F790" s="57">
        <v>1</v>
      </c>
      <c r="G790" s="58">
        <v>3100</v>
      </c>
      <c r="H790" s="58"/>
      <c r="I790" s="66">
        <f t="shared" si="50"/>
        <v>6200</v>
      </c>
      <c r="J790" s="67"/>
      <c r="K790" s="67"/>
      <c r="L790" s="68">
        <f t="shared" si="48"/>
        <v>376950</v>
      </c>
      <c r="M790" s="58"/>
    </row>
    <row r="791" ht="26.25" spans="1:13">
      <c r="A791" s="54"/>
      <c r="B791" s="55">
        <v>1704637</v>
      </c>
      <c r="C791" s="56">
        <v>43811</v>
      </c>
      <c r="D791" s="56">
        <v>43813</v>
      </c>
      <c r="E791" s="57">
        <f t="shared" si="49"/>
        <v>2</v>
      </c>
      <c r="F791" s="57">
        <v>1</v>
      </c>
      <c r="G791" s="58">
        <v>3100</v>
      </c>
      <c r="H791" s="58"/>
      <c r="I791" s="66">
        <f t="shared" si="50"/>
        <v>6200</v>
      </c>
      <c r="J791" s="67"/>
      <c r="K791" s="67"/>
      <c r="L791" s="68">
        <f t="shared" si="48"/>
        <v>370750</v>
      </c>
      <c r="M791" s="58"/>
    </row>
    <row r="792" ht="26.25" spans="1:13">
      <c r="A792" s="54"/>
      <c r="B792" s="55">
        <v>1711179</v>
      </c>
      <c r="C792" s="56">
        <v>43812</v>
      </c>
      <c r="D792" s="56">
        <v>43813</v>
      </c>
      <c r="E792" s="57">
        <f t="shared" si="49"/>
        <v>1</v>
      </c>
      <c r="F792" s="57">
        <v>1</v>
      </c>
      <c r="G792" s="58">
        <v>3100</v>
      </c>
      <c r="H792" s="58"/>
      <c r="I792" s="66">
        <f t="shared" si="50"/>
        <v>3100</v>
      </c>
      <c r="J792" s="67"/>
      <c r="K792" s="67"/>
      <c r="L792" s="68">
        <f t="shared" si="48"/>
        <v>367650</v>
      </c>
      <c r="M792" s="58"/>
    </row>
    <row r="793" ht="26.25" spans="1:13">
      <c r="A793" s="54"/>
      <c r="B793" s="55">
        <v>1711202</v>
      </c>
      <c r="C793" s="56">
        <v>43812</v>
      </c>
      <c r="D793" s="56">
        <v>43813</v>
      </c>
      <c r="E793" s="57">
        <f t="shared" si="49"/>
        <v>1</v>
      </c>
      <c r="F793" s="57">
        <v>1</v>
      </c>
      <c r="G793" s="58">
        <v>3100</v>
      </c>
      <c r="H793" s="58"/>
      <c r="I793" s="66">
        <f t="shared" si="50"/>
        <v>3100</v>
      </c>
      <c r="J793" s="67"/>
      <c r="K793" s="67"/>
      <c r="L793" s="68">
        <f t="shared" si="48"/>
        <v>364550</v>
      </c>
      <c r="M793" s="58"/>
    </row>
    <row r="794" ht="26.25" spans="1:13">
      <c r="A794" s="54"/>
      <c r="B794" s="55">
        <v>1705464</v>
      </c>
      <c r="C794" s="56">
        <v>43812</v>
      </c>
      <c r="D794" s="56">
        <v>43813</v>
      </c>
      <c r="E794" s="57">
        <f t="shared" si="49"/>
        <v>1</v>
      </c>
      <c r="F794" s="57">
        <v>1</v>
      </c>
      <c r="G794" s="58">
        <v>3100</v>
      </c>
      <c r="H794" s="58"/>
      <c r="I794" s="66">
        <f t="shared" si="50"/>
        <v>3100</v>
      </c>
      <c r="J794" s="67"/>
      <c r="K794" s="67"/>
      <c r="L794" s="68">
        <f t="shared" si="48"/>
        <v>361450</v>
      </c>
      <c r="M794" s="58"/>
    </row>
    <row r="795" ht="26.25" spans="1:13">
      <c r="A795" s="54"/>
      <c r="B795" s="55">
        <v>1708213</v>
      </c>
      <c r="C795" s="56">
        <v>43812</v>
      </c>
      <c r="D795" s="56">
        <v>43813</v>
      </c>
      <c r="E795" s="57">
        <f t="shared" si="49"/>
        <v>1</v>
      </c>
      <c r="F795" s="57">
        <v>1</v>
      </c>
      <c r="G795" s="58">
        <v>3100</v>
      </c>
      <c r="H795" s="58"/>
      <c r="I795" s="66">
        <f t="shared" si="50"/>
        <v>3100</v>
      </c>
      <c r="J795" s="67"/>
      <c r="K795" s="67"/>
      <c r="L795" s="68">
        <f t="shared" si="48"/>
        <v>358350</v>
      </c>
      <c r="M795" s="58"/>
    </row>
    <row r="796" ht="26.25" spans="1:13">
      <c r="A796" s="54"/>
      <c r="B796" s="55">
        <v>1704178</v>
      </c>
      <c r="C796" s="56">
        <v>43812</v>
      </c>
      <c r="D796" s="56">
        <v>43813</v>
      </c>
      <c r="E796" s="57">
        <f t="shared" si="49"/>
        <v>1</v>
      </c>
      <c r="F796" s="57">
        <v>1</v>
      </c>
      <c r="G796" s="58">
        <v>3100</v>
      </c>
      <c r="H796" s="58"/>
      <c r="I796" s="66">
        <f t="shared" si="50"/>
        <v>3100</v>
      </c>
      <c r="J796" s="67"/>
      <c r="K796" s="67"/>
      <c r="L796" s="68">
        <f t="shared" si="48"/>
        <v>355250</v>
      </c>
      <c r="M796" s="58"/>
    </row>
    <row r="797" ht="26.25" spans="1:13">
      <c r="A797" s="54"/>
      <c r="B797" s="55">
        <v>1692885</v>
      </c>
      <c r="C797" s="56">
        <v>43812</v>
      </c>
      <c r="D797" s="56">
        <v>43813</v>
      </c>
      <c r="E797" s="57">
        <f t="shared" si="49"/>
        <v>1</v>
      </c>
      <c r="F797" s="57">
        <v>1</v>
      </c>
      <c r="G797" s="58">
        <v>3100</v>
      </c>
      <c r="H797" s="58"/>
      <c r="I797" s="66">
        <f t="shared" si="50"/>
        <v>3100</v>
      </c>
      <c r="J797" s="67"/>
      <c r="K797" s="67"/>
      <c r="L797" s="68">
        <f t="shared" si="48"/>
        <v>352150</v>
      </c>
      <c r="M797" s="58"/>
    </row>
    <row r="798" ht="26.25" spans="1:13">
      <c r="A798" s="54"/>
      <c r="B798" s="55">
        <v>1704632</v>
      </c>
      <c r="C798" s="56">
        <v>43808</v>
      </c>
      <c r="D798" s="56">
        <v>43813</v>
      </c>
      <c r="E798" s="57">
        <f t="shared" si="49"/>
        <v>5</v>
      </c>
      <c r="F798" s="57">
        <v>1</v>
      </c>
      <c r="G798" s="58">
        <v>3100</v>
      </c>
      <c r="H798" s="58"/>
      <c r="I798" s="66">
        <f t="shared" si="50"/>
        <v>15500</v>
      </c>
      <c r="J798" s="67"/>
      <c r="K798" s="67"/>
      <c r="L798" s="68">
        <f t="shared" si="48"/>
        <v>336650</v>
      </c>
      <c r="M798" s="58"/>
    </row>
    <row r="799" ht="26.25" spans="1:13">
      <c r="A799" s="54"/>
      <c r="B799" s="55">
        <v>1708974</v>
      </c>
      <c r="C799" s="56">
        <v>43811</v>
      </c>
      <c r="D799" s="56">
        <v>43813</v>
      </c>
      <c r="E799" s="57">
        <f t="shared" si="49"/>
        <v>2</v>
      </c>
      <c r="F799" s="57">
        <v>1</v>
      </c>
      <c r="G799" s="58">
        <v>3100</v>
      </c>
      <c r="H799" s="58"/>
      <c r="I799" s="66">
        <f t="shared" si="50"/>
        <v>6200</v>
      </c>
      <c r="J799" s="67"/>
      <c r="K799" s="67"/>
      <c r="L799" s="68">
        <f t="shared" si="48"/>
        <v>330450</v>
      </c>
      <c r="M799" s="58"/>
    </row>
    <row r="800" ht="26.25" spans="1:13">
      <c r="A800" s="54"/>
      <c r="B800" s="55">
        <v>1706963</v>
      </c>
      <c r="C800" s="56">
        <v>43811</v>
      </c>
      <c r="D800" s="56">
        <v>43813</v>
      </c>
      <c r="E800" s="57">
        <f t="shared" si="49"/>
        <v>2</v>
      </c>
      <c r="F800" s="57">
        <v>1</v>
      </c>
      <c r="G800" s="58">
        <v>3100</v>
      </c>
      <c r="H800" s="58"/>
      <c r="I800" s="66">
        <f t="shared" si="50"/>
        <v>6200</v>
      </c>
      <c r="J800" s="67"/>
      <c r="K800" s="67"/>
      <c r="L800" s="68">
        <f t="shared" si="48"/>
        <v>324250</v>
      </c>
      <c r="M800" s="58"/>
    </row>
    <row r="801" ht="26.25" spans="1:13">
      <c r="A801" s="54"/>
      <c r="B801" s="55">
        <v>1706552</v>
      </c>
      <c r="C801" s="56">
        <v>43811</v>
      </c>
      <c r="D801" s="56">
        <v>43814</v>
      </c>
      <c r="E801" s="57">
        <f t="shared" si="49"/>
        <v>3</v>
      </c>
      <c r="F801" s="57">
        <v>1</v>
      </c>
      <c r="G801" s="58">
        <v>3100</v>
      </c>
      <c r="H801" s="58"/>
      <c r="I801" s="66">
        <f t="shared" si="50"/>
        <v>9300</v>
      </c>
      <c r="J801" s="67"/>
      <c r="K801" s="67"/>
      <c r="L801" s="68">
        <f t="shared" ref="L801:L823" si="51">+L800-I801+K801</f>
        <v>314950</v>
      </c>
      <c r="M801" s="58"/>
    </row>
    <row r="802" ht="26.25" spans="1:13">
      <c r="A802" s="54"/>
      <c r="B802" s="55">
        <v>1699457</v>
      </c>
      <c r="C802" s="56">
        <v>43811</v>
      </c>
      <c r="D802" s="56">
        <v>43813</v>
      </c>
      <c r="E802" s="57">
        <f t="shared" si="49"/>
        <v>2</v>
      </c>
      <c r="F802" s="57">
        <v>1</v>
      </c>
      <c r="G802" s="58">
        <v>3150</v>
      </c>
      <c r="H802" s="58"/>
      <c r="I802" s="66">
        <f t="shared" si="50"/>
        <v>6300</v>
      </c>
      <c r="J802" s="67"/>
      <c r="K802" s="67"/>
      <c r="L802" s="68">
        <f t="shared" si="51"/>
        <v>308650</v>
      </c>
      <c r="M802" s="58"/>
    </row>
    <row r="803" ht="26.25" spans="1:13">
      <c r="A803" s="54"/>
      <c r="B803" s="55">
        <v>1707015</v>
      </c>
      <c r="C803" s="56">
        <v>43811</v>
      </c>
      <c r="D803" s="56">
        <v>43813</v>
      </c>
      <c r="E803" s="57">
        <f t="shared" si="49"/>
        <v>2</v>
      </c>
      <c r="F803" s="57">
        <v>1</v>
      </c>
      <c r="G803" s="58">
        <v>3100</v>
      </c>
      <c r="H803" s="58"/>
      <c r="I803" s="66">
        <f t="shared" si="50"/>
        <v>6200</v>
      </c>
      <c r="J803" s="67"/>
      <c r="K803" s="67"/>
      <c r="L803" s="68">
        <f t="shared" si="51"/>
        <v>302450</v>
      </c>
      <c r="M803" s="58"/>
    </row>
    <row r="804" ht="26.25" spans="1:13">
      <c r="A804" s="54"/>
      <c r="B804" s="55">
        <v>1703760</v>
      </c>
      <c r="C804" s="56">
        <v>43811</v>
      </c>
      <c r="D804" s="56">
        <v>43813</v>
      </c>
      <c r="E804" s="57">
        <f t="shared" si="49"/>
        <v>2</v>
      </c>
      <c r="F804" s="57">
        <v>1</v>
      </c>
      <c r="G804" s="58">
        <v>3100</v>
      </c>
      <c r="H804" s="58"/>
      <c r="I804" s="66">
        <f t="shared" si="50"/>
        <v>6200</v>
      </c>
      <c r="J804" s="67"/>
      <c r="K804" s="67"/>
      <c r="L804" s="68">
        <f t="shared" si="51"/>
        <v>296250</v>
      </c>
      <c r="M804" s="58"/>
    </row>
    <row r="805" ht="26.25" spans="1:13">
      <c r="A805" s="54"/>
      <c r="B805" s="55">
        <v>1692470</v>
      </c>
      <c r="C805" s="56">
        <v>43812</v>
      </c>
      <c r="D805" s="56">
        <v>43814</v>
      </c>
      <c r="E805" s="57">
        <f t="shared" si="49"/>
        <v>2</v>
      </c>
      <c r="F805" s="57">
        <v>1</v>
      </c>
      <c r="G805" s="58">
        <v>3100</v>
      </c>
      <c r="H805" s="58"/>
      <c r="I805" s="66">
        <f t="shared" si="50"/>
        <v>6200</v>
      </c>
      <c r="J805" s="67"/>
      <c r="K805" s="67"/>
      <c r="L805" s="68">
        <f t="shared" si="51"/>
        <v>290050</v>
      </c>
      <c r="M805" s="58"/>
    </row>
    <row r="806" ht="26.25" spans="1:13">
      <c r="A806" s="54"/>
      <c r="B806" s="55">
        <v>1692346</v>
      </c>
      <c r="C806" s="56">
        <v>43812</v>
      </c>
      <c r="D806" s="56">
        <v>43814</v>
      </c>
      <c r="E806" s="57">
        <f t="shared" si="49"/>
        <v>2</v>
      </c>
      <c r="F806" s="57">
        <v>1</v>
      </c>
      <c r="G806" s="58">
        <v>3100</v>
      </c>
      <c r="H806" s="58"/>
      <c r="I806" s="66">
        <f t="shared" si="50"/>
        <v>6200</v>
      </c>
      <c r="J806" s="67"/>
      <c r="K806" s="67"/>
      <c r="L806" s="68">
        <f t="shared" si="51"/>
        <v>283850</v>
      </c>
      <c r="M806" s="58"/>
    </row>
    <row r="807" ht="26.25" spans="1:13">
      <c r="A807" s="54"/>
      <c r="B807" s="55">
        <v>1706259</v>
      </c>
      <c r="C807" s="56">
        <v>43811</v>
      </c>
      <c r="D807" s="56">
        <v>43814</v>
      </c>
      <c r="E807" s="57">
        <f t="shared" si="49"/>
        <v>3</v>
      </c>
      <c r="F807" s="57">
        <v>1</v>
      </c>
      <c r="G807" s="58">
        <v>3100</v>
      </c>
      <c r="H807" s="58"/>
      <c r="I807" s="66">
        <f t="shared" si="50"/>
        <v>9300</v>
      </c>
      <c r="J807" s="67"/>
      <c r="K807" s="67"/>
      <c r="L807" s="68">
        <f t="shared" si="51"/>
        <v>274550</v>
      </c>
      <c r="M807" s="58"/>
    </row>
    <row r="808" ht="26.25" spans="1:13">
      <c r="A808" s="54"/>
      <c r="B808" s="55">
        <v>1706825</v>
      </c>
      <c r="C808" s="56">
        <v>43811</v>
      </c>
      <c r="D808" s="56">
        <v>43814</v>
      </c>
      <c r="E808" s="57">
        <f t="shared" si="49"/>
        <v>3</v>
      </c>
      <c r="F808" s="57">
        <v>1</v>
      </c>
      <c r="G808" s="58">
        <v>3100</v>
      </c>
      <c r="H808" s="58"/>
      <c r="I808" s="66">
        <f t="shared" si="50"/>
        <v>9300</v>
      </c>
      <c r="J808" s="67"/>
      <c r="K808" s="67"/>
      <c r="L808" s="68">
        <f t="shared" si="51"/>
        <v>265250</v>
      </c>
      <c r="M808" s="58"/>
    </row>
    <row r="809" ht="26.25" spans="1:13">
      <c r="A809" s="54"/>
      <c r="B809" s="55">
        <v>1707409</v>
      </c>
      <c r="C809" s="56">
        <v>43812</v>
      </c>
      <c r="D809" s="56">
        <v>43814</v>
      </c>
      <c r="E809" s="57">
        <f t="shared" si="49"/>
        <v>2</v>
      </c>
      <c r="F809" s="57">
        <v>2</v>
      </c>
      <c r="G809" s="58">
        <v>3800</v>
      </c>
      <c r="H809" s="58"/>
      <c r="I809" s="66">
        <f t="shared" si="50"/>
        <v>15200</v>
      </c>
      <c r="J809" s="67"/>
      <c r="K809" s="67"/>
      <c r="L809" s="68">
        <f t="shared" si="51"/>
        <v>250050</v>
      </c>
      <c r="M809" s="58"/>
    </row>
    <row r="810" ht="26.25" spans="1:13">
      <c r="A810" s="54"/>
      <c r="B810" s="55">
        <v>1684481</v>
      </c>
      <c r="C810" s="56">
        <v>43810</v>
      </c>
      <c r="D810" s="56">
        <v>43814</v>
      </c>
      <c r="E810" s="57">
        <f t="shared" si="49"/>
        <v>4</v>
      </c>
      <c r="F810" s="57">
        <v>1</v>
      </c>
      <c r="G810" s="58">
        <v>3100</v>
      </c>
      <c r="H810" s="58"/>
      <c r="I810" s="66">
        <f t="shared" si="50"/>
        <v>12400</v>
      </c>
      <c r="J810" s="67"/>
      <c r="K810" s="67"/>
      <c r="L810" s="68">
        <f t="shared" si="51"/>
        <v>237650</v>
      </c>
      <c r="M810" s="58"/>
    </row>
    <row r="811" ht="26.25" spans="1:13">
      <c r="A811" s="54"/>
      <c r="B811" s="55">
        <v>1695680</v>
      </c>
      <c r="C811" s="56">
        <v>43812</v>
      </c>
      <c r="D811" s="56">
        <v>43814</v>
      </c>
      <c r="E811" s="57">
        <f t="shared" si="49"/>
        <v>2</v>
      </c>
      <c r="F811" s="57">
        <v>1</v>
      </c>
      <c r="G811" s="58">
        <v>3150</v>
      </c>
      <c r="H811" s="58"/>
      <c r="I811" s="66">
        <f t="shared" si="50"/>
        <v>6300</v>
      </c>
      <c r="J811" s="67"/>
      <c r="K811" s="67"/>
      <c r="L811" s="68">
        <f t="shared" si="51"/>
        <v>231350</v>
      </c>
      <c r="M811" s="58"/>
    </row>
    <row r="812" ht="26.25" spans="1:13">
      <c r="A812" s="54"/>
      <c r="B812" s="55">
        <v>1701351</v>
      </c>
      <c r="C812" s="56">
        <v>43811</v>
      </c>
      <c r="D812" s="56">
        <v>43814</v>
      </c>
      <c r="E812" s="57">
        <f t="shared" si="49"/>
        <v>3</v>
      </c>
      <c r="F812" s="57">
        <v>1</v>
      </c>
      <c r="G812" s="58">
        <v>3150</v>
      </c>
      <c r="H812" s="58"/>
      <c r="I812" s="66">
        <f t="shared" si="50"/>
        <v>9450</v>
      </c>
      <c r="J812" s="67"/>
      <c r="K812" s="67"/>
      <c r="L812" s="68">
        <f t="shared" si="51"/>
        <v>221900</v>
      </c>
      <c r="M812" s="58"/>
    </row>
    <row r="813" ht="26.25" spans="1:13">
      <c r="A813" s="54"/>
      <c r="B813" s="55">
        <v>1701420</v>
      </c>
      <c r="C813" s="56">
        <v>43811</v>
      </c>
      <c r="D813" s="56">
        <v>43814</v>
      </c>
      <c r="E813" s="57">
        <f t="shared" si="49"/>
        <v>3</v>
      </c>
      <c r="F813" s="57">
        <v>1</v>
      </c>
      <c r="G813" s="58">
        <v>3150</v>
      </c>
      <c r="H813" s="58"/>
      <c r="I813" s="66">
        <f t="shared" si="50"/>
        <v>9450</v>
      </c>
      <c r="J813" s="67"/>
      <c r="K813" s="67"/>
      <c r="L813" s="68">
        <f t="shared" si="51"/>
        <v>212450</v>
      </c>
      <c r="M813" s="58"/>
    </row>
    <row r="814" ht="26.25" spans="1:13">
      <c r="A814" s="54"/>
      <c r="B814" s="55">
        <v>1704619</v>
      </c>
      <c r="C814" s="56">
        <v>43813</v>
      </c>
      <c r="D814" s="56">
        <v>43814</v>
      </c>
      <c r="E814" s="57">
        <f t="shared" si="49"/>
        <v>1</v>
      </c>
      <c r="F814" s="57">
        <v>1</v>
      </c>
      <c r="G814" s="58">
        <v>3100</v>
      </c>
      <c r="H814" s="58"/>
      <c r="I814" s="66">
        <f t="shared" si="50"/>
        <v>3100</v>
      </c>
      <c r="J814" s="67"/>
      <c r="K814" s="67"/>
      <c r="L814" s="68">
        <f t="shared" si="51"/>
        <v>209350</v>
      </c>
      <c r="M814" s="58"/>
    </row>
    <row r="815" ht="26.25" spans="1:13">
      <c r="A815" s="54"/>
      <c r="B815" s="55">
        <v>1667107</v>
      </c>
      <c r="C815" s="56">
        <v>43813</v>
      </c>
      <c r="D815" s="56">
        <v>43814</v>
      </c>
      <c r="E815" s="57">
        <f t="shared" si="49"/>
        <v>1</v>
      </c>
      <c r="F815" s="57">
        <v>1</v>
      </c>
      <c r="G815" s="58">
        <v>3700</v>
      </c>
      <c r="H815" s="58"/>
      <c r="I815" s="66">
        <f t="shared" si="50"/>
        <v>3700</v>
      </c>
      <c r="J815" s="67"/>
      <c r="K815" s="67"/>
      <c r="L815" s="68">
        <f t="shared" si="51"/>
        <v>205650</v>
      </c>
      <c r="M815" s="58"/>
    </row>
    <row r="816" ht="26.25" spans="1:13">
      <c r="A816" s="54"/>
      <c r="B816" s="55">
        <v>1698277</v>
      </c>
      <c r="C816" s="56">
        <v>43813</v>
      </c>
      <c r="D816" s="56">
        <v>43814</v>
      </c>
      <c r="E816" s="57">
        <f t="shared" si="49"/>
        <v>1</v>
      </c>
      <c r="F816" s="57">
        <v>1</v>
      </c>
      <c r="G816" s="58">
        <v>3150</v>
      </c>
      <c r="H816" s="58"/>
      <c r="I816" s="66">
        <f t="shared" si="50"/>
        <v>3150</v>
      </c>
      <c r="J816" s="67"/>
      <c r="K816" s="67"/>
      <c r="L816" s="68">
        <f t="shared" si="51"/>
        <v>202500</v>
      </c>
      <c r="M816" s="58"/>
    </row>
    <row r="817" ht="26.25" spans="1:13">
      <c r="A817" s="54"/>
      <c r="B817" s="55">
        <v>1685346</v>
      </c>
      <c r="C817" s="56">
        <v>43812</v>
      </c>
      <c r="D817" s="56">
        <v>43814</v>
      </c>
      <c r="E817" s="57">
        <f t="shared" si="49"/>
        <v>2</v>
      </c>
      <c r="F817" s="57">
        <v>1</v>
      </c>
      <c r="G817" s="58">
        <v>3100</v>
      </c>
      <c r="H817" s="58"/>
      <c r="I817" s="66">
        <f t="shared" si="50"/>
        <v>6200</v>
      </c>
      <c r="J817" s="67"/>
      <c r="K817" s="67"/>
      <c r="L817" s="68">
        <f t="shared" si="51"/>
        <v>196300</v>
      </c>
      <c r="M817" s="58"/>
    </row>
    <row r="818" ht="26.25" spans="1:13">
      <c r="A818" s="54"/>
      <c r="B818" s="55">
        <v>1690685</v>
      </c>
      <c r="C818" s="56">
        <v>43812</v>
      </c>
      <c r="D818" s="56">
        <v>43814</v>
      </c>
      <c r="E818" s="57">
        <f t="shared" si="49"/>
        <v>2</v>
      </c>
      <c r="F818" s="57">
        <v>1</v>
      </c>
      <c r="G818" s="58">
        <v>3700</v>
      </c>
      <c r="H818" s="58"/>
      <c r="I818" s="66">
        <f t="shared" si="50"/>
        <v>7400</v>
      </c>
      <c r="J818" s="67"/>
      <c r="K818" s="67"/>
      <c r="L818" s="68">
        <f t="shared" si="51"/>
        <v>188900</v>
      </c>
      <c r="M818" s="58"/>
    </row>
    <row r="819" ht="26.25" spans="1:13">
      <c r="A819" s="54"/>
      <c r="B819" s="55">
        <v>1706346</v>
      </c>
      <c r="C819" s="56">
        <v>43811</v>
      </c>
      <c r="D819" s="56">
        <v>43814</v>
      </c>
      <c r="E819" s="57">
        <f t="shared" si="49"/>
        <v>3</v>
      </c>
      <c r="F819" s="57">
        <v>1</v>
      </c>
      <c r="G819" s="58">
        <v>3100</v>
      </c>
      <c r="H819" s="58"/>
      <c r="I819" s="66">
        <f t="shared" si="50"/>
        <v>9300</v>
      </c>
      <c r="J819" s="67"/>
      <c r="K819" s="67"/>
      <c r="L819" s="68">
        <f t="shared" si="51"/>
        <v>179600</v>
      </c>
      <c r="M819" s="58"/>
    </row>
    <row r="820" ht="26.25" spans="1:13">
      <c r="A820" s="54"/>
      <c r="B820" s="55">
        <v>1708982</v>
      </c>
      <c r="C820" s="56">
        <v>43811</v>
      </c>
      <c r="D820" s="56">
        <v>43814</v>
      </c>
      <c r="E820" s="57">
        <f t="shared" si="49"/>
        <v>3</v>
      </c>
      <c r="F820" s="57">
        <v>1</v>
      </c>
      <c r="G820" s="58">
        <v>3100</v>
      </c>
      <c r="H820" s="58"/>
      <c r="I820" s="66">
        <f t="shared" si="50"/>
        <v>9300</v>
      </c>
      <c r="J820" s="67"/>
      <c r="K820" s="67"/>
      <c r="L820" s="68">
        <f t="shared" si="51"/>
        <v>170300</v>
      </c>
      <c r="M820" s="58"/>
    </row>
    <row r="821" ht="26.25" spans="1:13">
      <c r="A821" s="54"/>
      <c r="B821" s="55">
        <v>1709989</v>
      </c>
      <c r="C821" s="56">
        <v>43813</v>
      </c>
      <c r="D821" s="56">
        <v>43814</v>
      </c>
      <c r="E821" s="57">
        <f t="shared" si="49"/>
        <v>1</v>
      </c>
      <c r="F821" s="57">
        <v>1</v>
      </c>
      <c r="G821" s="58">
        <v>3100</v>
      </c>
      <c r="H821" s="58"/>
      <c r="I821" s="66">
        <f t="shared" si="50"/>
        <v>3100</v>
      </c>
      <c r="J821" s="67"/>
      <c r="K821" s="67"/>
      <c r="L821" s="68">
        <f t="shared" si="51"/>
        <v>167200</v>
      </c>
      <c r="M821" s="58"/>
    </row>
    <row r="822" ht="26.25" spans="1:13">
      <c r="A822" s="54"/>
      <c r="B822" s="55">
        <v>1710703</v>
      </c>
      <c r="C822" s="56">
        <v>43812</v>
      </c>
      <c r="D822" s="56">
        <v>43814</v>
      </c>
      <c r="E822" s="57">
        <f t="shared" si="49"/>
        <v>2</v>
      </c>
      <c r="F822" s="57">
        <v>1</v>
      </c>
      <c r="G822" s="58">
        <v>3800</v>
      </c>
      <c r="H822" s="58"/>
      <c r="I822" s="66">
        <f t="shared" si="50"/>
        <v>7600</v>
      </c>
      <c r="J822" s="67"/>
      <c r="K822" s="67"/>
      <c r="L822" s="68">
        <f t="shared" si="51"/>
        <v>159600</v>
      </c>
      <c r="M822" s="58"/>
    </row>
    <row r="823" ht="26.25" spans="1:13">
      <c r="A823" s="54"/>
      <c r="B823" s="55">
        <v>1668732</v>
      </c>
      <c r="C823" s="56">
        <v>43813</v>
      </c>
      <c r="D823" s="56">
        <v>43814</v>
      </c>
      <c r="E823" s="57">
        <f t="shared" si="49"/>
        <v>1</v>
      </c>
      <c r="F823" s="57">
        <v>1</v>
      </c>
      <c r="G823" s="58">
        <v>3200</v>
      </c>
      <c r="H823" s="58"/>
      <c r="I823" s="66">
        <f t="shared" si="50"/>
        <v>3200</v>
      </c>
      <c r="J823" s="67"/>
      <c r="K823" s="67"/>
      <c r="L823" s="73">
        <f t="shared" si="51"/>
        <v>156400</v>
      </c>
      <c r="M823" s="58"/>
    </row>
    <row r="824" spans="9:13">
      <c r="I824">
        <f>SUM(I737:I823)</f>
        <v>595250</v>
      </c>
      <c r="M824" t="s">
        <v>72</v>
      </c>
    </row>
    <row r="826" ht="26.25" spans="1:13">
      <c r="A826" s="54" t="s">
        <v>73</v>
      </c>
      <c r="B826" s="55">
        <v>1708388</v>
      </c>
      <c r="C826" s="56">
        <v>43811</v>
      </c>
      <c r="D826" s="56">
        <v>43815</v>
      </c>
      <c r="E826" s="57">
        <f t="shared" ref="E826:E889" si="52">+D826-C826</f>
        <v>4</v>
      </c>
      <c r="F826" s="57">
        <v>1</v>
      </c>
      <c r="G826" s="58">
        <v>3100</v>
      </c>
      <c r="H826" s="58"/>
      <c r="I826" s="66">
        <f t="shared" ref="I826:I889" si="53">+G826*F826*E826</f>
        <v>12400</v>
      </c>
      <c r="J826" s="67"/>
      <c r="K826" s="67"/>
      <c r="L826" s="68">
        <f>+L823-I826+K826</f>
        <v>144000</v>
      </c>
      <c r="M826" s="58"/>
    </row>
    <row r="827" ht="26.25" spans="1:13">
      <c r="A827" s="54"/>
      <c r="B827" s="55">
        <v>1668141</v>
      </c>
      <c r="C827" s="56">
        <v>43814</v>
      </c>
      <c r="D827" s="56">
        <v>43815</v>
      </c>
      <c r="E827" s="57">
        <f t="shared" si="52"/>
        <v>1</v>
      </c>
      <c r="F827" s="57">
        <v>1</v>
      </c>
      <c r="G827" s="58">
        <v>3200</v>
      </c>
      <c r="H827" s="58"/>
      <c r="I827" s="66">
        <f t="shared" si="53"/>
        <v>3200</v>
      </c>
      <c r="J827" s="67"/>
      <c r="K827" s="67"/>
      <c r="L827" s="68">
        <f t="shared" ref="L826:L890" si="54">+L826-I827+K827</f>
        <v>140800</v>
      </c>
      <c r="M827" s="58"/>
    </row>
    <row r="828" ht="26.25" spans="1:13">
      <c r="A828" s="54"/>
      <c r="B828" s="55">
        <v>1710939</v>
      </c>
      <c r="C828" s="56">
        <v>43814</v>
      </c>
      <c r="D828" s="56">
        <v>43815</v>
      </c>
      <c r="E828" s="57">
        <f t="shared" si="52"/>
        <v>1</v>
      </c>
      <c r="F828" s="57">
        <v>2</v>
      </c>
      <c r="G828" s="58">
        <v>3700</v>
      </c>
      <c r="H828" s="58"/>
      <c r="I828" s="66">
        <f t="shared" si="53"/>
        <v>7400</v>
      </c>
      <c r="J828" s="67"/>
      <c r="K828" s="67"/>
      <c r="L828" s="68">
        <f t="shared" si="54"/>
        <v>133400</v>
      </c>
      <c r="M828" s="58"/>
    </row>
    <row r="829" ht="26.25" spans="1:13">
      <c r="A829" s="54"/>
      <c r="B829" s="55">
        <v>1713573</v>
      </c>
      <c r="C829" s="56">
        <v>43814</v>
      </c>
      <c r="D829" s="56">
        <v>43815</v>
      </c>
      <c r="E829" s="57">
        <f t="shared" si="52"/>
        <v>1</v>
      </c>
      <c r="F829" s="57">
        <v>1</v>
      </c>
      <c r="G829" s="58">
        <v>3100</v>
      </c>
      <c r="H829" s="58"/>
      <c r="I829" s="66">
        <f t="shared" si="53"/>
        <v>3100</v>
      </c>
      <c r="J829" s="67"/>
      <c r="K829" s="67"/>
      <c r="L829" s="68">
        <f t="shared" si="54"/>
        <v>130300</v>
      </c>
      <c r="M829" s="58"/>
    </row>
    <row r="830" ht="26.25" spans="1:13">
      <c r="A830" s="54"/>
      <c r="B830" s="55">
        <v>1681085</v>
      </c>
      <c r="C830" s="56">
        <v>43813</v>
      </c>
      <c r="D830" s="56">
        <v>43815</v>
      </c>
      <c r="E830" s="57">
        <f t="shared" si="52"/>
        <v>2</v>
      </c>
      <c r="F830" s="57">
        <v>1</v>
      </c>
      <c r="G830" s="58">
        <v>3700</v>
      </c>
      <c r="H830" s="58"/>
      <c r="I830" s="66">
        <f t="shared" si="53"/>
        <v>7400</v>
      </c>
      <c r="J830" s="67"/>
      <c r="K830" s="67"/>
      <c r="L830" s="68">
        <f t="shared" si="54"/>
        <v>122900</v>
      </c>
      <c r="M830" s="58"/>
    </row>
    <row r="831" ht="26.25" spans="1:13">
      <c r="A831" s="54"/>
      <c r="B831" s="55">
        <v>1691722</v>
      </c>
      <c r="C831" s="56">
        <v>43813</v>
      </c>
      <c r="D831" s="56">
        <v>43815</v>
      </c>
      <c r="E831" s="57">
        <f t="shared" si="52"/>
        <v>2</v>
      </c>
      <c r="F831" s="57">
        <v>1</v>
      </c>
      <c r="G831" s="58">
        <v>3100</v>
      </c>
      <c r="H831" s="58"/>
      <c r="I831" s="66">
        <f t="shared" si="53"/>
        <v>6200</v>
      </c>
      <c r="J831" s="67"/>
      <c r="K831" s="67"/>
      <c r="L831" s="68">
        <f t="shared" si="54"/>
        <v>116700</v>
      </c>
      <c r="M831" s="58"/>
    </row>
    <row r="832" ht="26.25" spans="1:13">
      <c r="A832" s="54"/>
      <c r="B832" s="55">
        <v>1682382</v>
      </c>
      <c r="C832" s="56">
        <v>43810</v>
      </c>
      <c r="D832" s="56">
        <v>43815</v>
      </c>
      <c r="E832" s="57">
        <f t="shared" si="52"/>
        <v>5</v>
      </c>
      <c r="F832" s="57">
        <v>1</v>
      </c>
      <c r="G832" s="58">
        <v>3100</v>
      </c>
      <c r="H832" s="58"/>
      <c r="I832" s="66">
        <f t="shared" si="53"/>
        <v>15500</v>
      </c>
      <c r="J832" s="67"/>
      <c r="K832" s="67"/>
      <c r="L832" s="68">
        <f t="shared" si="54"/>
        <v>101200</v>
      </c>
      <c r="M832" s="58"/>
    </row>
    <row r="833" ht="26.25" spans="1:13">
      <c r="A833" s="54"/>
      <c r="B833" s="55">
        <v>1704613</v>
      </c>
      <c r="C833" s="56">
        <v>43813</v>
      </c>
      <c r="D833" s="56">
        <v>43815</v>
      </c>
      <c r="E833" s="57">
        <f t="shared" si="52"/>
        <v>2</v>
      </c>
      <c r="F833" s="57">
        <v>2</v>
      </c>
      <c r="G833" s="58">
        <v>3100</v>
      </c>
      <c r="H833" s="58"/>
      <c r="I833" s="66">
        <f t="shared" si="53"/>
        <v>12400</v>
      </c>
      <c r="J833" s="67"/>
      <c r="K833" s="67"/>
      <c r="L833" s="68">
        <f t="shared" si="54"/>
        <v>88800</v>
      </c>
      <c r="M833" s="58"/>
    </row>
    <row r="834" ht="26.25" spans="1:13">
      <c r="A834" s="54"/>
      <c r="B834" s="55">
        <v>1692738</v>
      </c>
      <c r="C834" s="56">
        <v>43813</v>
      </c>
      <c r="D834" s="56">
        <v>43815</v>
      </c>
      <c r="E834" s="57">
        <f t="shared" si="52"/>
        <v>2</v>
      </c>
      <c r="F834" s="57">
        <v>1</v>
      </c>
      <c r="G834" s="58">
        <v>3100</v>
      </c>
      <c r="H834" s="58"/>
      <c r="I834" s="66">
        <f t="shared" si="53"/>
        <v>6200</v>
      </c>
      <c r="J834" s="67"/>
      <c r="K834" s="67"/>
      <c r="L834" s="68">
        <f t="shared" si="54"/>
        <v>82600</v>
      </c>
      <c r="M834" s="58"/>
    </row>
    <row r="835" ht="26.25" spans="1:13">
      <c r="A835" s="54"/>
      <c r="B835" s="55">
        <v>1701952</v>
      </c>
      <c r="C835" s="56">
        <v>43813</v>
      </c>
      <c r="D835" s="56">
        <v>43815</v>
      </c>
      <c r="E835" s="57">
        <f t="shared" si="52"/>
        <v>2</v>
      </c>
      <c r="F835" s="57">
        <v>1</v>
      </c>
      <c r="G835" s="58">
        <v>3100</v>
      </c>
      <c r="H835" s="58"/>
      <c r="I835" s="66">
        <f t="shared" si="53"/>
        <v>6200</v>
      </c>
      <c r="J835" s="67"/>
      <c r="K835" s="67"/>
      <c r="L835" s="68">
        <f t="shared" si="54"/>
        <v>76400</v>
      </c>
      <c r="M835" s="58"/>
    </row>
    <row r="836" ht="26.25" spans="1:13">
      <c r="A836" s="54"/>
      <c r="B836" s="55">
        <v>1713591</v>
      </c>
      <c r="C836" s="56">
        <v>43814</v>
      </c>
      <c r="D836" s="56">
        <v>43815</v>
      </c>
      <c r="E836" s="57">
        <f t="shared" si="52"/>
        <v>1</v>
      </c>
      <c r="F836" s="57">
        <v>1</v>
      </c>
      <c r="G836" s="58">
        <v>3100</v>
      </c>
      <c r="H836" s="58"/>
      <c r="I836" s="66">
        <f t="shared" si="53"/>
        <v>3100</v>
      </c>
      <c r="J836" s="67"/>
      <c r="K836" s="67"/>
      <c r="L836" s="68">
        <f t="shared" si="54"/>
        <v>73300</v>
      </c>
      <c r="M836" s="58"/>
    </row>
    <row r="837" ht="26.25" spans="1:13">
      <c r="A837" s="54"/>
      <c r="B837" s="55">
        <v>1704620</v>
      </c>
      <c r="C837" s="56">
        <v>43813</v>
      </c>
      <c r="D837" s="56">
        <v>43815</v>
      </c>
      <c r="E837" s="57">
        <f t="shared" si="52"/>
        <v>2</v>
      </c>
      <c r="F837" s="57">
        <v>1</v>
      </c>
      <c r="G837" s="58">
        <v>3100</v>
      </c>
      <c r="H837" s="58"/>
      <c r="I837" s="66">
        <f t="shared" si="53"/>
        <v>6200</v>
      </c>
      <c r="J837" s="67"/>
      <c r="K837" s="67"/>
      <c r="L837" s="68">
        <f t="shared" si="54"/>
        <v>67100</v>
      </c>
      <c r="M837" s="58"/>
    </row>
    <row r="838" ht="26.25" spans="1:13">
      <c r="A838" s="54"/>
      <c r="B838" s="55">
        <v>1698540</v>
      </c>
      <c r="C838" s="56">
        <v>43815</v>
      </c>
      <c r="D838" s="56">
        <v>43816</v>
      </c>
      <c r="E838" s="57">
        <f t="shared" si="52"/>
        <v>1</v>
      </c>
      <c r="F838" s="57">
        <v>1</v>
      </c>
      <c r="G838" s="58">
        <v>3100</v>
      </c>
      <c r="H838" s="58"/>
      <c r="I838" s="66">
        <f t="shared" si="53"/>
        <v>3100</v>
      </c>
      <c r="J838" s="67"/>
      <c r="K838" s="67"/>
      <c r="L838" s="68">
        <f t="shared" si="54"/>
        <v>64000</v>
      </c>
      <c r="M838" s="58"/>
    </row>
    <row r="839" ht="26.25" spans="1:13">
      <c r="A839" s="54"/>
      <c r="B839" s="55">
        <v>1709126</v>
      </c>
      <c r="C839" s="56">
        <v>43812</v>
      </c>
      <c r="D839" s="56">
        <v>43815</v>
      </c>
      <c r="E839" s="57">
        <f t="shared" si="52"/>
        <v>3</v>
      </c>
      <c r="F839" s="57">
        <v>2</v>
      </c>
      <c r="G839" s="58">
        <v>3100</v>
      </c>
      <c r="H839" s="58"/>
      <c r="I839" s="66">
        <f t="shared" si="53"/>
        <v>18600</v>
      </c>
      <c r="J839" s="67"/>
      <c r="K839" s="67"/>
      <c r="L839" s="68">
        <f t="shared" si="54"/>
        <v>45400</v>
      </c>
      <c r="M839" s="58"/>
    </row>
    <row r="840" ht="26.25" spans="1:13">
      <c r="A840" s="54"/>
      <c r="B840" s="55">
        <v>1706965</v>
      </c>
      <c r="C840" s="56">
        <v>43812</v>
      </c>
      <c r="D840" s="56">
        <v>43815</v>
      </c>
      <c r="E840" s="57">
        <f t="shared" si="52"/>
        <v>3</v>
      </c>
      <c r="F840" s="57">
        <v>1</v>
      </c>
      <c r="G840" s="58">
        <v>3100</v>
      </c>
      <c r="H840" s="58"/>
      <c r="I840" s="66">
        <f t="shared" si="53"/>
        <v>9300</v>
      </c>
      <c r="J840" s="67"/>
      <c r="K840" s="67"/>
      <c r="L840" s="68">
        <f t="shared" si="54"/>
        <v>36100</v>
      </c>
      <c r="M840" s="58"/>
    </row>
    <row r="841" ht="26.25" spans="1:13">
      <c r="A841" s="54"/>
      <c r="B841" s="55">
        <v>1703910</v>
      </c>
      <c r="C841" s="56">
        <v>43812</v>
      </c>
      <c r="D841" s="56">
        <v>43815</v>
      </c>
      <c r="E841" s="57">
        <f t="shared" si="52"/>
        <v>3</v>
      </c>
      <c r="F841" s="57">
        <v>1</v>
      </c>
      <c r="G841" s="58">
        <v>3100</v>
      </c>
      <c r="H841" s="58"/>
      <c r="I841" s="66">
        <f t="shared" si="53"/>
        <v>9300</v>
      </c>
      <c r="J841" s="67"/>
      <c r="K841" s="67"/>
      <c r="L841" s="68">
        <f t="shared" si="54"/>
        <v>26800</v>
      </c>
      <c r="M841" s="58"/>
    </row>
    <row r="842" ht="26.25" spans="1:13">
      <c r="A842" s="54"/>
      <c r="B842" s="55">
        <v>1710944</v>
      </c>
      <c r="C842" s="56">
        <v>43812</v>
      </c>
      <c r="D842" s="56">
        <v>43815</v>
      </c>
      <c r="E842" s="57">
        <f t="shared" si="52"/>
        <v>3</v>
      </c>
      <c r="F842" s="57">
        <v>1</v>
      </c>
      <c r="G842" s="58">
        <v>3100</v>
      </c>
      <c r="H842" s="58"/>
      <c r="I842" s="66">
        <f t="shared" si="53"/>
        <v>9300</v>
      </c>
      <c r="J842" s="67"/>
      <c r="K842" s="67"/>
      <c r="L842" s="68">
        <f t="shared" si="54"/>
        <v>17500</v>
      </c>
      <c r="M842" s="58"/>
    </row>
    <row r="843" ht="26.25" spans="1:13">
      <c r="A843" s="54" t="s">
        <v>74</v>
      </c>
      <c r="B843" s="55">
        <v>1709087</v>
      </c>
      <c r="C843" s="56">
        <v>43813</v>
      </c>
      <c r="D843" s="56">
        <v>43816</v>
      </c>
      <c r="E843" s="57">
        <f t="shared" si="52"/>
        <v>3</v>
      </c>
      <c r="F843" s="57">
        <v>1</v>
      </c>
      <c r="G843" s="58">
        <v>3700</v>
      </c>
      <c r="H843" s="58"/>
      <c r="I843" s="66">
        <f t="shared" si="53"/>
        <v>11100</v>
      </c>
      <c r="J843" s="67"/>
      <c r="K843" s="67"/>
      <c r="L843" s="68">
        <f t="shared" si="54"/>
        <v>6400</v>
      </c>
      <c r="M843" s="58"/>
    </row>
    <row r="844" ht="26.25" spans="1:13">
      <c r="A844" s="54"/>
      <c r="B844" s="55">
        <v>1708659</v>
      </c>
      <c r="C844" s="56">
        <v>43813</v>
      </c>
      <c r="D844" s="56">
        <v>43816</v>
      </c>
      <c r="E844" s="57">
        <f t="shared" si="52"/>
        <v>3</v>
      </c>
      <c r="F844" s="57">
        <v>2</v>
      </c>
      <c r="G844" s="58">
        <v>3100</v>
      </c>
      <c r="H844" s="58"/>
      <c r="I844" s="66">
        <f t="shared" si="53"/>
        <v>18600</v>
      </c>
      <c r="J844" s="67"/>
      <c r="K844" s="67"/>
      <c r="L844" s="68">
        <f t="shared" si="54"/>
        <v>-12200</v>
      </c>
      <c r="M844" s="58"/>
    </row>
    <row r="845" ht="26.25" spans="1:13">
      <c r="A845" s="54"/>
      <c r="B845" s="55">
        <v>1704675</v>
      </c>
      <c r="C845" s="56">
        <v>43813</v>
      </c>
      <c r="D845" s="56">
        <v>43816</v>
      </c>
      <c r="E845" s="57">
        <f t="shared" si="52"/>
        <v>3</v>
      </c>
      <c r="F845" s="57">
        <v>1</v>
      </c>
      <c r="G845" s="58">
        <v>3100</v>
      </c>
      <c r="H845" s="58"/>
      <c r="I845" s="66">
        <f t="shared" si="53"/>
        <v>9300</v>
      </c>
      <c r="J845" s="67"/>
      <c r="K845" s="67"/>
      <c r="L845" s="68">
        <f t="shared" si="54"/>
        <v>-21500</v>
      </c>
      <c r="M845" s="58"/>
    </row>
    <row r="846" ht="26.25" spans="1:13">
      <c r="A846" s="54"/>
      <c r="B846" s="55">
        <v>1692468</v>
      </c>
      <c r="C846" s="56">
        <v>43814</v>
      </c>
      <c r="D846" s="56">
        <v>43816</v>
      </c>
      <c r="E846" s="57">
        <f t="shared" si="52"/>
        <v>2</v>
      </c>
      <c r="F846" s="57">
        <v>1</v>
      </c>
      <c r="G846" s="58">
        <v>3100</v>
      </c>
      <c r="H846" s="58"/>
      <c r="I846" s="66">
        <f t="shared" si="53"/>
        <v>6200</v>
      </c>
      <c r="J846" s="67"/>
      <c r="K846" s="67"/>
      <c r="L846" s="68">
        <f t="shared" si="54"/>
        <v>-27700</v>
      </c>
      <c r="M846" s="58"/>
    </row>
    <row r="847" ht="26.25" spans="1:13">
      <c r="A847" s="54"/>
      <c r="B847" s="55">
        <v>1711209</v>
      </c>
      <c r="C847" s="56">
        <v>43813</v>
      </c>
      <c r="D847" s="56">
        <v>43816</v>
      </c>
      <c r="E847" s="57">
        <f t="shared" si="52"/>
        <v>3</v>
      </c>
      <c r="F847" s="57">
        <v>2</v>
      </c>
      <c r="G847" s="58">
        <v>3100</v>
      </c>
      <c r="H847" s="58"/>
      <c r="I847" s="66">
        <f t="shared" si="53"/>
        <v>18600</v>
      </c>
      <c r="J847" s="67"/>
      <c r="K847" s="67"/>
      <c r="L847" s="68">
        <f t="shared" si="54"/>
        <v>-46300</v>
      </c>
      <c r="M847" s="58"/>
    </row>
    <row r="848" ht="26.25" spans="1:13">
      <c r="A848" s="54"/>
      <c r="B848" s="55">
        <v>1670332</v>
      </c>
      <c r="C848" s="56">
        <v>43814</v>
      </c>
      <c r="D848" s="56">
        <v>43816</v>
      </c>
      <c r="E848" s="57">
        <f t="shared" si="52"/>
        <v>2</v>
      </c>
      <c r="F848" s="57">
        <v>2</v>
      </c>
      <c r="G848" s="58">
        <v>3800</v>
      </c>
      <c r="H848" s="58"/>
      <c r="I848" s="66">
        <f t="shared" si="53"/>
        <v>15200</v>
      </c>
      <c r="J848" s="67"/>
      <c r="K848" s="67"/>
      <c r="L848" s="68">
        <f t="shared" si="54"/>
        <v>-61500</v>
      </c>
      <c r="M848" s="58"/>
    </row>
    <row r="849" ht="26.25" spans="1:13">
      <c r="A849" s="54"/>
      <c r="B849" s="55">
        <v>1715357</v>
      </c>
      <c r="C849" s="56">
        <v>43815</v>
      </c>
      <c r="D849" s="56">
        <v>43816</v>
      </c>
      <c r="E849" s="57">
        <f t="shared" si="52"/>
        <v>1</v>
      </c>
      <c r="F849" s="57">
        <v>1</v>
      </c>
      <c r="G849" s="58">
        <v>3100</v>
      </c>
      <c r="H849" s="58"/>
      <c r="I849" s="66">
        <f t="shared" si="53"/>
        <v>3100</v>
      </c>
      <c r="J849" s="67"/>
      <c r="K849" s="67"/>
      <c r="L849" s="68">
        <f t="shared" si="54"/>
        <v>-64600</v>
      </c>
      <c r="M849" s="58"/>
    </row>
    <row r="850" ht="26.25" spans="1:13">
      <c r="A850" s="54"/>
      <c r="B850" s="55">
        <v>1671760</v>
      </c>
      <c r="C850" s="56">
        <v>43814</v>
      </c>
      <c r="D850" s="56">
        <v>43816</v>
      </c>
      <c r="E850" s="57">
        <f t="shared" si="52"/>
        <v>2</v>
      </c>
      <c r="F850" s="57">
        <v>1</v>
      </c>
      <c r="G850" s="58">
        <v>3700</v>
      </c>
      <c r="H850" s="58"/>
      <c r="I850" s="66">
        <f t="shared" si="53"/>
        <v>7400</v>
      </c>
      <c r="J850" s="67"/>
      <c r="K850" s="67"/>
      <c r="L850" s="68">
        <f t="shared" si="54"/>
        <v>-72000</v>
      </c>
      <c r="M850" s="58"/>
    </row>
    <row r="851" ht="26.25" spans="1:13">
      <c r="A851" s="54"/>
      <c r="B851" s="55">
        <v>1678576</v>
      </c>
      <c r="C851" s="56">
        <v>43813</v>
      </c>
      <c r="D851" s="56">
        <v>43816</v>
      </c>
      <c r="E851" s="57">
        <f t="shared" si="52"/>
        <v>3</v>
      </c>
      <c r="F851" s="57">
        <v>1</v>
      </c>
      <c r="G851" s="58">
        <v>3100</v>
      </c>
      <c r="H851" s="58"/>
      <c r="I851" s="66">
        <f t="shared" si="53"/>
        <v>9300</v>
      </c>
      <c r="J851" s="67"/>
      <c r="K851" s="67"/>
      <c r="L851" s="68">
        <f t="shared" si="54"/>
        <v>-81300</v>
      </c>
      <c r="M851" s="58"/>
    </row>
    <row r="852" ht="26.25" spans="1:13">
      <c r="A852" s="54"/>
      <c r="B852" s="55">
        <v>1685247</v>
      </c>
      <c r="C852" s="56">
        <v>43813</v>
      </c>
      <c r="D852" s="56">
        <v>43816</v>
      </c>
      <c r="E852" s="57">
        <f t="shared" si="52"/>
        <v>3</v>
      </c>
      <c r="F852" s="57">
        <v>1</v>
      </c>
      <c r="G852" s="58">
        <v>3100</v>
      </c>
      <c r="H852" s="58"/>
      <c r="I852" s="66">
        <f t="shared" si="53"/>
        <v>9300</v>
      </c>
      <c r="J852" s="67"/>
      <c r="K852" s="67"/>
      <c r="L852" s="68">
        <f t="shared" si="54"/>
        <v>-90600</v>
      </c>
      <c r="M852" s="58"/>
    </row>
    <row r="853" ht="26.25" spans="1:13">
      <c r="A853" s="54"/>
      <c r="B853" s="55">
        <v>1707601</v>
      </c>
      <c r="C853" s="56">
        <v>43814</v>
      </c>
      <c r="D853" s="56">
        <v>43816</v>
      </c>
      <c r="E853" s="57">
        <f t="shared" si="52"/>
        <v>2</v>
      </c>
      <c r="F853" s="57">
        <v>1</v>
      </c>
      <c r="G853" s="58">
        <v>3100</v>
      </c>
      <c r="H853" s="58"/>
      <c r="I853" s="66">
        <f t="shared" si="53"/>
        <v>6200</v>
      </c>
      <c r="J853" s="67"/>
      <c r="K853" s="67"/>
      <c r="L853" s="68">
        <f t="shared" si="54"/>
        <v>-96800</v>
      </c>
      <c r="M853" s="58"/>
    </row>
    <row r="854" ht="26.25" spans="1:13">
      <c r="A854" s="54"/>
      <c r="B854" s="55">
        <v>1708661</v>
      </c>
      <c r="C854" s="56">
        <v>43813</v>
      </c>
      <c r="D854" s="56">
        <v>43816</v>
      </c>
      <c r="E854" s="57">
        <f t="shared" si="52"/>
        <v>3</v>
      </c>
      <c r="F854" s="57">
        <v>1</v>
      </c>
      <c r="G854" s="58">
        <v>3100</v>
      </c>
      <c r="H854" s="58"/>
      <c r="I854" s="66">
        <f t="shared" si="53"/>
        <v>9300</v>
      </c>
      <c r="J854" s="67"/>
      <c r="K854" s="67"/>
      <c r="L854" s="68">
        <f t="shared" si="54"/>
        <v>-106100</v>
      </c>
      <c r="M854" s="58"/>
    </row>
    <row r="855" ht="26.25" spans="1:13">
      <c r="A855" s="54"/>
      <c r="B855" s="55">
        <v>1710885</v>
      </c>
      <c r="C855" s="56">
        <v>43815</v>
      </c>
      <c r="D855" s="56">
        <v>43816</v>
      </c>
      <c r="E855" s="57">
        <f t="shared" si="52"/>
        <v>1</v>
      </c>
      <c r="F855" s="57">
        <v>1</v>
      </c>
      <c r="G855" s="58">
        <v>3100</v>
      </c>
      <c r="H855" s="58"/>
      <c r="I855" s="66">
        <f t="shared" si="53"/>
        <v>3100</v>
      </c>
      <c r="J855" s="67"/>
      <c r="K855" s="67"/>
      <c r="L855" s="68">
        <f t="shared" si="54"/>
        <v>-109200</v>
      </c>
      <c r="M855" s="58"/>
    </row>
    <row r="856" ht="26.25" spans="1:13">
      <c r="A856" s="54"/>
      <c r="B856" s="55">
        <v>1712022</v>
      </c>
      <c r="C856" s="56">
        <v>43814</v>
      </c>
      <c r="D856" s="56">
        <v>43816</v>
      </c>
      <c r="E856" s="57">
        <f t="shared" si="52"/>
        <v>2</v>
      </c>
      <c r="F856" s="57">
        <v>1</v>
      </c>
      <c r="G856" s="58">
        <v>3100</v>
      </c>
      <c r="H856" s="58"/>
      <c r="I856" s="66">
        <f t="shared" si="53"/>
        <v>6200</v>
      </c>
      <c r="J856" s="67"/>
      <c r="K856" s="67"/>
      <c r="L856" s="68">
        <f t="shared" si="54"/>
        <v>-115400</v>
      </c>
      <c r="M856" s="58"/>
    </row>
    <row r="857" ht="26.25" spans="1:13">
      <c r="A857" s="54"/>
      <c r="B857" s="55">
        <v>1707146</v>
      </c>
      <c r="C857" s="56">
        <v>43815</v>
      </c>
      <c r="D857" s="56">
        <v>43816</v>
      </c>
      <c r="E857" s="57">
        <f t="shared" si="52"/>
        <v>1</v>
      </c>
      <c r="F857" s="57">
        <v>1</v>
      </c>
      <c r="G857" s="58">
        <v>3100</v>
      </c>
      <c r="H857" s="58"/>
      <c r="I857" s="66">
        <f t="shared" si="53"/>
        <v>3100</v>
      </c>
      <c r="J857" s="67"/>
      <c r="K857" s="67"/>
      <c r="L857" s="68">
        <f t="shared" si="54"/>
        <v>-118500</v>
      </c>
      <c r="M857" s="58"/>
    </row>
    <row r="858" ht="26.25" spans="1:13">
      <c r="A858" s="54"/>
      <c r="B858" s="55">
        <v>1707726</v>
      </c>
      <c r="C858" s="56">
        <v>43811</v>
      </c>
      <c r="D858" s="56">
        <v>43816</v>
      </c>
      <c r="E858" s="57">
        <f t="shared" si="52"/>
        <v>5</v>
      </c>
      <c r="F858" s="57">
        <v>1</v>
      </c>
      <c r="G858" s="58">
        <v>3100</v>
      </c>
      <c r="H858" s="58"/>
      <c r="I858" s="66">
        <f t="shared" si="53"/>
        <v>15500</v>
      </c>
      <c r="J858" s="67"/>
      <c r="K858" s="67"/>
      <c r="L858" s="68">
        <f t="shared" si="54"/>
        <v>-134000</v>
      </c>
      <c r="M858" s="58"/>
    </row>
    <row r="859" ht="26.25" spans="1:13">
      <c r="A859" s="54"/>
      <c r="B859" s="55">
        <v>1686767</v>
      </c>
      <c r="C859" s="56">
        <v>43813</v>
      </c>
      <c r="D859" s="56">
        <v>43816</v>
      </c>
      <c r="E859" s="57">
        <f t="shared" si="52"/>
        <v>3</v>
      </c>
      <c r="F859" s="57">
        <v>1</v>
      </c>
      <c r="G859" s="58">
        <v>3100</v>
      </c>
      <c r="H859" s="58"/>
      <c r="I859" s="66">
        <f t="shared" si="53"/>
        <v>9300</v>
      </c>
      <c r="J859" s="67"/>
      <c r="K859" s="67"/>
      <c r="L859" s="68">
        <f t="shared" si="54"/>
        <v>-143300</v>
      </c>
      <c r="M859" s="58"/>
    </row>
    <row r="860" ht="26.25" spans="1:13">
      <c r="A860" s="54" t="s">
        <v>75</v>
      </c>
      <c r="B860" s="55">
        <v>1716551</v>
      </c>
      <c r="C860" s="56">
        <v>43816</v>
      </c>
      <c r="D860" s="56">
        <v>43817</v>
      </c>
      <c r="E860" s="57">
        <f t="shared" si="52"/>
        <v>1</v>
      </c>
      <c r="F860" s="57">
        <v>1</v>
      </c>
      <c r="G860" s="58">
        <v>3100</v>
      </c>
      <c r="H860" s="58"/>
      <c r="I860" s="66">
        <f t="shared" si="53"/>
        <v>3100</v>
      </c>
      <c r="J860" s="67"/>
      <c r="K860" s="67"/>
      <c r="L860" s="68">
        <f t="shared" si="54"/>
        <v>-146400</v>
      </c>
      <c r="M860" s="58"/>
    </row>
    <row r="861" ht="26.25" spans="1:13">
      <c r="A861" s="54"/>
      <c r="B861" s="55">
        <v>1715965</v>
      </c>
      <c r="C861" s="56">
        <v>43816</v>
      </c>
      <c r="D861" s="56">
        <v>43817</v>
      </c>
      <c r="E861" s="57">
        <f t="shared" si="52"/>
        <v>1</v>
      </c>
      <c r="F861" s="57">
        <v>1</v>
      </c>
      <c r="G861" s="58">
        <v>3100</v>
      </c>
      <c r="H861" s="58"/>
      <c r="I861" s="66">
        <f t="shared" si="53"/>
        <v>3100</v>
      </c>
      <c r="J861" s="67"/>
      <c r="K861" s="67"/>
      <c r="L861" s="68">
        <f t="shared" si="54"/>
        <v>-149500</v>
      </c>
      <c r="M861" s="58"/>
    </row>
    <row r="862" ht="26.25" spans="1:13">
      <c r="A862" s="54"/>
      <c r="B862" s="55">
        <v>1713941</v>
      </c>
      <c r="C862" s="56">
        <v>43815</v>
      </c>
      <c r="D862" s="56">
        <v>43817</v>
      </c>
      <c r="E862" s="57">
        <f t="shared" si="52"/>
        <v>2</v>
      </c>
      <c r="F862" s="57">
        <v>1</v>
      </c>
      <c r="G862" s="58">
        <v>3100</v>
      </c>
      <c r="H862" s="58"/>
      <c r="I862" s="66">
        <f t="shared" si="53"/>
        <v>6200</v>
      </c>
      <c r="J862" s="67"/>
      <c r="K862" s="67"/>
      <c r="L862" s="68">
        <f t="shared" si="54"/>
        <v>-155700</v>
      </c>
      <c r="M862" s="58"/>
    </row>
    <row r="863" ht="26.25" spans="1:13">
      <c r="A863" s="54"/>
      <c r="B863" s="55">
        <v>1715966</v>
      </c>
      <c r="C863" s="56">
        <v>43816</v>
      </c>
      <c r="D863" s="56">
        <v>43817</v>
      </c>
      <c r="E863" s="57">
        <f t="shared" si="52"/>
        <v>1</v>
      </c>
      <c r="F863" s="57">
        <v>3</v>
      </c>
      <c r="G863" s="58">
        <v>3100</v>
      </c>
      <c r="H863" s="58"/>
      <c r="I863" s="66">
        <f t="shared" si="53"/>
        <v>9300</v>
      </c>
      <c r="J863" s="67"/>
      <c r="K863" s="67"/>
      <c r="L863" s="68">
        <f t="shared" si="54"/>
        <v>-165000</v>
      </c>
      <c r="M863" s="58"/>
    </row>
    <row r="864" ht="26.25" spans="1:13">
      <c r="A864" s="54"/>
      <c r="B864" s="55">
        <v>1715969</v>
      </c>
      <c r="C864" s="56">
        <v>43816</v>
      </c>
      <c r="D864" s="56">
        <v>43817</v>
      </c>
      <c r="E864" s="57">
        <f t="shared" si="52"/>
        <v>1</v>
      </c>
      <c r="F864" s="57">
        <v>4</v>
      </c>
      <c r="G864" s="58">
        <v>3100</v>
      </c>
      <c r="H864" s="58"/>
      <c r="I864" s="66">
        <f t="shared" si="53"/>
        <v>12400</v>
      </c>
      <c r="J864" s="67"/>
      <c r="K864" s="67"/>
      <c r="L864" s="68">
        <f t="shared" si="54"/>
        <v>-177400</v>
      </c>
      <c r="M864" s="58"/>
    </row>
    <row r="865" ht="26.25" spans="1:13">
      <c r="A865" s="54"/>
      <c r="B865" s="55">
        <v>1714260</v>
      </c>
      <c r="C865" s="56">
        <v>43815</v>
      </c>
      <c r="D865" s="56">
        <v>43817</v>
      </c>
      <c r="E865" s="57">
        <f t="shared" si="52"/>
        <v>2</v>
      </c>
      <c r="F865" s="57">
        <v>1</v>
      </c>
      <c r="G865" s="58">
        <v>3100</v>
      </c>
      <c r="H865" s="58"/>
      <c r="I865" s="66">
        <f t="shared" si="53"/>
        <v>6200</v>
      </c>
      <c r="J865" s="67"/>
      <c r="K865" s="67"/>
      <c r="L865" s="68">
        <f t="shared" si="54"/>
        <v>-183600</v>
      </c>
      <c r="M865" s="58"/>
    </row>
    <row r="866" ht="26.25" spans="1:13">
      <c r="A866" s="54"/>
      <c r="B866" s="55">
        <v>1711483</v>
      </c>
      <c r="C866" s="56">
        <v>43815</v>
      </c>
      <c r="D866" s="56">
        <v>43817</v>
      </c>
      <c r="E866" s="57">
        <f t="shared" si="52"/>
        <v>2</v>
      </c>
      <c r="F866" s="57">
        <v>1</v>
      </c>
      <c r="G866" s="58">
        <v>3100</v>
      </c>
      <c r="H866" s="58"/>
      <c r="I866" s="66">
        <f t="shared" si="53"/>
        <v>6200</v>
      </c>
      <c r="J866" s="67"/>
      <c r="K866" s="67"/>
      <c r="L866" s="68">
        <f t="shared" si="54"/>
        <v>-189800</v>
      </c>
      <c r="M866" s="58"/>
    </row>
    <row r="867" ht="26.25" spans="1:13">
      <c r="A867" s="54"/>
      <c r="B867" s="55">
        <v>1710936</v>
      </c>
      <c r="C867" s="56">
        <v>43815</v>
      </c>
      <c r="D867" s="56">
        <v>43817</v>
      </c>
      <c r="E867" s="57">
        <f t="shared" si="52"/>
        <v>2</v>
      </c>
      <c r="F867" s="57">
        <v>2</v>
      </c>
      <c r="G867" s="58">
        <v>3100</v>
      </c>
      <c r="H867" s="58"/>
      <c r="I867" s="66">
        <f t="shared" si="53"/>
        <v>12400</v>
      </c>
      <c r="J867" s="67"/>
      <c r="K867" s="67"/>
      <c r="L867" s="68">
        <f t="shared" si="54"/>
        <v>-202200</v>
      </c>
      <c r="M867" s="58"/>
    </row>
    <row r="868" ht="26.25" spans="1:13">
      <c r="A868" s="54"/>
      <c r="B868" s="55">
        <v>1711480</v>
      </c>
      <c r="C868" s="56">
        <v>43815</v>
      </c>
      <c r="D868" s="56">
        <v>43817</v>
      </c>
      <c r="E868" s="57">
        <f t="shared" si="52"/>
        <v>2</v>
      </c>
      <c r="F868" s="57">
        <v>1</v>
      </c>
      <c r="G868" s="58">
        <v>3100</v>
      </c>
      <c r="H868" s="58"/>
      <c r="I868" s="66">
        <f t="shared" si="53"/>
        <v>6200</v>
      </c>
      <c r="J868" s="67"/>
      <c r="K868" s="67"/>
      <c r="L868" s="68">
        <f t="shared" si="54"/>
        <v>-208400</v>
      </c>
      <c r="M868" s="58"/>
    </row>
    <row r="869" ht="26.25" spans="1:13">
      <c r="A869" s="54"/>
      <c r="B869" s="55">
        <v>1703375</v>
      </c>
      <c r="C869" s="56">
        <v>43815</v>
      </c>
      <c r="D869" s="56">
        <v>43817</v>
      </c>
      <c r="E869" s="57">
        <f t="shared" si="52"/>
        <v>2</v>
      </c>
      <c r="F869" s="57">
        <v>1</v>
      </c>
      <c r="G869" s="58">
        <v>3100</v>
      </c>
      <c r="H869" s="58"/>
      <c r="I869" s="66">
        <f t="shared" si="53"/>
        <v>6200</v>
      </c>
      <c r="J869" s="67"/>
      <c r="K869" s="67"/>
      <c r="L869" s="68">
        <f t="shared" si="54"/>
        <v>-214600</v>
      </c>
      <c r="M869" s="58"/>
    </row>
    <row r="870" ht="26.25" spans="1:13">
      <c r="A870" s="54"/>
      <c r="B870" s="55">
        <v>1712844</v>
      </c>
      <c r="C870" s="56">
        <v>43816</v>
      </c>
      <c r="D870" s="56">
        <v>43817</v>
      </c>
      <c r="E870" s="57">
        <f t="shared" si="52"/>
        <v>1</v>
      </c>
      <c r="F870" s="57">
        <v>1</v>
      </c>
      <c r="G870" s="58">
        <v>3100</v>
      </c>
      <c r="H870" s="58"/>
      <c r="I870" s="66">
        <f t="shared" si="53"/>
        <v>3100</v>
      </c>
      <c r="J870" s="67"/>
      <c r="K870" s="67"/>
      <c r="L870" s="68">
        <f t="shared" si="54"/>
        <v>-217700</v>
      </c>
      <c r="M870" s="58"/>
    </row>
    <row r="871" ht="26.25" spans="1:13">
      <c r="A871" s="54"/>
      <c r="B871" s="55">
        <v>1702190</v>
      </c>
      <c r="C871" s="56">
        <v>43814</v>
      </c>
      <c r="D871" s="56">
        <v>43817</v>
      </c>
      <c r="E871" s="57">
        <f t="shared" si="52"/>
        <v>3</v>
      </c>
      <c r="F871" s="57">
        <v>1</v>
      </c>
      <c r="G871" s="58">
        <v>3100</v>
      </c>
      <c r="H871" s="58"/>
      <c r="I871" s="66">
        <f t="shared" si="53"/>
        <v>9300</v>
      </c>
      <c r="J871" s="67"/>
      <c r="K871" s="67"/>
      <c r="L871" s="68">
        <f t="shared" si="54"/>
        <v>-227000</v>
      </c>
      <c r="M871" s="58"/>
    </row>
    <row r="872" ht="26.25" spans="1:13">
      <c r="A872" s="54"/>
      <c r="B872" s="55">
        <v>1697462</v>
      </c>
      <c r="C872" s="56">
        <v>43813</v>
      </c>
      <c r="D872" s="56">
        <v>43817</v>
      </c>
      <c r="E872" s="57">
        <f t="shared" si="52"/>
        <v>4</v>
      </c>
      <c r="F872" s="57">
        <v>1</v>
      </c>
      <c r="G872" s="58">
        <v>3100</v>
      </c>
      <c r="H872" s="58"/>
      <c r="I872" s="66">
        <f t="shared" si="53"/>
        <v>12400</v>
      </c>
      <c r="J872" s="67"/>
      <c r="K872" s="67"/>
      <c r="L872" s="68">
        <f t="shared" si="54"/>
        <v>-239400</v>
      </c>
      <c r="M872" s="58"/>
    </row>
    <row r="873" ht="26.25" spans="1:13">
      <c r="A873" s="54"/>
      <c r="B873" s="55">
        <v>1710901</v>
      </c>
      <c r="C873" s="56">
        <v>43813</v>
      </c>
      <c r="D873" s="56">
        <v>43817</v>
      </c>
      <c r="E873" s="57">
        <f t="shared" si="52"/>
        <v>4</v>
      </c>
      <c r="F873" s="57">
        <v>1</v>
      </c>
      <c r="G873" s="58">
        <v>3100</v>
      </c>
      <c r="H873" s="58"/>
      <c r="I873" s="66">
        <f t="shared" si="53"/>
        <v>12400</v>
      </c>
      <c r="J873" s="67"/>
      <c r="K873" s="67"/>
      <c r="L873" s="68">
        <f t="shared" si="54"/>
        <v>-251800</v>
      </c>
      <c r="M873" s="58"/>
    </row>
    <row r="874" ht="26.25" spans="1:13">
      <c r="A874" s="54"/>
      <c r="B874" s="55">
        <v>1712364</v>
      </c>
      <c r="C874" s="56">
        <v>43815</v>
      </c>
      <c r="D874" s="56">
        <v>43817</v>
      </c>
      <c r="E874" s="57">
        <f t="shared" si="52"/>
        <v>2</v>
      </c>
      <c r="F874" s="57">
        <v>1</v>
      </c>
      <c r="G874" s="58">
        <v>3100</v>
      </c>
      <c r="H874" s="58"/>
      <c r="I874" s="66">
        <f t="shared" si="53"/>
        <v>6200</v>
      </c>
      <c r="J874" s="67"/>
      <c r="K874" s="67"/>
      <c r="L874" s="68">
        <f t="shared" si="54"/>
        <v>-258000</v>
      </c>
      <c r="M874" s="58"/>
    </row>
    <row r="875" ht="26.25" spans="1:13">
      <c r="A875" s="54"/>
      <c r="B875" s="55">
        <v>1713576</v>
      </c>
      <c r="C875" s="56">
        <v>43816</v>
      </c>
      <c r="D875" s="56">
        <v>43818</v>
      </c>
      <c r="E875" s="57">
        <f t="shared" si="52"/>
        <v>2</v>
      </c>
      <c r="F875" s="57">
        <v>1</v>
      </c>
      <c r="G875" s="58">
        <v>3100</v>
      </c>
      <c r="H875" s="58"/>
      <c r="I875" s="66">
        <f t="shared" si="53"/>
        <v>6200</v>
      </c>
      <c r="J875" s="67"/>
      <c r="K875" s="67"/>
      <c r="L875" s="68">
        <f t="shared" si="54"/>
        <v>-264200</v>
      </c>
      <c r="M875" s="58"/>
    </row>
    <row r="876" ht="26.25" spans="1:13">
      <c r="A876" s="54"/>
      <c r="B876" s="55">
        <v>1713575</v>
      </c>
      <c r="C876" s="56">
        <v>43816</v>
      </c>
      <c r="D876" s="56">
        <v>43818</v>
      </c>
      <c r="E876" s="57">
        <f t="shared" si="52"/>
        <v>2</v>
      </c>
      <c r="F876" s="57">
        <v>1</v>
      </c>
      <c r="G876" s="58">
        <v>3100</v>
      </c>
      <c r="H876" s="58"/>
      <c r="I876" s="66">
        <f t="shared" si="53"/>
        <v>6200</v>
      </c>
      <c r="J876" s="67"/>
      <c r="K876" s="67"/>
      <c r="L876" s="68">
        <f t="shared" si="54"/>
        <v>-270400</v>
      </c>
      <c r="M876" s="58"/>
    </row>
    <row r="877" ht="26.25" spans="1:13">
      <c r="A877" s="54"/>
      <c r="B877" s="55">
        <v>1708979</v>
      </c>
      <c r="C877" s="56">
        <v>43817</v>
      </c>
      <c r="D877" s="56">
        <v>43818</v>
      </c>
      <c r="E877" s="57">
        <f t="shared" si="52"/>
        <v>1</v>
      </c>
      <c r="F877" s="57">
        <v>1</v>
      </c>
      <c r="G877" s="58">
        <v>3700</v>
      </c>
      <c r="H877" s="58"/>
      <c r="I877" s="66">
        <f t="shared" si="53"/>
        <v>3700</v>
      </c>
      <c r="J877" s="67"/>
      <c r="K877" s="67"/>
      <c r="L877" s="68">
        <f t="shared" si="54"/>
        <v>-274100</v>
      </c>
      <c r="M877" s="58"/>
    </row>
    <row r="878" ht="26.25" spans="1:13">
      <c r="A878" s="54"/>
      <c r="B878" s="55">
        <v>1686768</v>
      </c>
      <c r="C878" s="56">
        <v>43816</v>
      </c>
      <c r="D878" s="56">
        <v>43818</v>
      </c>
      <c r="E878" s="57">
        <f t="shared" si="52"/>
        <v>2</v>
      </c>
      <c r="F878" s="57">
        <v>1</v>
      </c>
      <c r="G878" s="58">
        <v>3100</v>
      </c>
      <c r="H878" s="58"/>
      <c r="I878" s="66">
        <f t="shared" si="53"/>
        <v>6200</v>
      </c>
      <c r="J878" s="67"/>
      <c r="K878" s="67"/>
      <c r="L878" s="68">
        <f t="shared" si="54"/>
        <v>-280300</v>
      </c>
      <c r="M878" s="58"/>
    </row>
    <row r="879" ht="26.25" spans="1:13">
      <c r="A879" s="54"/>
      <c r="B879" s="55">
        <v>1710310</v>
      </c>
      <c r="C879" s="56">
        <v>43817</v>
      </c>
      <c r="D879" s="56">
        <v>43818</v>
      </c>
      <c r="E879" s="57">
        <f t="shared" si="52"/>
        <v>1</v>
      </c>
      <c r="F879" s="57">
        <v>1</v>
      </c>
      <c r="G879" s="58">
        <v>4600</v>
      </c>
      <c r="H879" s="58"/>
      <c r="I879" s="66">
        <f t="shared" si="53"/>
        <v>4600</v>
      </c>
      <c r="J879" s="67"/>
      <c r="K879" s="67"/>
      <c r="L879" s="68">
        <f t="shared" si="54"/>
        <v>-284900</v>
      </c>
      <c r="M879" s="58"/>
    </row>
    <row r="880" ht="26.25" spans="1:13">
      <c r="A880" s="54"/>
      <c r="B880" s="55">
        <v>1686349</v>
      </c>
      <c r="C880" s="56">
        <v>43815</v>
      </c>
      <c r="D880" s="56">
        <v>43818</v>
      </c>
      <c r="E880" s="57">
        <f t="shared" si="52"/>
        <v>3</v>
      </c>
      <c r="F880" s="57">
        <v>1</v>
      </c>
      <c r="G880" s="58">
        <v>3100</v>
      </c>
      <c r="H880" s="58"/>
      <c r="I880" s="66">
        <f t="shared" si="53"/>
        <v>9300</v>
      </c>
      <c r="J880" s="67"/>
      <c r="K880" s="67"/>
      <c r="L880" s="68">
        <f t="shared" si="54"/>
        <v>-294200</v>
      </c>
      <c r="M880" s="58"/>
    </row>
    <row r="881" ht="26.25" spans="1:13">
      <c r="A881" s="54"/>
      <c r="B881" s="55">
        <v>1712559</v>
      </c>
      <c r="C881" s="56">
        <v>43815</v>
      </c>
      <c r="D881" s="56">
        <v>43818</v>
      </c>
      <c r="E881" s="57">
        <f t="shared" si="52"/>
        <v>3</v>
      </c>
      <c r="F881" s="57">
        <v>1</v>
      </c>
      <c r="G881" s="58">
        <v>3700</v>
      </c>
      <c r="H881" s="58"/>
      <c r="I881" s="66">
        <f t="shared" si="53"/>
        <v>11100</v>
      </c>
      <c r="J881" s="67"/>
      <c r="K881" s="67"/>
      <c r="L881" s="68">
        <f t="shared" si="54"/>
        <v>-305300</v>
      </c>
      <c r="M881" s="58"/>
    </row>
    <row r="882" ht="26.25" spans="1:13">
      <c r="A882" s="54"/>
      <c r="B882" s="55">
        <v>1704629</v>
      </c>
      <c r="C882" s="56">
        <v>43816</v>
      </c>
      <c r="D882" s="56">
        <v>43818</v>
      </c>
      <c r="E882" s="57">
        <f t="shared" si="52"/>
        <v>2</v>
      </c>
      <c r="F882" s="57">
        <v>1</v>
      </c>
      <c r="G882" s="58">
        <v>3100</v>
      </c>
      <c r="H882" s="58"/>
      <c r="I882" s="66">
        <f t="shared" si="53"/>
        <v>6200</v>
      </c>
      <c r="J882" s="67"/>
      <c r="K882" s="67"/>
      <c r="L882" s="68">
        <f t="shared" si="54"/>
        <v>-311500</v>
      </c>
      <c r="M882" s="58"/>
    </row>
    <row r="883" ht="26.25" spans="1:13">
      <c r="A883" s="54"/>
      <c r="B883" s="55">
        <v>1702974</v>
      </c>
      <c r="C883" s="56">
        <v>43816</v>
      </c>
      <c r="D883" s="56">
        <v>43818</v>
      </c>
      <c r="E883" s="57">
        <f t="shared" si="52"/>
        <v>2</v>
      </c>
      <c r="F883" s="57">
        <v>1</v>
      </c>
      <c r="G883" s="58">
        <v>3100</v>
      </c>
      <c r="H883" s="58"/>
      <c r="I883" s="66">
        <f t="shared" si="53"/>
        <v>6200</v>
      </c>
      <c r="J883" s="67"/>
      <c r="K883" s="67"/>
      <c r="L883" s="68">
        <f t="shared" si="54"/>
        <v>-317700</v>
      </c>
      <c r="M883" s="58"/>
    </row>
    <row r="884" ht="26.25" spans="1:13">
      <c r="A884" s="54"/>
      <c r="B884" s="55">
        <v>1713211</v>
      </c>
      <c r="C884" s="56">
        <v>43817</v>
      </c>
      <c r="D884" s="56">
        <v>43818</v>
      </c>
      <c r="E884" s="57">
        <f t="shared" si="52"/>
        <v>1</v>
      </c>
      <c r="F884" s="57">
        <v>1</v>
      </c>
      <c r="G884" s="58">
        <v>3100</v>
      </c>
      <c r="H884" s="58"/>
      <c r="I884" s="66">
        <f t="shared" si="53"/>
        <v>3100</v>
      </c>
      <c r="J884" s="67"/>
      <c r="K884" s="67"/>
      <c r="L884" s="68">
        <f t="shared" si="54"/>
        <v>-320800</v>
      </c>
      <c r="M884" s="58"/>
    </row>
    <row r="885" ht="26.25" spans="1:13">
      <c r="A885" s="54"/>
      <c r="B885" s="55">
        <v>1703639</v>
      </c>
      <c r="C885" s="56">
        <v>43816</v>
      </c>
      <c r="D885" s="56">
        <v>43818</v>
      </c>
      <c r="E885" s="57">
        <f t="shared" si="52"/>
        <v>2</v>
      </c>
      <c r="F885" s="57">
        <v>3</v>
      </c>
      <c r="G885" s="58">
        <v>3100</v>
      </c>
      <c r="H885" s="58"/>
      <c r="I885" s="66">
        <f t="shared" si="53"/>
        <v>18600</v>
      </c>
      <c r="J885" s="67"/>
      <c r="K885" s="67"/>
      <c r="L885" s="68">
        <f t="shared" si="54"/>
        <v>-339400</v>
      </c>
      <c r="M885" s="58"/>
    </row>
    <row r="886" ht="26.25" spans="1:13">
      <c r="A886" s="54"/>
      <c r="B886" s="55">
        <v>1713692</v>
      </c>
      <c r="C886" s="56">
        <v>43817</v>
      </c>
      <c r="D886" s="56">
        <v>43818</v>
      </c>
      <c r="E886" s="57">
        <f t="shared" si="52"/>
        <v>1</v>
      </c>
      <c r="F886" s="57">
        <v>1</v>
      </c>
      <c r="G886" s="58">
        <v>3100</v>
      </c>
      <c r="H886" s="58"/>
      <c r="I886" s="66">
        <f t="shared" si="53"/>
        <v>3100</v>
      </c>
      <c r="J886" s="67"/>
      <c r="K886" s="67"/>
      <c r="L886" s="68">
        <f t="shared" si="54"/>
        <v>-342500</v>
      </c>
      <c r="M886" s="58"/>
    </row>
    <row r="887" ht="26.25" spans="1:13">
      <c r="A887" s="54"/>
      <c r="B887" s="55">
        <v>1693378</v>
      </c>
      <c r="C887" s="56">
        <v>43815</v>
      </c>
      <c r="D887" s="56">
        <v>43818</v>
      </c>
      <c r="E887" s="57">
        <f t="shared" si="52"/>
        <v>3</v>
      </c>
      <c r="F887" s="57">
        <v>1</v>
      </c>
      <c r="G887" s="58">
        <v>3100</v>
      </c>
      <c r="H887" s="58"/>
      <c r="I887" s="66">
        <f t="shared" si="53"/>
        <v>9300</v>
      </c>
      <c r="J887" s="67"/>
      <c r="K887" s="67"/>
      <c r="L887" s="68">
        <f t="shared" si="54"/>
        <v>-351800</v>
      </c>
      <c r="M887" s="58"/>
    </row>
    <row r="888" ht="26.25" spans="1:13">
      <c r="A888" s="54"/>
      <c r="B888" s="55">
        <v>1713842</v>
      </c>
      <c r="C888" s="56">
        <v>43815</v>
      </c>
      <c r="D888" s="56">
        <v>43818</v>
      </c>
      <c r="E888" s="57">
        <f t="shared" si="52"/>
        <v>3</v>
      </c>
      <c r="F888" s="57">
        <v>1</v>
      </c>
      <c r="G888" s="58">
        <v>3100</v>
      </c>
      <c r="H888" s="58"/>
      <c r="I888" s="66">
        <f t="shared" si="53"/>
        <v>9300</v>
      </c>
      <c r="J888" s="67"/>
      <c r="K888" s="67"/>
      <c r="L888" s="68">
        <f t="shared" si="54"/>
        <v>-361100</v>
      </c>
      <c r="M888" s="58"/>
    </row>
    <row r="889" ht="26.25" spans="1:13">
      <c r="A889" s="54"/>
      <c r="B889" s="55">
        <v>1716283</v>
      </c>
      <c r="C889" s="56">
        <v>43816</v>
      </c>
      <c r="D889" s="56">
        <v>43818</v>
      </c>
      <c r="E889" s="57">
        <f t="shared" si="52"/>
        <v>2</v>
      </c>
      <c r="F889" s="57">
        <v>1</v>
      </c>
      <c r="G889" s="58">
        <v>3100</v>
      </c>
      <c r="H889" s="58"/>
      <c r="I889" s="66">
        <f t="shared" si="53"/>
        <v>6200</v>
      </c>
      <c r="J889" s="67"/>
      <c r="K889" s="67"/>
      <c r="L889" s="68">
        <f t="shared" si="54"/>
        <v>-367300</v>
      </c>
      <c r="M889" s="58"/>
    </row>
    <row r="890" ht="26.25" spans="1:13">
      <c r="A890" s="54"/>
      <c r="B890" s="55">
        <v>1714923</v>
      </c>
      <c r="C890" s="56">
        <v>43816</v>
      </c>
      <c r="D890" s="56">
        <v>43818</v>
      </c>
      <c r="E890" s="57">
        <f t="shared" ref="E890:E930" si="55">+D890-C890</f>
        <v>2</v>
      </c>
      <c r="F890" s="57">
        <v>1</v>
      </c>
      <c r="G890" s="58">
        <v>3100</v>
      </c>
      <c r="H890" s="58"/>
      <c r="I890" s="66">
        <f t="shared" ref="I890:I930" si="56">+G890*F890*E890</f>
        <v>6200</v>
      </c>
      <c r="J890" s="67"/>
      <c r="K890" s="67"/>
      <c r="L890" s="68">
        <f t="shared" si="54"/>
        <v>-373500</v>
      </c>
      <c r="M890" s="58"/>
    </row>
    <row r="891" ht="26.25" spans="1:13">
      <c r="A891" s="54"/>
      <c r="B891" s="138" t="s">
        <v>76</v>
      </c>
      <c r="C891" s="60"/>
      <c r="D891" s="60"/>
      <c r="E891" s="60"/>
      <c r="F891" s="60"/>
      <c r="G891" s="60"/>
      <c r="H891" s="60"/>
      <c r="I891" s="60"/>
      <c r="J891" s="69"/>
      <c r="K891" s="70">
        <v>1000000</v>
      </c>
      <c r="L891" s="79">
        <f t="shared" ref="L891:L930" si="57">+L890-I891+K891</f>
        <v>626500</v>
      </c>
      <c r="M891" s="58"/>
    </row>
    <row r="892" spans="9:13">
      <c r="I892">
        <f>SUM(I826:I891)</f>
        <v>529900</v>
      </c>
      <c r="M892" s="72" t="s">
        <v>77</v>
      </c>
    </row>
    <row r="894" ht="26.25" spans="1:13">
      <c r="A894" s="54" t="s">
        <v>78</v>
      </c>
      <c r="B894" s="55">
        <v>1710902</v>
      </c>
      <c r="C894" s="56">
        <v>43817</v>
      </c>
      <c r="D894" s="56">
        <v>43819</v>
      </c>
      <c r="E894" s="57">
        <f t="shared" si="55"/>
        <v>2</v>
      </c>
      <c r="F894" s="57">
        <v>1</v>
      </c>
      <c r="G894" s="58">
        <v>3100</v>
      </c>
      <c r="H894" s="58"/>
      <c r="I894" s="66">
        <f t="shared" si="56"/>
        <v>6200</v>
      </c>
      <c r="J894" s="67"/>
      <c r="K894" s="67"/>
      <c r="L894" s="68">
        <f>+L891-I894+K894</f>
        <v>620300</v>
      </c>
      <c r="M894" s="58"/>
    </row>
    <row r="895" ht="26.25" spans="1:13">
      <c r="A895" s="54"/>
      <c r="B895" s="55">
        <v>1710910</v>
      </c>
      <c r="C895" s="56">
        <v>43817</v>
      </c>
      <c r="D895" s="56">
        <v>43819</v>
      </c>
      <c r="E895" s="57">
        <f t="shared" si="55"/>
        <v>2</v>
      </c>
      <c r="F895" s="57">
        <v>1</v>
      </c>
      <c r="G895" s="58">
        <v>3100</v>
      </c>
      <c r="H895" s="58"/>
      <c r="I895" s="66">
        <f t="shared" si="56"/>
        <v>6200</v>
      </c>
      <c r="J895" s="67"/>
      <c r="K895" s="67"/>
      <c r="L895" s="68">
        <f t="shared" si="57"/>
        <v>614100</v>
      </c>
      <c r="M895" s="58"/>
    </row>
    <row r="896" ht="26.25" spans="1:13">
      <c r="A896" s="54"/>
      <c r="B896" s="55">
        <v>1708981</v>
      </c>
      <c r="C896" s="56">
        <v>43818</v>
      </c>
      <c r="D896" s="56">
        <v>43819</v>
      </c>
      <c r="E896" s="57">
        <f t="shared" si="55"/>
        <v>1</v>
      </c>
      <c r="F896" s="57">
        <v>1</v>
      </c>
      <c r="G896" s="58">
        <v>3700</v>
      </c>
      <c r="H896" s="58"/>
      <c r="I896" s="66">
        <f t="shared" si="56"/>
        <v>3700</v>
      </c>
      <c r="J896" s="67"/>
      <c r="K896" s="67"/>
      <c r="L896" s="68">
        <f t="shared" si="57"/>
        <v>610400</v>
      </c>
      <c r="M896" s="58"/>
    </row>
    <row r="897" ht="26.25" spans="1:13">
      <c r="A897" s="54"/>
      <c r="B897" s="55">
        <v>1716314</v>
      </c>
      <c r="C897" s="56">
        <v>43816</v>
      </c>
      <c r="D897" s="56">
        <v>43819</v>
      </c>
      <c r="E897" s="57">
        <f t="shared" si="55"/>
        <v>3</v>
      </c>
      <c r="F897" s="57">
        <v>1</v>
      </c>
      <c r="G897" s="58">
        <v>3100</v>
      </c>
      <c r="H897" s="58"/>
      <c r="I897" s="66">
        <f t="shared" si="56"/>
        <v>9300</v>
      </c>
      <c r="J897" s="67"/>
      <c r="K897" s="67"/>
      <c r="L897" s="68">
        <f t="shared" si="57"/>
        <v>601100</v>
      </c>
      <c r="M897" s="58"/>
    </row>
    <row r="898" ht="26.25" spans="1:13">
      <c r="A898" s="54"/>
      <c r="B898" s="55">
        <v>1718772</v>
      </c>
      <c r="C898" s="56">
        <v>43818</v>
      </c>
      <c r="D898" s="56">
        <v>43819</v>
      </c>
      <c r="E898" s="57">
        <f t="shared" si="55"/>
        <v>1</v>
      </c>
      <c r="F898" s="57">
        <v>1</v>
      </c>
      <c r="G898" s="58">
        <v>3100</v>
      </c>
      <c r="H898" s="58"/>
      <c r="I898" s="66">
        <f t="shared" si="56"/>
        <v>3100</v>
      </c>
      <c r="J898" s="67"/>
      <c r="K898" s="67"/>
      <c r="L898" s="68">
        <f t="shared" si="57"/>
        <v>598000</v>
      </c>
      <c r="M898" s="58"/>
    </row>
    <row r="899" ht="26.25" spans="1:13">
      <c r="A899" s="54"/>
      <c r="B899" s="55">
        <v>1713704</v>
      </c>
      <c r="C899" s="56">
        <v>43818</v>
      </c>
      <c r="D899" s="56">
        <v>43819</v>
      </c>
      <c r="E899" s="57">
        <f t="shared" si="55"/>
        <v>1</v>
      </c>
      <c r="F899" s="57">
        <v>1</v>
      </c>
      <c r="G899" s="58">
        <v>3100</v>
      </c>
      <c r="H899" s="58"/>
      <c r="I899" s="66">
        <f t="shared" si="56"/>
        <v>3100</v>
      </c>
      <c r="J899" s="67"/>
      <c r="K899" s="67"/>
      <c r="L899" s="68">
        <f t="shared" si="57"/>
        <v>594900</v>
      </c>
      <c r="M899" s="58"/>
    </row>
    <row r="900" ht="26.25" spans="1:13">
      <c r="A900" s="54"/>
      <c r="B900" s="55">
        <v>1693779</v>
      </c>
      <c r="C900" s="56">
        <v>43816</v>
      </c>
      <c r="D900" s="56">
        <v>43819</v>
      </c>
      <c r="E900" s="57">
        <f t="shared" si="55"/>
        <v>3</v>
      </c>
      <c r="F900" s="57">
        <v>1</v>
      </c>
      <c r="G900" s="58">
        <v>3100</v>
      </c>
      <c r="H900" s="58"/>
      <c r="I900" s="66">
        <f t="shared" si="56"/>
        <v>9300</v>
      </c>
      <c r="J900" s="67"/>
      <c r="K900" s="67"/>
      <c r="L900" s="68">
        <f t="shared" si="57"/>
        <v>585600</v>
      </c>
      <c r="M900" s="58"/>
    </row>
    <row r="901" ht="26.25" spans="1:13">
      <c r="A901" s="54"/>
      <c r="B901" s="55">
        <v>1707713</v>
      </c>
      <c r="C901" s="56">
        <v>43818</v>
      </c>
      <c r="D901" s="56">
        <v>43820</v>
      </c>
      <c r="E901" s="57">
        <f t="shared" si="55"/>
        <v>2</v>
      </c>
      <c r="F901" s="57">
        <v>1</v>
      </c>
      <c r="G901" s="58">
        <v>3100</v>
      </c>
      <c r="H901" s="58"/>
      <c r="I901" s="66">
        <f t="shared" si="56"/>
        <v>6200</v>
      </c>
      <c r="J901" s="67"/>
      <c r="K901" s="67"/>
      <c r="L901" s="68">
        <f t="shared" si="57"/>
        <v>579400</v>
      </c>
      <c r="M901" s="58"/>
    </row>
    <row r="902" ht="26.25" spans="1:13">
      <c r="A902" s="54"/>
      <c r="B902" s="55">
        <v>1710026</v>
      </c>
      <c r="C902" s="56">
        <v>43818</v>
      </c>
      <c r="D902" s="56">
        <v>43820</v>
      </c>
      <c r="E902" s="57">
        <f t="shared" si="55"/>
        <v>2</v>
      </c>
      <c r="F902" s="57">
        <v>1</v>
      </c>
      <c r="G902" s="58">
        <v>3100</v>
      </c>
      <c r="H902" s="58"/>
      <c r="I902" s="66">
        <f t="shared" si="56"/>
        <v>6200</v>
      </c>
      <c r="J902" s="67"/>
      <c r="K902" s="67"/>
      <c r="L902" s="68">
        <f t="shared" si="57"/>
        <v>573200</v>
      </c>
      <c r="M902" s="58"/>
    </row>
    <row r="903" ht="26.25" spans="1:13">
      <c r="A903" s="54"/>
      <c r="B903" s="55">
        <v>1688104</v>
      </c>
      <c r="C903" s="56">
        <v>43818</v>
      </c>
      <c r="D903" s="56">
        <v>43820</v>
      </c>
      <c r="E903" s="57">
        <f t="shared" si="55"/>
        <v>2</v>
      </c>
      <c r="F903" s="57">
        <v>1</v>
      </c>
      <c r="G903" s="58">
        <v>3100</v>
      </c>
      <c r="H903" s="58"/>
      <c r="I903" s="66">
        <f t="shared" si="56"/>
        <v>6200</v>
      </c>
      <c r="J903" s="67"/>
      <c r="K903" s="67"/>
      <c r="L903" s="68">
        <f t="shared" si="57"/>
        <v>567000</v>
      </c>
      <c r="M903" s="58"/>
    </row>
    <row r="904" ht="26.25" spans="1:13">
      <c r="A904" s="54"/>
      <c r="B904" s="55">
        <v>1714950</v>
      </c>
      <c r="C904" s="56">
        <v>43818</v>
      </c>
      <c r="D904" s="56">
        <v>43820</v>
      </c>
      <c r="E904" s="57">
        <f t="shared" si="55"/>
        <v>2</v>
      </c>
      <c r="F904" s="57">
        <v>1</v>
      </c>
      <c r="G904" s="58">
        <v>3100</v>
      </c>
      <c r="H904" s="58"/>
      <c r="I904" s="66">
        <f t="shared" si="56"/>
        <v>6200</v>
      </c>
      <c r="J904" s="67"/>
      <c r="K904" s="67"/>
      <c r="L904" s="68">
        <f t="shared" si="57"/>
        <v>560800</v>
      </c>
      <c r="M904" s="58"/>
    </row>
    <row r="905" ht="26.25" spans="1:13">
      <c r="A905" s="54"/>
      <c r="B905" s="55">
        <v>1692708</v>
      </c>
      <c r="C905" s="56">
        <v>43819</v>
      </c>
      <c r="D905" s="56">
        <v>43820</v>
      </c>
      <c r="E905" s="57">
        <f t="shared" si="55"/>
        <v>1</v>
      </c>
      <c r="F905" s="57">
        <v>1</v>
      </c>
      <c r="G905" s="58">
        <v>3150</v>
      </c>
      <c r="H905" s="58"/>
      <c r="I905" s="66">
        <f t="shared" si="56"/>
        <v>3150</v>
      </c>
      <c r="J905" s="67"/>
      <c r="K905" s="67"/>
      <c r="L905" s="68">
        <f t="shared" si="57"/>
        <v>557650</v>
      </c>
      <c r="M905" s="58"/>
    </row>
    <row r="906" ht="26.25" spans="1:13">
      <c r="A906" s="54"/>
      <c r="B906" s="55">
        <v>1717654</v>
      </c>
      <c r="C906" s="56">
        <v>43818</v>
      </c>
      <c r="D906" s="56">
        <v>43820</v>
      </c>
      <c r="E906" s="57">
        <f t="shared" si="55"/>
        <v>2</v>
      </c>
      <c r="F906" s="57">
        <v>1</v>
      </c>
      <c r="G906" s="58">
        <v>3700</v>
      </c>
      <c r="H906" s="58"/>
      <c r="I906" s="66">
        <f t="shared" si="56"/>
        <v>7400</v>
      </c>
      <c r="J906" s="67"/>
      <c r="K906" s="67"/>
      <c r="L906" s="68">
        <f t="shared" si="57"/>
        <v>550250</v>
      </c>
      <c r="M906" s="58"/>
    </row>
    <row r="907" ht="26.25" spans="1:13">
      <c r="A907" s="54"/>
      <c r="B907" s="55">
        <v>1696996</v>
      </c>
      <c r="C907" s="56">
        <v>43818</v>
      </c>
      <c r="D907" s="56">
        <v>43820</v>
      </c>
      <c r="E907" s="57">
        <f t="shared" si="55"/>
        <v>2</v>
      </c>
      <c r="F907" s="57">
        <v>1</v>
      </c>
      <c r="G907" s="58">
        <v>3100</v>
      </c>
      <c r="H907" s="58"/>
      <c r="I907" s="66">
        <f t="shared" si="56"/>
        <v>6200</v>
      </c>
      <c r="J907" s="67"/>
      <c r="K907" s="67"/>
      <c r="L907" s="68">
        <f t="shared" si="57"/>
        <v>544050</v>
      </c>
      <c r="M907" s="58"/>
    </row>
    <row r="908" ht="26.25" spans="1:13">
      <c r="A908" s="54"/>
      <c r="B908" s="55">
        <v>1717287</v>
      </c>
      <c r="C908" s="56">
        <v>43817</v>
      </c>
      <c r="D908" s="56">
        <v>43820</v>
      </c>
      <c r="E908" s="57">
        <f t="shared" si="55"/>
        <v>3</v>
      </c>
      <c r="F908" s="57">
        <v>1</v>
      </c>
      <c r="G908" s="58">
        <v>3100</v>
      </c>
      <c r="H908" s="58"/>
      <c r="I908" s="66">
        <f t="shared" si="56"/>
        <v>9300</v>
      </c>
      <c r="J908" s="67"/>
      <c r="K908" s="67"/>
      <c r="L908" s="68">
        <f t="shared" si="57"/>
        <v>534750</v>
      </c>
      <c r="M908" s="58"/>
    </row>
    <row r="909" ht="26.25" spans="1:13">
      <c r="A909" s="54"/>
      <c r="B909" s="55">
        <v>1701307</v>
      </c>
      <c r="C909" s="56">
        <v>43816</v>
      </c>
      <c r="D909" s="56">
        <v>43820</v>
      </c>
      <c r="E909" s="57">
        <f t="shared" si="55"/>
        <v>4</v>
      </c>
      <c r="F909" s="57">
        <v>1</v>
      </c>
      <c r="G909" s="58">
        <v>3700</v>
      </c>
      <c r="H909" s="58"/>
      <c r="I909" s="66">
        <f t="shared" si="56"/>
        <v>14800</v>
      </c>
      <c r="J909" s="67"/>
      <c r="K909" s="67"/>
      <c r="L909" s="68">
        <f t="shared" si="57"/>
        <v>519950</v>
      </c>
      <c r="M909" s="58"/>
    </row>
    <row r="910" ht="26.25" spans="1:13">
      <c r="A910" s="54"/>
      <c r="B910" s="55">
        <v>1673241</v>
      </c>
      <c r="C910" s="56">
        <v>43819</v>
      </c>
      <c r="D910" s="56">
        <v>43820</v>
      </c>
      <c r="E910" s="57">
        <f t="shared" si="55"/>
        <v>1</v>
      </c>
      <c r="F910" s="57">
        <v>2</v>
      </c>
      <c r="G910" s="58">
        <v>3200</v>
      </c>
      <c r="H910" s="58"/>
      <c r="I910" s="66">
        <f t="shared" si="56"/>
        <v>6400</v>
      </c>
      <c r="J910" s="67"/>
      <c r="K910" s="67"/>
      <c r="L910" s="68">
        <f t="shared" si="57"/>
        <v>513550</v>
      </c>
      <c r="M910" s="58"/>
    </row>
    <row r="911" ht="26.25" spans="1:13">
      <c r="A911" s="54"/>
      <c r="B911" s="55">
        <v>1664280</v>
      </c>
      <c r="C911" s="56">
        <v>43819</v>
      </c>
      <c r="D911" s="56">
        <v>43820</v>
      </c>
      <c r="E911" s="57">
        <f t="shared" si="55"/>
        <v>1</v>
      </c>
      <c r="F911" s="57">
        <v>1</v>
      </c>
      <c r="G911" s="58">
        <v>3200</v>
      </c>
      <c r="H911" s="58"/>
      <c r="I911" s="66">
        <f t="shared" si="56"/>
        <v>3200</v>
      </c>
      <c r="J911" s="67"/>
      <c r="K911" s="67"/>
      <c r="L911" s="68">
        <f t="shared" si="57"/>
        <v>510350</v>
      </c>
      <c r="M911" s="58"/>
    </row>
    <row r="912" ht="26.25" spans="1:13">
      <c r="A912" s="54"/>
      <c r="B912" s="55">
        <v>1720274</v>
      </c>
      <c r="C912" s="56">
        <v>43819</v>
      </c>
      <c r="D912" s="56">
        <v>43820</v>
      </c>
      <c r="E912" s="57">
        <f t="shared" si="55"/>
        <v>1</v>
      </c>
      <c r="F912" s="57">
        <v>1</v>
      </c>
      <c r="G912" s="58">
        <v>3700</v>
      </c>
      <c r="H912" s="58"/>
      <c r="I912" s="66">
        <f t="shared" si="56"/>
        <v>3700</v>
      </c>
      <c r="J912" s="67"/>
      <c r="K912" s="67"/>
      <c r="L912" s="68">
        <f t="shared" si="57"/>
        <v>506650</v>
      </c>
      <c r="M912" s="58"/>
    </row>
    <row r="913" ht="26.25" spans="1:13">
      <c r="A913" s="54"/>
      <c r="B913" s="55">
        <v>1713908</v>
      </c>
      <c r="C913" s="56">
        <v>43819</v>
      </c>
      <c r="D913" s="56">
        <v>43820</v>
      </c>
      <c r="E913" s="57">
        <f t="shared" si="55"/>
        <v>1</v>
      </c>
      <c r="F913" s="57">
        <v>1</v>
      </c>
      <c r="G913" s="58">
        <v>3100</v>
      </c>
      <c r="H913" s="58"/>
      <c r="I913" s="66">
        <f t="shared" si="56"/>
        <v>3100</v>
      </c>
      <c r="J913" s="67"/>
      <c r="K913" s="67"/>
      <c r="L913" s="68">
        <f t="shared" si="57"/>
        <v>503550</v>
      </c>
      <c r="M913" s="58"/>
    </row>
    <row r="914" ht="26.25" spans="1:13">
      <c r="A914" s="54"/>
      <c r="B914" s="55">
        <v>1703924</v>
      </c>
      <c r="C914" s="56">
        <v>43819</v>
      </c>
      <c r="D914" s="56">
        <v>43820</v>
      </c>
      <c r="E914" s="57">
        <f t="shared" si="55"/>
        <v>1</v>
      </c>
      <c r="F914" s="57">
        <v>1</v>
      </c>
      <c r="G914" s="58">
        <v>3100</v>
      </c>
      <c r="H914" s="58"/>
      <c r="I914" s="66">
        <f t="shared" si="56"/>
        <v>3100</v>
      </c>
      <c r="J914" s="67"/>
      <c r="K914" s="67"/>
      <c r="L914" s="68">
        <f t="shared" si="57"/>
        <v>500450</v>
      </c>
      <c r="M914" s="58"/>
    </row>
    <row r="915" ht="26.25" spans="1:13">
      <c r="A915" s="54"/>
      <c r="B915" s="55">
        <v>1647318</v>
      </c>
      <c r="C915" s="56">
        <v>43819</v>
      </c>
      <c r="D915" s="56">
        <v>43821</v>
      </c>
      <c r="E915" s="57">
        <f t="shared" si="55"/>
        <v>2</v>
      </c>
      <c r="F915" s="57">
        <v>1</v>
      </c>
      <c r="G915" s="58">
        <v>3200</v>
      </c>
      <c r="H915" s="58"/>
      <c r="I915" s="66">
        <f t="shared" si="56"/>
        <v>6400</v>
      </c>
      <c r="J915" s="67"/>
      <c r="K915" s="67"/>
      <c r="L915" s="68">
        <f t="shared" si="57"/>
        <v>494050</v>
      </c>
      <c r="M915" s="58"/>
    </row>
    <row r="916" ht="26.25" spans="1:13">
      <c r="A916" s="54"/>
      <c r="B916" s="55">
        <v>1647261</v>
      </c>
      <c r="C916" s="56">
        <v>43819</v>
      </c>
      <c r="D916" s="56">
        <v>43821</v>
      </c>
      <c r="E916" s="57">
        <f t="shared" si="55"/>
        <v>2</v>
      </c>
      <c r="F916" s="57">
        <v>1</v>
      </c>
      <c r="G916" s="58">
        <v>3200</v>
      </c>
      <c r="H916" s="58"/>
      <c r="I916" s="66">
        <f t="shared" si="56"/>
        <v>6400</v>
      </c>
      <c r="J916" s="67"/>
      <c r="K916" s="67"/>
      <c r="L916" s="68">
        <f t="shared" si="57"/>
        <v>487650</v>
      </c>
      <c r="M916" s="58"/>
    </row>
    <row r="917" ht="26.25" spans="1:13">
      <c r="A917" s="54"/>
      <c r="B917" s="55">
        <v>1671761</v>
      </c>
      <c r="C917" s="56">
        <v>43819</v>
      </c>
      <c r="D917" s="56">
        <v>43821</v>
      </c>
      <c r="E917" s="57">
        <f t="shared" si="55"/>
        <v>2</v>
      </c>
      <c r="F917" s="57">
        <v>1</v>
      </c>
      <c r="G917" s="58">
        <v>3700</v>
      </c>
      <c r="H917" s="58"/>
      <c r="I917" s="66">
        <f t="shared" si="56"/>
        <v>7400</v>
      </c>
      <c r="J917" s="67"/>
      <c r="K917" s="67"/>
      <c r="L917" s="68">
        <f t="shared" si="57"/>
        <v>480250</v>
      </c>
      <c r="M917" s="58"/>
    </row>
    <row r="918" ht="26.25" spans="1:13">
      <c r="A918" s="54"/>
      <c r="B918" s="55">
        <v>1660185</v>
      </c>
      <c r="C918" s="56">
        <v>43819</v>
      </c>
      <c r="D918" s="56">
        <v>43821</v>
      </c>
      <c r="E918" s="57">
        <f t="shared" si="55"/>
        <v>2</v>
      </c>
      <c r="F918" s="57">
        <v>3</v>
      </c>
      <c r="G918" s="58">
        <v>3200</v>
      </c>
      <c r="H918" s="58"/>
      <c r="I918" s="66">
        <f t="shared" si="56"/>
        <v>19200</v>
      </c>
      <c r="J918" s="67"/>
      <c r="K918" s="67"/>
      <c r="L918" s="68">
        <f t="shared" si="57"/>
        <v>461050</v>
      </c>
      <c r="M918" s="58"/>
    </row>
    <row r="919" ht="26.25" spans="1:13">
      <c r="A919" s="54"/>
      <c r="B919" s="55">
        <v>1654458</v>
      </c>
      <c r="C919" s="56">
        <v>43819</v>
      </c>
      <c r="D919" s="56">
        <v>43821</v>
      </c>
      <c r="E919" s="57">
        <f t="shared" si="55"/>
        <v>2</v>
      </c>
      <c r="F919" s="57">
        <v>1</v>
      </c>
      <c r="G919" s="58">
        <v>3700</v>
      </c>
      <c r="H919" s="58"/>
      <c r="I919" s="66">
        <f t="shared" si="56"/>
        <v>7400</v>
      </c>
      <c r="J919" s="67"/>
      <c r="K919" s="67"/>
      <c r="L919" s="68">
        <f t="shared" si="57"/>
        <v>453650</v>
      </c>
      <c r="M919" s="58"/>
    </row>
    <row r="920" ht="26.25" spans="1:13">
      <c r="A920" s="54"/>
      <c r="B920" s="55">
        <v>1652953</v>
      </c>
      <c r="C920" s="56">
        <v>43816</v>
      </c>
      <c r="D920" s="56">
        <v>43821</v>
      </c>
      <c r="E920" s="57">
        <f t="shared" si="55"/>
        <v>5</v>
      </c>
      <c r="F920" s="57">
        <v>1</v>
      </c>
      <c r="G920" s="58">
        <v>3200</v>
      </c>
      <c r="H920" s="58"/>
      <c r="I920" s="66">
        <f t="shared" si="56"/>
        <v>16000</v>
      </c>
      <c r="J920" s="67"/>
      <c r="K920" s="67"/>
      <c r="L920" s="68">
        <f t="shared" si="57"/>
        <v>437650</v>
      </c>
      <c r="M920" s="58"/>
    </row>
    <row r="921" ht="26.25" spans="1:13">
      <c r="A921" s="54"/>
      <c r="B921" s="55">
        <v>1696481</v>
      </c>
      <c r="C921" s="56">
        <v>43816</v>
      </c>
      <c r="D921" s="56">
        <v>43821</v>
      </c>
      <c r="E921" s="57">
        <f t="shared" si="55"/>
        <v>5</v>
      </c>
      <c r="F921" s="57">
        <v>1</v>
      </c>
      <c r="G921" s="58">
        <v>3100</v>
      </c>
      <c r="H921" s="58"/>
      <c r="I921" s="66">
        <f t="shared" si="56"/>
        <v>15500</v>
      </c>
      <c r="J921" s="67"/>
      <c r="K921" s="67"/>
      <c r="L921" s="68">
        <f t="shared" si="57"/>
        <v>422150</v>
      </c>
      <c r="M921" s="58"/>
    </row>
    <row r="922" ht="26.25" spans="1:13">
      <c r="A922" s="54"/>
      <c r="B922" s="55">
        <v>1706076</v>
      </c>
      <c r="C922" s="56">
        <v>43820</v>
      </c>
      <c r="D922" s="56">
        <v>43821</v>
      </c>
      <c r="E922" s="57">
        <f t="shared" si="55"/>
        <v>1</v>
      </c>
      <c r="F922" s="57">
        <v>2</v>
      </c>
      <c r="G922" s="58">
        <v>3100</v>
      </c>
      <c r="H922" s="58"/>
      <c r="I922" s="66">
        <f t="shared" si="56"/>
        <v>6200</v>
      </c>
      <c r="J922" s="67"/>
      <c r="K922" s="67"/>
      <c r="L922" s="68">
        <f t="shared" si="57"/>
        <v>415950</v>
      </c>
      <c r="M922" s="58"/>
    </row>
    <row r="923" ht="26.25" spans="1:13">
      <c r="A923" s="54"/>
      <c r="B923" s="55">
        <v>1688324</v>
      </c>
      <c r="C923" s="56">
        <v>43817</v>
      </c>
      <c r="D923" s="56">
        <v>43821</v>
      </c>
      <c r="E923" s="57">
        <f t="shared" si="55"/>
        <v>4</v>
      </c>
      <c r="F923" s="57">
        <v>1</v>
      </c>
      <c r="G923" s="58">
        <v>3200</v>
      </c>
      <c r="H923" s="58"/>
      <c r="I923" s="66">
        <f t="shared" si="56"/>
        <v>12800</v>
      </c>
      <c r="J923" s="67"/>
      <c r="K923" s="67"/>
      <c r="L923" s="68">
        <f t="shared" si="57"/>
        <v>403150</v>
      </c>
      <c r="M923" s="58"/>
    </row>
    <row r="924" ht="26.25" spans="1:13">
      <c r="A924" s="54"/>
      <c r="B924" s="55">
        <v>1710897</v>
      </c>
      <c r="C924" s="56">
        <v>43818</v>
      </c>
      <c r="D924" s="56">
        <v>43821</v>
      </c>
      <c r="E924" s="57">
        <f t="shared" si="55"/>
        <v>3</v>
      </c>
      <c r="F924" s="57">
        <v>1</v>
      </c>
      <c r="G924" s="58">
        <v>3100</v>
      </c>
      <c r="H924" s="58"/>
      <c r="I924" s="66">
        <f t="shared" si="56"/>
        <v>9300</v>
      </c>
      <c r="J924" s="67"/>
      <c r="K924" s="67"/>
      <c r="L924" s="68">
        <f t="shared" si="57"/>
        <v>393850</v>
      </c>
      <c r="M924" s="58"/>
    </row>
    <row r="925" ht="26.25" spans="1:13">
      <c r="A925" s="54"/>
      <c r="B925" s="55">
        <v>1721106</v>
      </c>
      <c r="C925" s="56">
        <v>43820</v>
      </c>
      <c r="D925" s="56">
        <v>43821</v>
      </c>
      <c r="E925" s="57">
        <f t="shared" si="55"/>
        <v>1</v>
      </c>
      <c r="F925" s="57">
        <v>1</v>
      </c>
      <c r="G925" s="58">
        <v>3100</v>
      </c>
      <c r="H925" s="58"/>
      <c r="I925" s="66">
        <f t="shared" si="56"/>
        <v>3100</v>
      </c>
      <c r="J925" s="67"/>
      <c r="K925" s="67"/>
      <c r="L925" s="68">
        <f t="shared" si="57"/>
        <v>390750</v>
      </c>
      <c r="M925" s="58"/>
    </row>
    <row r="926" ht="26.25" spans="1:13">
      <c r="A926" s="54"/>
      <c r="B926" s="55">
        <v>1715838</v>
      </c>
      <c r="C926" s="56">
        <v>43817</v>
      </c>
      <c r="D926" s="56">
        <v>43821</v>
      </c>
      <c r="E926" s="57">
        <f t="shared" si="55"/>
        <v>4</v>
      </c>
      <c r="F926" s="57">
        <v>1</v>
      </c>
      <c r="G926" s="58">
        <v>3100</v>
      </c>
      <c r="H926" s="58"/>
      <c r="I926" s="66">
        <f t="shared" si="56"/>
        <v>12400</v>
      </c>
      <c r="J926" s="67"/>
      <c r="K926" s="67"/>
      <c r="L926" s="68">
        <f t="shared" si="57"/>
        <v>378350</v>
      </c>
      <c r="M926" s="58"/>
    </row>
    <row r="927" ht="26.25" spans="1:13">
      <c r="A927" s="54"/>
      <c r="B927" s="55">
        <v>1672993</v>
      </c>
      <c r="C927" s="56">
        <v>43820</v>
      </c>
      <c r="D927" s="56">
        <v>43821</v>
      </c>
      <c r="E927" s="57">
        <f t="shared" si="55"/>
        <v>1</v>
      </c>
      <c r="F927" s="57">
        <v>1</v>
      </c>
      <c r="G927" s="58">
        <v>3100</v>
      </c>
      <c r="H927" s="58"/>
      <c r="I927" s="66">
        <f t="shared" si="56"/>
        <v>3100</v>
      </c>
      <c r="J927" s="67"/>
      <c r="K927" s="67"/>
      <c r="L927" s="68">
        <f t="shared" si="57"/>
        <v>375250</v>
      </c>
      <c r="M927" s="58"/>
    </row>
    <row r="928" ht="26.25" spans="1:13">
      <c r="A928" s="54"/>
      <c r="B928" s="55">
        <v>1705271</v>
      </c>
      <c r="C928" s="56">
        <v>43819</v>
      </c>
      <c r="D928" s="56">
        <v>43821</v>
      </c>
      <c r="E928" s="57">
        <f t="shared" si="55"/>
        <v>2</v>
      </c>
      <c r="F928" s="57">
        <v>1</v>
      </c>
      <c r="G928" s="58">
        <v>3100</v>
      </c>
      <c r="H928" s="58"/>
      <c r="I928" s="66">
        <f t="shared" si="56"/>
        <v>6200</v>
      </c>
      <c r="J928" s="67"/>
      <c r="K928" s="67"/>
      <c r="L928" s="68">
        <f t="shared" si="57"/>
        <v>369050</v>
      </c>
      <c r="M928" s="58"/>
    </row>
    <row r="929" ht="26.25" spans="1:13">
      <c r="A929" s="54"/>
      <c r="B929" s="55">
        <v>1712622</v>
      </c>
      <c r="C929" s="56">
        <v>43819</v>
      </c>
      <c r="D929" s="56">
        <v>43821</v>
      </c>
      <c r="E929" s="57">
        <f t="shared" si="55"/>
        <v>2</v>
      </c>
      <c r="F929" s="57">
        <v>1</v>
      </c>
      <c r="G929" s="58">
        <v>3100</v>
      </c>
      <c r="H929" s="58"/>
      <c r="I929" s="66">
        <f t="shared" si="56"/>
        <v>6200</v>
      </c>
      <c r="J929" s="67"/>
      <c r="K929" s="67"/>
      <c r="L929" s="68">
        <f t="shared" si="57"/>
        <v>362850</v>
      </c>
      <c r="M929" s="58"/>
    </row>
    <row r="930" ht="27" spans="1:13">
      <c r="A930" s="54"/>
      <c r="B930" s="55">
        <v>1670884</v>
      </c>
      <c r="C930" s="56">
        <v>43819</v>
      </c>
      <c r="D930" s="56">
        <v>43821</v>
      </c>
      <c r="E930" s="57">
        <f t="shared" si="55"/>
        <v>2</v>
      </c>
      <c r="F930" s="57">
        <v>1</v>
      </c>
      <c r="G930" s="58">
        <v>3100</v>
      </c>
      <c r="H930" s="58"/>
      <c r="I930" s="66">
        <f t="shared" si="56"/>
        <v>6200</v>
      </c>
      <c r="J930" s="67"/>
      <c r="K930" s="67"/>
      <c r="L930" s="79">
        <f t="shared" si="57"/>
        <v>356650</v>
      </c>
      <c r="M930" s="58"/>
    </row>
    <row r="931" spans="9:13">
      <c r="I931">
        <f>SUM(I894:I930)</f>
        <v>269850</v>
      </c>
      <c r="M931" s="74" t="s">
        <v>79</v>
      </c>
    </row>
    <row r="932" ht="26.25" spans="1:13">
      <c r="A932" s="54" t="s">
        <v>80</v>
      </c>
      <c r="B932" s="55">
        <v>1676836</v>
      </c>
      <c r="C932" s="56">
        <v>43819</v>
      </c>
      <c r="D932" s="56">
        <v>43822</v>
      </c>
      <c r="E932" s="57">
        <f t="shared" ref="E932:E953" si="58">+D932-C932</f>
        <v>3</v>
      </c>
      <c r="F932" s="57">
        <v>1</v>
      </c>
      <c r="G932" s="58">
        <v>3100</v>
      </c>
      <c r="H932" s="58"/>
      <c r="I932" s="66">
        <f t="shared" ref="I932:I953" si="59">+G932*F932*E932</f>
        <v>9300</v>
      </c>
      <c r="J932" s="67"/>
      <c r="K932" s="67"/>
      <c r="L932" s="68">
        <f>+L930-I932+K932</f>
        <v>347350</v>
      </c>
      <c r="M932" s="58"/>
    </row>
    <row r="933" ht="26.25" spans="1:13">
      <c r="A933" s="54"/>
      <c r="B933" s="55">
        <v>1695550</v>
      </c>
      <c r="C933" s="56">
        <v>43821</v>
      </c>
      <c r="D933" s="56">
        <v>43822</v>
      </c>
      <c r="E933" s="57">
        <f t="shared" si="58"/>
        <v>1</v>
      </c>
      <c r="F933" s="57">
        <v>1</v>
      </c>
      <c r="G933" s="58">
        <v>3150</v>
      </c>
      <c r="H933" s="58"/>
      <c r="I933" s="66">
        <f t="shared" si="59"/>
        <v>3150</v>
      </c>
      <c r="J933" s="67"/>
      <c r="K933" s="67"/>
      <c r="L933" s="68">
        <f t="shared" ref="L932:L953" si="60">+L932-I933+K933</f>
        <v>344200</v>
      </c>
      <c r="M933" s="58"/>
    </row>
    <row r="934" ht="26.25" spans="1:13">
      <c r="A934" s="54"/>
      <c r="B934" s="55">
        <v>1709398</v>
      </c>
      <c r="C934" s="56">
        <v>43820</v>
      </c>
      <c r="D934" s="56">
        <v>43822</v>
      </c>
      <c r="E934" s="57">
        <f t="shared" si="58"/>
        <v>2</v>
      </c>
      <c r="F934" s="57">
        <v>1</v>
      </c>
      <c r="G934" s="58">
        <v>3100</v>
      </c>
      <c r="H934" s="58"/>
      <c r="I934" s="66">
        <f t="shared" si="59"/>
        <v>6200</v>
      </c>
      <c r="J934" s="67"/>
      <c r="K934" s="67"/>
      <c r="L934" s="68">
        <f t="shared" si="60"/>
        <v>338000</v>
      </c>
      <c r="M934" s="58"/>
    </row>
    <row r="935" ht="26.25" spans="1:13">
      <c r="A935" s="54"/>
      <c r="B935" s="55">
        <v>1711134</v>
      </c>
      <c r="C935" s="56">
        <v>43819</v>
      </c>
      <c r="D935" s="56">
        <v>43822</v>
      </c>
      <c r="E935" s="57">
        <f t="shared" si="58"/>
        <v>3</v>
      </c>
      <c r="F935" s="57">
        <v>1</v>
      </c>
      <c r="G935" s="58">
        <v>3100</v>
      </c>
      <c r="H935" s="58"/>
      <c r="I935" s="66">
        <f t="shared" si="59"/>
        <v>9300</v>
      </c>
      <c r="J935" s="67"/>
      <c r="K935" s="67"/>
      <c r="L935" s="68">
        <f t="shared" si="60"/>
        <v>328700</v>
      </c>
      <c r="M935" s="58"/>
    </row>
    <row r="936" ht="26.25" spans="1:13">
      <c r="A936" s="54"/>
      <c r="B936" s="55">
        <v>1705612</v>
      </c>
      <c r="C936" s="56">
        <v>43820</v>
      </c>
      <c r="D936" s="56">
        <v>43822</v>
      </c>
      <c r="E936" s="57">
        <f t="shared" si="58"/>
        <v>2</v>
      </c>
      <c r="F936" s="57">
        <v>1</v>
      </c>
      <c r="G936" s="58">
        <v>3100</v>
      </c>
      <c r="H936" s="58"/>
      <c r="I936" s="66">
        <f t="shared" si="59"/>
        <v>6200</v>
      </c>
      <c r="J936" s="67"/>
      <c r="K936" s="67"/>
      <c r="L936" s="68">
        <f t="shared" si="60"/>
        <v>322500</v>
      </c>
      <c r="M936" s="58"/>
    </row>
    <row r="937" ht="26.25" spans="1:13">
      <c r="A937" s="54"/>
      <c r="B937" s="55">
        <v>1693995</v>
      </c>
      <c r="C937" s="56">
        <v>43819</v>
      </c>
      <c r="D937" s="56">
        <v>43822</v>
      </c>
      <c r="E937" s="57">
        <f t="shared" si="58"/>
        <v>3</v>
      </c>
      <c r="F937" s="57">
        <v>1</v>
      </c>
      <c r="G937" s="58">
        <v>3150</v>
      </c>
      <c r="H937" s="58"/>
      <c r="I937" s="66">
        <f t="shared" si="59"/>
        <v>9450</v>
      </c>
      <c r="J937" s="67"/>
      <c r="K937" s="67"/>
      <c r="L937" s="68">
        <f t="shared" si="60"/>
        <v>313050</v>
      </c>
      <c r="M937" s="58"/>
    </row>
    <row r="938" ht="26.25" spans="1:13">
      <c r="A938" s="54" t="s">
        <v>81</v>
      </c>
      <c r="B938" s="55">
        <v>1686454</v>
      </c>
      <c r="C938" s="56">
        <v>43820</v>
      </c>
      <c r="D938" s="56">
        <v>43823</v>
      </c>
      <c r="E938" s="57">
        <f t="shared" si="58"/>
        <v>3</v>
      </c>
      <c r="F938" s="57">
        <v>1</v>
      </c>
      <c r="G938" s="58">
        <v>3100</v>
      </c>
      <c r="H938" s="58"/>
      <c r="I938" s="66">
        <f t="shared" si="59"/>
        <v>9300</v>
      </c>
      <c r="J938" s="67"/>
      <c r="K938" s="67"/>
      <c r="L938" s="68">
        <f t="shared" si="60"/>
        <v>303750</v>
      </c>
      <c r="M938" s="58"/>
    </row>
    <row r="939" ht="26.25" spans="1:13">
      <c r="A939" s="54"/>
      <c r="B939" s="55">
        <v>1719709</v>
      </c>
      <c r="C939" s="56">
        <v>43822</v>
      </c>
      <c r="D939" s="56">
        <v>43823</v>
      </c>
      <c r="E939" s="57">
        <f t="shared" si="58"/>
        <v>1</v>
      </c>
      <c r="F939" s="57">
        <v>1</v>
      </c>
      <c r="G939" s="58">
        <v>3100</v>
      </c>
      <c r="H939" s="58"/>
      <c r="I939" s="66">
        <f t="shared" si="59"/>
        <v>3100</v>
      </c>
      <c r="J939" s="67"/>
      <c r="K939" s="67"/>
      <c r="L939" s="68">
        <f t="shared" si="60"/>
        <v>300650</v>
      </c>
      <c r="M939" s="58"/>
    </row>
    <row r="940" ht="26.25" spans="1:13">
      <c r="A940" s="54"/>
      <c r="B940" s="55">
        <v>1710361</v>
      </c>
      <c r="C940" s="56">
        <v>43821</v>
      </c>
      <c r="D940" s="56">
        <v>43823</v>
      </c>
      <c r="E940" s="57">
        <f t="shared" si="58"/>
        <v>2</v>
      </c>
      <c r="F940" s="57">
        <v>1</v>
      </c>
      <c r="G940" s="58">
        <v>3100</v>
      </c>
      <c r="H940" s="58"/>
      <c r="I940" s="66">
        <f t="shared" si="59"/>
        <v>6200</v>
      </c>
      <c r="J940" s="67"/>
      <c r="K940" s="67"/>
      <c r="L940" s="68">
        <f t="shared" si="60"/>
        <v>294450</v>
      </c>
      <c r="M940" s="58"/>
    </row>
    <row r="941" ht="26.25" spans="1:13">
      <c r="A941" s="54"/>
      <c r="B941" s="55">
        <v>1698025</v>
      </c>
      <c r="C941" s="56">
        <v>43821</v>
      </c>
      <c r="D941" s="56">
        <v>43823</v>
      </c>
      <c r="E941" s="57">
        <f t="shared" si="58"/>
        <v>2</v>
      </c>
      <c r="F941" s="57">
        <v>1</v>
      </c>
      <c r="G941" s="58">
        <v>3100</v>
      </c>
      <c r="H941" s="58"/>
      <c r="I941" s="66">
        <f t="shared" si="59"/>
        <v>6200</v>
      </c>
      <c r="J941" s="67"/>
      <c r="K941" s="67"/>
      <c r="L941" s="68">
        <f t="shared" si="60"/>
        <v>288250</v>
      </c>
      <c r="M941" s="58"/>
    </row>
    <row r="942" ht="26.25" spans="1:13">
      <c r="A942" s="54"/>
      <c r="B942" s="55">
        <v>1704957</v>
      </c>
      <c r="C942" s="56">
        <v>43822</v>
      </c>
      <c r="D942" s="56">
        <v>43823</v>
      </c>
      <c r="E942" s="57">
        <f t="shared" si="58"/>
        <v>1</v>
      </c>
      <c r="F942" s="57">
        <v>1</v>
      </c>
      <c r="G942" s="58">
        <v>3100</v>
      </c>
      <c r="H942" s="58"/>
      <c r="I942" s="66">
        <f t="shared" si="59"/>
        <v>3100</v>
      </c>
      <c r="J942" s="67"/>
      <c r="K942" s="67"/>
      <c r="L942" s="68">
        <f t="shared" si="60"/>
        <v>285150</v>
      </c>
      <c r="M942" s="58"/>
    </row>
    <row r="943" ht="26.25" spans="1:13">
      <c r="A943" s="54"/>
      <c r="B943" s="55">
        <v>1702825</v>
      </c>
      <c r="C943" s="56">
        <v>43821</v>
      </c>
      <c r="D943" s="56">
        <v>43823</v>
      </c>
      <c r="E943" s="57">
        <f t="shared" si="58"/>
        <v>2</v>
      </c>
      <c r="F943" s="57">
        <v>1</v>
      </c>
      <c r="G943" s="58">
        <v>3800</v>
      </c>
      <c r="H943" s="58"/>
      <c r="I943" s="66">
        <f t="shared" si="59"/>
        <v>7600</v>
      </c>
      <c r="J943" s="67"/>
      <c r="K943" s="67"/>
      <c r="L943" s="68">
        <f t="shared" si="60"/>
        <v>277550</v>
      </c>
      <c r="M943" s="58"/>
    </row>
    <row r="944" ht="26.25" spans="1:13">
      <c r="A944" s="54"/>
      <c r="B944" s="55">
        <v>1703680</v>
      </c>
      <c r="C944" s="56">
        <v>43821</v>
      </c>
      <c r="D944" s="56">
        <v>43823</v>
      </c>
      <c r="E944" s="57">
        <f t="shared" si="58"/>
        <v>2</v>
      </c>
      <c r="F944" s="57">
        <v>1</v>
      </c>
      <c r="G944" s="58">
        <v>4600</v>
      </c>
      <c r="H944" s="58"/>
      <c r="I944" s="66">
        <f t="shared" si="59"/>
        <v>9200</v>
      </c>
      <c r="J944" s="67"/>
      <c r="K944" s="67"/>
      <c r="L944" s="68">
        <f t="shared" si="60"/>
        <v>268350</v>
      </c>
      <c r="M944" s="58"/>
    </row>
    <row r="945" ht="26.25" spans="1:13">
      <c r="A945" s="54"/>
      <c r="B945" s="55">
        <v>1702473</v>
      </c>
      <c r="C945" s="56">
        <v>43821</v>
      </c>
      <c r="D945" s="56">
        <v>43823</v>
      </c>
      <c r="E945" s="57">
        <f t="shared" si="58"/>
        <v>2</v>
      </c>
      <c r="F945" s="57">
        <v>1</v>
      </c>
      <c r="G945" s="58">
        <v>3100</v>
      </c>
      <c r="H945" s="58"/>
      <c r="I945" s="66">
        <f t="shared" si="59"/>
        <v>6200</v>
      </c>
      <c r="J945" s="67"/>
      <c r="K945" s="67"/>
      <c r="L945" s="68">
        <f t="shared" si="60"/>
        <v>262150</v>
      </c>
      <c r="M945" s="58"/>
    </row>
    <row r="946" ht="26.25" spans="1:13">
      <c r="A946" s="54"/>
      <c r="B946" s="55">
        <v>1705490</v>
      </c>
      <c r="C946" s="56">
        <v>43821</v>
      </c>
      <c r="D946" s="56">
        <v>43823</v>
      </c>
      <c r="E946" s="57">
        <f t="shared" si="58"/>
        <v>2</v>
      </c>
      <c r="F946" s="57">
        <v>1</v>
      </c>
      <c r="G946" s="58">
        <v>3100</v>
      </c>
      <c r="H946" s="58"/>
      <c r="I946" s="66">
        <f t="shared" si="59"/>
        <v>6200</v>
      </c>
      <c r="J946" s="67"/>
      <c r="K946" s="67"/>
      <c r="L946" s="68">
        <f t="shared" si="60"/>
        <v>255950</v>
      </c>
      <c r="M946" s="58"/>
    </row>
    <row r="947" ht="26.25" spans="1:13">
      <c r="A947" s="54"/>
      <c r="B947" s="55">
        <v>1702099</v>
      </c>
      <c r="C947" s="56">
        <v>43820</v>
      </c>
      <c r="D947" s="56">
        <v>43823</v>
      </c>
      <c r="E947" s="57">
        <f t="shared" si="58"/>
        <v>3</v>
      </c>
      <c r="F947" s="57">
        <v>1</v>
      </c>
      <c r="G947" s="58">
        <v>3700</v>
      </c>
      <c r="H947" s="58"/>
      <c r="I947" s="66">
        <f t="shared" si="59"/>
        <v>11100</v>
      </c>
      <c r="J947" s="67"/>
      <c r="K947" s="67"/>
      <c r="L947" s="68">
        <f t="shared" si="60"/>
        <v>244850</v>
      </c>
      <c r="M947" s="58"/>
    </row>
    <row r="948" ht="26.25" spans="1:13">
      <c r="A948" s="54"/>
      <c r="B948" s="55">
        <v>1703875</v>
      </c>
      <c r="C948" s="56">
        <v>43821</v>
      </c>
      <c r="D948" s="56">
        <v>43823</v>
      </c>
      <c r="E948" s="57">
        <f t="shared" si="58"/>
        <v>2</v>
      </c>
      <c r="F948" s="57">
        <v>1</v>
      </c>
      <c r="G948" s="58">
        <v>3100</v>
      </c>
      <c r="H948" s="58"/>
      <c r="I948" s="66">
        <f t="shared" si="59"/>
        <v>6200</v>
      </c>
      <c r="J948" s="67"/>
      <c r="K948" s="67"/>
      <c r="L948" s="68">
        <f t="shared" si="60"/>
        <v>238650</v>
      </c>
      <c r="M948" s="58"/>
    </row>
    <row r="949" ht="26.25" spans="1:13">
      <c r="A949" s="54"/>
      <c r="B949" s="55">
        <v>1715682</v>
      </c>
      <c r="C949" s="56">
        <v>43818</v>
      </c>
      <c r="D949" s="56">
        <v>43823</v>
      </c>
      <c r="E949" s="57">
        <f t="shared" si="58"/>
        <v>5</v>
      </c>
      <c r="F949" s="57">
        <v>1</v>
      </c>
      <c r="G949" s="58">
        <v>3800</v>
      </c>
      <c r="H949" s="58"/>
      <c r="I949" s="66">
        <f t="shared" si="59"/>
        <v>19000</v>
      </c>
      <c r="J949" s="67"/>
      <c r="K949" s="67"/>
      <c r="L949" s="68">
        <f t="shared" si="60"/>
        <v>219650</v>
      </c>
      <c r="M949" s="58"/>
    </row>
    <row r="950" ht="26.25" spans="1:13">
      <c r="A950" s="54"/>
      <c r="B950" s="55">
        <v>1673802</v>
      </c>
      <c r="C950" s="56">
        <v>43821</v>
      </c>
      <c r="D950" s="56">
        <v>43823</v>
      </c>
      <c r="E950" s="57">
        <f t="shared" si="58"/>
        <v>2</v>
      </c>
      <c r="F950" s="57">
        <v>1</v>
      </c>
      <c r="G950" s="58">
        <v>3700</v>
      </c>
      <c r="H950" s="58"/>
      <c r="I950" s="66">
        <f t="shared" si="59"/>
        <v>7400</v>
      </c>
      <c r="J950" s="67"/>
      <c r="K950" s="67"/>
      <c r="L950" s="68">
        <f t="shared" si="60"/>
        <v>212250</v>
      </c>
      <c r="M950" s="58"/>
    </row>
    <row r="951" ht="26.25" spans="1:13">
      <c r="A951" s="54"/>
      <c r="B951" s="55">
        <v>1702457</v>
      </c>
      <c r="C951" s="56">
        <v>43821</v>
      </c>
      <c r="D951" s="56">
        <v>43823</v>
      </c>
      <c r="E951" s="57">
        <f t="shared" si="58"/>
        <v>2</v>
      </c>
      <c r="F951" s="57">
        <v>1</v>
      </c>
      <c r="G951" s="58">
        <v>3800</v>
      </c>
      <c r="H951" s="58"/>
      <c r="I951" s="66">
        <f t="shared" si="59"/>
        <v>7600</v>
      </c>
      <c r="J951" s="67"/>
      <c r="K951" s="67"/>
      <c r="L951" s="68">
        <f t="shared" si="60"/>
        <v>204650</v>
      </c>
      <c r="M951" s="58"/>
    </row>
    <row r="952" ht="26.25" spans="1:13">
      <c r="A952" s="54"/>
      <c r="B952" s="55">
        <v>1675566</v>
      </c>
      <c r="C952" s="56">
        <v>43820</v>
      </c>
      <c r="D952" s="56">
        <v>43823</v>
      </c>
      <c r="E952" s="57">
        <f t="shared" si="58"/>
        <v>3</v>
      </c>
      <c r="F952" s="57">
        <v>1</v>
      </c>
      <c r="G952" s="58">
        <v>3100</v>
      </c>
      <c r="H952" s="58"/>
      <c r="I952" s="66">
        <f t="shared" si="59"/>
        <v>9300</v>
      </c>
      <c r="J952" s="67"/>
      <c r="K952" s="67"/>
      <c r="L952" s="68">
        <f t="shared" si="60"/>
        <v>195350</v>
      </c>
      <c r="M952" s="58"/>
    </row>
    <row r="953" ht="26.25" spans="1:13">
      <c r="A953" s="54"/>
      <c r="B953" s="55">
        <v>1704867</v>
      </c>
      <c r="C953" s="56">
        <v>43820</v>
      </c>
      <c r="D953" s="56">
        <v>43823</v>
      </c>
      <c r="E953" s="57">
        <f t="shared" si="58"/>
        <v>3</v>
      </c>
      <c r="F953" s="57">
        <v>1</v>
      </c>
      <c r="G953" s="58">
        <v>3100</v>
      </c>
      <c r="H953" s="58"/>
      <c r="I953" s="66">
        <f t="shared" si="59"/>
        <v>9300</v>
      </c>
      <c r="J953" s="67"/>
      <c r="K953" s="67"/>
      <c r="L953" s="79">
        <f t="shared" si="60"/>
        <v>186050</v>
      </c>
      <c r="M953" s="58"/>
    </row>
    <row r="954" spans="9:13">
      <c r="I954">
        <f>SUM(I932:I953)</f>
        <v>170600</v>
      </c>
      <c r="M954" t="s">
        <v>82</v>
      </c>
    </row>
    <row r="955" ht="26.25" spans="1:13">
      <c r="A955" s="54" t="s">
        <v>83</v>
      </c>
      <c r="B955" s="55">
        <v>1709035</v>
      </c>
      <c r="C955" s="56">
        <v>43823</v>
      </c>
      <c r="D955" s="56">
        <v>43824</v>
      </c>
      <c r="E955" s="57">
        <f t="shared" ref="E955:E996" si="61">+D955-C955</f>
        <v>1</v>
      </c>
      <c r="F955" s="57">
        <v>1</v>
      </c>
      <c r="G955" s="58">
        <v>3150</v>
      </c>
      <c r="H955" s="58"/>
      <c r="I955" s="66">
        <f t="shared" ref="I955:I996" si="62">+G955*F955*E955</f>
        <v>3150</v>
      </c>
      <c r="J955" s="67"/>
      <c r="K955" s="67"/>
      <c r="L955" s="75">
        <f>+L953-I955+K955</f>
        <v>182900</v>
      </c>
      <c r="M955" s="58"/>
    </row>
    <row r="956" ht="26.25" spans="1:13">
      <c r="A956" s="54"/>
      <c r="B956" s="55">
        <v>1725882</v>
      </c>
      <c r="C956" s="56">
        <v>43823</v>
      </c>
      <c r="D956" s="56">
        <v>43824</v>
      </c>
      <c r="E956" s="57">
        <f t="shared" si="61"/>
        <v>1</v>
      </c>
      <c r="F956" s="57">
        <v>1</v>
      </c>
      <c r="G956" s="58">
        <v>3100</v>
      </c>
      <c r="H956" s="58"/>
      <c r="I956" s="66">
        <f t="shared" si="62"/>
        <v>3100</v>
      </c>
      <c r="J956" s="67"/>
      <c r="K956" s="67"/>
      <c r="L956" s="75">
        <f t="shared" ref="L955:L996" si="63">+L955-I956+K956</f>
        <v>179800</v>
      </c>
      <c r="M956" s="58"/>
    </row>
    <row r="957" ht="26.25" spans="1:13">
      <c r="A957" s="54"/>
      <c r="B957" s="55">
        <v>1726142</v>
      </c>
      <c r="C957" s="56">
        <v>43823</v>
      </c>
      <c r="D957" s="56">
        <v>43824</v>
      </c>
      <c r="E957" s="57">
        <f t="shared" si="61"/>
        <v>1</v>
      </c>
      <c r="F957" s="57">
        <v>1</v>
      </c>
      <c r="G957" s="58">
        <v>3100</v>
      </c>
      <c r="H957" s="58"/>
      <c r="I957" s="66">
        <f t="shared" si="62"/>
        <v>3100</v>
      </c>
      <c r="J957" s="67"/>
      <c r="K957" s="67"/>
      <c r="L957" s="75">
        <f t="shared" si="63"/>
        <v>176700</v>
      </c>
      <c r="M957" s="58"/>
    </row>
    <row r="958" ht="26.25" spans="1:13">
      <c r="A958" s="54"/>
      <c r="B958" s="55">
        <v>1694481</v>
      </c>
      <c r="C958" s="56">
        <v>43823</v>
      </c>
      <c r="D958" s="56">
        <v>43824</v>
      </c>
      <c r="E958" s="57">
        <f t="shared" si="61"/>
        <v>1</v>
      </c>
      <c r="F958" s="57">
        <v>1</v>
      </c>
      <c r="G958" s="58">
        <v>3150</v>
      </c>
      <c r="H958" s="58"/>
      <c r="I958" s="66">
        <f t="shared" si="62"/>
        <v>3150</v>
      </c>
      <c r="J958" s="67"/>
      <c r="K958" s="67"/>
      <c r="L958" s="75">
        <f t="shared" si="63"/>
        <v>173550</v>
      </c>
      <c r="M958" s="58"/>
    </row>
    <row r="959" ht="26.25" spans="1:13">
      <c r="A959" s="54"/>
      <c r="B959" s="55">
        <v>1699466</v>
      </c>
      <c r="C959" s="56">
        <v>43822</v>
      </c>
      <c r="D959" s="56">
        <v>43824</v>
      </c>
      <c r="E959" s="57">
        <f t="shared" si="61"/>
        <v>2</v>
      </c>
      <c r="F959" s="57">
        <v>1</v>
      </c>
      <c r="G959" s="58">
        <v>3150</v>
      </c>
      <c r="H959" s="58"/>
      <c r="I959" s="66">
        <f t="shared" si="62"/>
        <v>6300</v>
      </c>
      <c r="J959" s="67"/>
      <c r="K959" s="67"/>
      <c r="L959" s="75">
        <f t="shared" si="63"/>
        <v>167250</v>
      </c>
      <c r="M959" s="58"/>
    </row>
    <row r="960" ht="26.25" spans="1:13">
      <c r="A960" s="54"/>
      <c r="B960" s="55">
        <v>1722615</v>
      </c>
      <c r="C960" s="56">
        <v>43822</v>
      </c>
      <c r="D960" s="56">
        <v>43824</v>
      </c>
      <c r="E960" s="57">
        <f t="shared" si="61"/>
        <v>2</v>
      </c>
      <c r="F960" s="57">
        <v>1</v>
      </c>
      <c r="G960" s="58">
        <v>3700</v>
      </c>
      <c r="H960" s="58"/>
      <c r="I960" s="66">
        <f t="shared" si="62"/>
        <v>7400</v>
      </c>
      <c r="J960" s="67"/>
      <c r="K960" s="67"/>
      <c r="L960" s="75">
        <f t="shared" si="63"/>
        <v>159850</v>
      </c>
      <c r="M960" s="58"/>
    </row>
    <row r="961" ht="26.25" spans="1:13">
      <c r="A961" s="54"/>
      <c r="B961" s="55">
        <v>1683092</v>
      </c>
      <c r="C961" s="56">
        <v>43822</v>
      </c>
      <c r="D961" s="56">
        <v>43824</v>
      </c>
      <c r="E961" s="57">
        <f t="shared" si="61"/>
        <v>2</v>
      </c>
      <c r="F961" s="57">
        <v>1</v>
      </c>
      <c r="G961" s="58">
        <v>3200</v>
      </c>
      <c r="H961" s="58"/>
      <c r="I961" s="66">
        <f t="shared" si="62"/>
        <v>6400</v>
      </c>
      <c r="J961" s="67"/>
      <c r="K961" s="67"/>
      <c r="L961" s="75">
        <f t="shared" si="63"/>
        <v>153450</v>
      </c>
      <c r="M961" s="58"/>
    </row>
    <row r="962" ht="26.25" spans="1:13">
      <c r="A962" s="54"/>
      <c r="B962" s="55">
        <v>1699049</v>
      </c>
      <c r="C962" s="56">
        <v>43823</v>
      </c>
      <c r="D962" s="56">
        <v>43824</v>
      </c>
      <c r="E962" s="57">
        <f t="shared" si="61"/>
        <v>1</v>
      </c>
      <c r="F962" s="57">
        <v>1</v>
      </c>
      <c r="G962" s="58">
        <v>3650</v>
      </c>
      <c r="H962" s="58"/>
      <c r="I962" s="66">
        <f t="shared" si="62"/>
        <v>3650</v>
      </c>
      <c r="J962" s="67"/>
      <c r="K962" s="67"/>
      <c r="L962" s="75">
        <f t="shared" si="63"/>
        <v>149800</v>
      </c>
      <c r="M962" s="58"/>
    </row>
    <row r="963" ht="26.25" spans="1:13">
      <c r="A963" s="54"/>
      <c r="B963" s="55">
        <v>1641813</v>
      </c>
      <c r="C963" s="56">
        <v>43822</v>
      </c>
      <c r="D963" s="56">
        <v>43824</v>
      </c>
      <c r="E963" s="57">
        <f t="shared" si="61"/>
        <v>2</v>
      </c>
      <c r="F963" s="57">
        <v>1</v>
      </c>
      <c r="G963" s="58">
        <v>3200</v>
      </c>
      <c r="H963" s="58"/>
      <c r="I963" s="66">
        <f t="shared" si="62"/>
        <v>6400</v>
      </c>
      <c r="J963" s="67"/>
      <c r="K963" s="67"/>
      <c r="L963" s="75">
        <f t="shared" si="63"/>
        <v>143400</v>
      </c>
      <c r="M963" s="58"/>
    </row>
    <row r="964" ht="26.25" spans="1:13">
      <c r="A964" s="54"/>
      <c r="B964" s="55">
        <v>1701756</v>
      </c>
      <c r="C964" s="56">
        <v>43823</v>
      </c>
      <c r="D964" s="56">
        <v>43824</v>
      </c>
      <c r="E964" s="57">
        <f t="shared" si="61"/>
        <v>1</v>
      </c>
      <c r="F964" s="57">
        <v>1</v>
      </c>
      <c r="G964" s="58">
        <v>3150</v>
      </c>
      <c r="H964" s="58"/>
      <c r="I964" s="66">
        <f t="shared" si="62"/>
        <v>3150</v>
      </c>
      <c r="J964" s="67"/>
      <c r="K964" s="67"/>
      <c r="L964" s="75">
        <f t="shared" si="63"/>
        <v>140250</v>
      </c>
      <c r="M964" s="58"/>
    </row>
    <row r="965" ht="26.25" spans="1:13">
      <c r="A965" s="54"/>
      <c r="B965" s="55">
        <v>1712370</v>
      </c>
      <c r="C965" s="56">
        <v>43821</v>
      </c>
      <c r="D965" s="56">
        <v>43824</v>
      </c>
      <c r="E965" s="57">
        <f t="shared" si="61"/>
        <v>3</v>
      </c>
      <c r="F965" s="57">
        <v>1</v>
      </c>
      <c r="G965" s="58">
        <v>3100</v>
      </c>
      <c r="H965" s="58"/>
      <c r="I965" s="66">
        <f t="shared" si="62"/>
        <v>9300</v>
      </c>
      <c r="J965" s="67"/>
      <c r="K965" s="67"/>
      <c r="L965" s="75">
        <f t="shared" si="63"/>
        <v>130950</v>
      </c>
      <c r="M965" s="58"/>
    </row>
    <row r="966" ht="26.25" spans="1:13">
      <c r="A966" s="54"/>
      <c r="B966" s="55">
        <v>1708647</v>
      </c>
      <c r="C966" s="56">
        <v>43820</v>
      </c>
      <c r="D966" s="56">
        <v>43823</v>
      </c>
      <c r="E966" s="57">
        <f t="shared" si="61"/>
        <v>3</v>
      </c>
      <c r="F966" s="57">
        <v>1</v>
      </c>
      <c r="G966" s="58">
        <v>3100</v>
      </c>
      <c r="H966" s="58"/>
      <c r="I966" s="66">
        <f t="shared" si="62"/>
        <v>9300</v>
      </c>
      <c r="J966" s="67"/>
      <c r="K966" s="67"/>
      <c r="L966" s="75">
        <f t="shared" si="63"/>
        <v>121650</v>
      </c>
      <c r="M966" s="58"/>
    </row>
    <row r="967" ht="26.25" spans="1:13">
      <c r="A967" s="54"/>
      <c r="B967" s="55">
        <v>1708647</v>
      </c>
      <c r="C967" s="56">
        <v>43823</v>
      </c>
      <c r="D967" s="56">
        <v>43824</v>
      </c>
      <c r="E967" s="57">
        <f t="shared" si="61"/>
        <v>1</v>
      </c>
      <c r="F967" s="57">
        <v>1</v>
      </c>
      <c r="G967" s="58">
        <v>3150</v>
      </c>
      <c r="H967" s="58"/>
      <c r="I967" s="66">
        <f t="shared" si="62"/>
        <v>3150</v>
      </c>
      <c r="J967" s="67"/>
      <c r="K967" s="67"/>
      <c r="L967" s="75">
        <f t="shared" si="63"/>
        <v>118500</v>
      </c>
      <c r="M967" s="58"/>
    </row>
    <row r="968" ht="26.25" spans="1:13">
      <c r="A968" s="54"/>
      <c r="B968" s="55">
        <v>1649545</v>
      </c>
      <c r="C968" s="56">
        <v>43822</v>
      </c>
      <c r="D968" s="56">
        <v>43824</v>
      </c>
      <c r="E968" s="57">
        <f t="shared" si="61"/>
        <v>2</v>
      </c>
      <c r="F968" s="57">
        <v>1</v>
      </c>
      <c r="G968" s="58">
        <v>3200</v>
      </c>
      <c r="H968" s="58"/>
      <c r="I968" s="66">
        <f t="shared" si="62"/>
        <v>6400</v>
      </c>
      <c r="J968" s="67"/>
      <c r="K968" s="67"/>
      <c r="L968" s="75">
        <f t="shared" si="63"/>
        <v>112100</v>
      </c>
      <c r="M968" s="58"/>
    </row>
    <row r="969" ht="26.25" spans="1:13">
      <c r="A969" s="54"/>
      <c r="B969" s="55">
        <v>1693061</v>
      </c>
      <c r="C969" s="56">
        <v>43823</v>
      </c>
      <c r="D969" s="56">
        <v>43824</v>
      </c>
      <c r="E969" s="57">
        <f t="shared" si="61"/>
        <v>1</v>
      </c>
      <c r="F969" s="57">
        <v>1</v>
      </c>
      <c r="G969" s="58">
        <v>3150</v>
      </c>
      <c r="H969" s="58"/>
      <c r="I969" s="66">
        <f t="shared" si="62"/>
        <v>3150</v>
      </c>
      <c r="J969" s="67"/>
      <c r="K969" s="67"/>
      <c r="L969" s="75">
        <f t="shared" si="63"/>
        <v>108950</v>
      </c>
      <c r="M969" s="58"/>
    </row>
    <row r="970" ht="26.25" spans="1:13">
      <c r="A970" s="54"/>
      <c r="B970" s="55">
        <v>1724840</v>
      </c>
      <c r="C970" s="56">
        <v>43823</v>
      </c>
      <c r="D970" s="56">
        <v>43824</v>
      </c>
      <c r="E970" s="57">
        <f t="shared" si="61"/>
        <v>1</v>
      </c>
      <c r="F970" s="57">
        <v>1</v>
      </c>
      <c r="G970" s="58">
        <v>4500</v>
      </c>
      <c r="H970" s="58"/>
      <c r="I970" s="66">
        <f t="shared" si="62"/>
        <v>4500</v>
      </c>
      <c r="J970" s="67"/>
      <c r="K970" s="67"/>
      <c r="L970" s="75">
        <f t="shared" si="63"/>
        <v>104450</v>
      </c>
      <c r="M970" s="58"/>
    </row>
    <row r="971" ht="26.25" spans="1:13">
      <c r="A971" s="54"/>
      <c r="B971" s="55">
        <v>1721761</v>
      </c>
      <c r="C971" s="56">
        <v>43821</v>
      </c>
      <c r="D971" s="56">
        <v>43824</v>
      </c>
      <c r="E971" s="57">
        <f t="shared" si="61"/>
        <v>3</v>
      </c>
      <c r="F971" s="57">
        <v>1</v>
      </c>
      <c r="G971" s="58">
        <v>3100</v>
      </c>
      <c r="H971" s="58"/>
      <c r="I971" s="66">
        <f t="shared" si="62"/>
        <v>9300</v>
      </c>
      <c r="J971" s="67"/>
      <c r="K971" s="67"/>
      <c r="L971" s="75">
        <f t="shared" si="63"/>
        <v>95150</v>
      </c>
      <c r="M971" s="58"/>
    </row>
    <row r="972" ht="26.25" spans="1:13">
      <c r="A972" s="54"/>
      <c r="B972" s="55">
        <v>1693063</v>
      </c>
      <c r="C972" s="56">
        <v>43823</v>
      </c>
      <c r="D972" s="56">
        <v>43824</v>
      </c>
      <c r="E972" s="57">
        <f t="shared" si="61"/>
        <v>1</v>
      </c>
      <c r="F972" s="57">
        <v>2</v>
      </c>
      <c r="G972" s="58">
        <v>3150</v>
      </c>
      <c r="H972" s="58"/>
      <c r="I972" s="66">
        <f t="shared" si="62"/>
        <v>6300</v>
      </c>
      <c r="J972" s="67"/>
      <c r="K972" s="67"/>
      <c r="L972" s="75">
        <f t="shared" si="63"/>
        <v>88850</v>
      </c>
      <c r="M972" s="58"/>
    </row>
    <row r="973" ht="26.25" spans="1:13">
      <c r="A973" s="54"/>
      <c r="B973" s="55">
        <v>1690563</v>
      </c>
      <c r="C973" s="56">
        <v>43823</v>
      </c>
      <c r="D973" s="56">
        <v>43824</v>
      </c>
      <c r="E973" s="57">
        <f t="shared" si="61"/>
        <v>1</v>
      </c>
      <c r="F973" s="57">
        <v>1</v>
      </c>
      <c r="G973" s="58">
        <v>3200</v>
      </c>
      <c r="H973" s="58"/>
      <c r="I973" s="66">
        <f t="shared" si="62"/>
        <v>3200</v>
      </c>
      <c r="J973" s="67"/>
      <c r="K973" s="67"/>
      <c r="L973" s="75">
        <f t="shared" si="63"/>
        <v>85650</v>
      </c>
      <c r="M973" s="58"/>
    </row>
    <row r="974" ht="26.25" spans="1:13">
      <c r="A974" s="54"/>
      <c r="B974" s="55">
        <v>1702449</v>
      </c>
      <c r="C974" s="56">
        <v>43821</v>
      </c>
      <c r="D974" s="56">
        <v>43823</v>
      </c>
      <c r="E974" s="57">
        <f t="shared" si="61"/>
        <v>2</v>
      </c>
      <c r="F974" s="57">
        <v>1</v>
      </c>
      <c r="G974" s="58">
        <v>3100</v>
      </c>
      <c r="H974" s="58"/>
      <c r="I974" s="66">
        <f t="shared" si="62"/>
        <v>6200</v>
      </c>
      <c r="J974" s="67"/>
      <c r="K974" s="67"/>
      <c r="L974" s="75">
        <f t="shared" si="63"/>
        <v>79450</v>
      </c>
      <c r="M974" s="58"/>
    </row>
    <row r="975" ht="26.25" spans="1:13">
      <c r="A975" s="54"/>
      <c r="B975" s="55">
        <v>1702449</v>
      </c>
      <c r="C975" s="56">
        <v>43823</v>
      </c>
      <c r="D975" s="56">
        <v>43824</v>
      </c>
      <c r="E975" s="57">
        <f t="shared" si="61"/>
        <v>1</v>
      </c>
      <c r="F975" s="57">
        <v>1</v>
      </c>
      <c r="G975" s="58">
        <v>3150</v>
      </c>
      <c r="H975" s="58"/>
      <c r="I975" s="66">
        <f t="shared" si="62"/>
        <v>3150</v>
      </c>
      <c r="J975" s="67"/>
      <c r="K975" s="67"/>
      <c r="L975" s="75">
        <f t="shared" si="63"/>
        <v>76300</v>
      </c>
      <c r="M975" s="58"/>
    </row>
    <row r="976" ht="26.25" spans="1:13">
      <c r="A976" s="54"/>
      <c r="B976" s="55">
        <v>1709014</v>
      </c>
      <c r="C976" s="56">
        <v>43820</v>
      </c>
      <c r="D976" s="56">
        <v>43823</v>
      </c>
      <c r="E976" s="57">
        <f t="shared" si="61"/>
        <v>3</v>
      </c>
      <c r="F976" s="57">
        <v>1</v>
      </c>
      <c r="G976" s="58">
        <v>3700</v>
      </c>
      <c r="H976" s="58"/>
      <c r="I976" s="66">
        <f t="shared" si="62"/>
        <v>11100</v>
      </c>
      <c r="J976" s="67"/>
      <c r="K976" s="67"/>
      <c r="L976" s="75">
        <f t="shared" si="63"/>
        <v>65200</v>
      </c>
      <c r="M976" s="58"/>
    </row>
    <row r="977" ht="26.25" spans="1:13">
      <c r="A977" s="54"/>
      <c r="B977" s="55">
        <v>1709014</v>
      </c>
      <c r="C977" s="56">
        <v>43823</v>
      </c>
      <c r="D977" s="56">
        <v>43824</v>
      </c>
      <c r="E977" s="57">
        <f t="shared" si="61"/>
        <v>1</v>
      </c>
      <c r="F977" s="57">
        <v>1</v>
      </c>
      <c r="G977" s="58">
        <v>3800</v>
      </c>
      <c r="H977" s="58"/>
      <c r="I977" s="66">
        <f t="shared" si="62"/>
        <v>3800</v>
      </c>
      <c r="J977" s="67"/>
      <c r="K977" s="67"/>
      <c r="L977" s="68">
        <f t="shared" si="63"/>
        <v>61400</v>
      </c>
      <c r="M977" s="58"/>
    </row>
    <row r="978" ht="26.25" spans="1:13">
      <c r="A978" s="54"/>
      <c r="B978" s="55">
        <v>1727375</v>
      </c>
      <c r="C978" s="56">
        <v>43824</v>
      </c>
      <c r="D978" s="56">
        <v>43825</v>
      </c>
      <c r="E978" s="57">
        <f t="shared" si="61"/>
        <v>1</v>
      </c>
      <c r="F978" s="57">
        <v>1</v>
      </c>
      <c r="G978" s="58">
        <v>3100</v>
      </c>
      <c r="H978" s="58"/>
      <c r="I978" s="66">
        <f t="shared" si="62"/>
        <v>3100</v>
      </c>
      <c r="J978" s="67"/>
      <c r="K978" s="67"/>
      <c r="L978" s="68">
        <f t="shared" si="63"/>
        <v>58300</v>
      </c>
      <c r="M978" s="58"/>
    </row>
    <row r="979" ht="26.25" spans="1:13">
      <c r="A979" s="54"/>
      <c r="B979" s="55">
        <v>1701941</v>
      </c>
      <c r="C979" s="56">
        <v>43821</v>
      </c>
      <c r="D979" s="56">
        <v>43823</v>
      </c>
      <c r="E979" s="57">
        <f t="shared" si="61"/>
        <v>2</v>
      </c>
      <c r="F979" s="57">
        <v>1</v>
      </c>
      <c r="G979" s="58">
        <v>3100</v>
      </c>
      <c r="H979" s="58"/>
      <c r="I979" s="66">
        <f t="shared" si="62"/>
        <v>6200</v>
      </c>
      <c r="J979" s="67"/>
      <c r="K979" s="67"/>
      <c r="L979" s="68">
        <f t="shared" si="63"/>
        <v>52100</v>
      </c>
      <c r="M979" s="58"/>
    </row>
    <row r="980" ht="26.25" spans="1:13">
      <c r="A980" s="54"/>
      <c r="B980" s="55">
        <v>1701941</v>
      </c>
      <c r="C980" s="56">
        <v>43823</v>
      </c>
      <c r="D980" s="56">
        <v>43824</v>
      </c>
      <c r="E980" s="57">
        <f t="shared" si="61"/>
        <v>1</v>
      </c>
      <c r="F980" s="57">
        <v>1</v>
      </c>
      <c r="G980" s="58">
        <v>3150</v>
      </c>
      <c r="H980" s="58"/>
      <c r="I980" s="66">
        <f t="shared" si="62"/>
        <v>3150</v>
      </c>
      <c r="J980" s="67"/>
      <c r="K980" s="67"/>
      <c r="L980" s="68">
        <f t="shared" si="63"/>
        <v>48950</v>
      </c>
      <c r="M980" s="58"/>
    </row>
    <row r="981" ht="26.25" spans="1:13">
      <c r="A981" s="54"/>
      <c r="B981" s="55">
        <v>1701941</v>
      </c>
      <c r="C981" s="56">
        <v>43824</v>
      </c>
      <c r="D981" s="56">
        <v>43825</v>
      </c>
      <c r="E981" s="57">
        <f t="shared" si="61"/>
        <v>1</v>
      </c>
      <c r="F981" s="57">
        <v>1</v>
      </c>
      <c r="G981" s="58">
        <v>4500</v>
      </c>
      <c r="H981" s="58"/>
      <c r="I981" s="66">
        <f t="shared" si="62"/>
        <v>4500</v>
      </c>
      <c r="J981" s="67"/>
      <c r="K981" s="67"/>
      <c r="L981" s="68">
        <f t="shared" si="63"/>
        <v>44450</v>
      </c>
      <c r="M981" s="58"/>
    </row>
    <row r="982" ht="26.25" spans="1:13">
      <c r="A982" s="54"/>
      <c r="B982" s="55">
        <v>1726794</v>
      </c>
      <c r="C982" s="56">
        <v>43824</v>
      </c>
      <c r="D982" s="56">
        <v>43825</v>
      </c>
      <c r="E982" s="57">
        <f t="shared" si="61"/>
        <v>1</v>
      </c>
      <c r="F982" s="57">
        <v>2</v>
      </c>
      <c r="G982" s="58">
        <v>3100</v>
      </c>
      <c r="H982" s="58"/>
      <c r="I982" s="66">
        <f t="shared" si="62"/>
        <v>6200</v>
      </c>
      <c r="J982" s="67"/>
      <c r="K982" s="67"/>
      <c r="L982" s="68">
        <f t="shared" si="63"/>
        <v>38250</v>
      </c>
      <c r="M982" s="58"/>
    </row>
    <row r="983" ht="26.25" spans="1:13">
      <c r="A983" s="54"/>
      <c r="B983" s="55">
        <v>1698527</v>
      </c>
      <c r="C983" s="56">
        <v>43823</v>
      </c>
      <c r="D983" s="56">
        <v>43824</v>
      </c>
      <c r="E983" s="57">
        <f t="shared" si="61"/>
        <v>1</v>
      </c>
      <c r="F983" s="57">
        <v>1</v>
      </c>
      <c r="G983" s="58">
        <v>3800</v>
      </c>
      <c r="H983" s="58"/>
      <c r="I983" s="66">
        <f t="shared" si="62"/>
        <v>3800</v>
      </c>
      <c r="J983" s="67"/>
      <c r="K983" s="67"/>
      <c r="L983" s="68">
        <f t="shared" si="63"/>
        <v>34450</v>
      </c>
      <c r="M983" s="58"/>
    </row>
    <row r="984" ht="26.25" spans="1:13">
      <c r="A984" s="54"/>
      <c r="B984" s="55">
        <v>1698527</v>
      </c>
      <c r="C984" s="56">
        <v>43824</v>
      </c>
      <c r="D984" s="56">
        <v>43825</v>
      </c>
      <c r="E984" s="57">
        <f t="shared" si="61"/>
        <v>1</v>
      </c>
      <c r="F984" s="57">
        <v>1</v>
      </c>
      <c r="G984" s="58">
        <v>5200</v>
      </c>
      <c r="H984" s="58"/>
      <c r="I984" s="66">
        <f t="shared" si="62"/>
        <v>5200</v>
      </c>
      <c r="J984" s="67"/>
      <c r="K984" s="67"/>
      <c r="L984" s="68">
        <f t="shared" si="63"/>
        <v>29250</v>
      </c>
      <c r="M984" s="58"/>
    </row>
    <row r="985" ht="26.25" spans="1:13">
      <c r="A985" s="54"/>
      <c r="B985" s="55">
        <v>1725813</v>
      </c>
      <c r="C985" s="56">
        <v>43823</v>
      </c>
      <c r="D985" s="56">
        <v>43825</v>
      </c>
      <c r="E985" s="57">
        <f t="shared" si="61"/>
        <v>2</v>
      </c>
      <c r="F985" s="57">
        <v>1</v>
      </c>
      <c r="G985" s="58">
        <v>3100</v>
      </c>
      <c r="H985" s="58"/>
      <c r="I985" s="66">
        <f t="shared" si="62"/>
        <v>6200</v>
      </c>
      <c r="J985" s="67"/>
      <c r="K985" s="67"/>
      <c r="L985" s="68">
        <f t="shared" si="63"/>
        <v>23050</v>
      </c>
      <c r="M985" s="58"/>
    </row>
    <row r="986" ht="26.25" spans="1:13">
      <c r="A986" s="54"/>
      <c r="B986" s="55">
        <v>1727158</v>
      </c>
      <c r="C986" s="56">
        <v>43824</v>
      </c>
      <c r="D986" s="56">
        <v>43825</v>
      </c>
      <c r="E986" s="57">
        <f t="shared" si="61"/>
        <v>1</v>
      </c>
      <c r="F986" s="57">
        <v>1</v>
      </c>
      <c r="G986" s="58">
        <v>3100</v>
      </c>
      <c r="H986" s="58"/>
      <c r="I986" s="66">
        <f t="shared" si="62"/>
        <v>3100</v>
      </c>
      <c r="J986" s="67"/>
      <c r="K986" s="67"/>
      <c r="L986" s="68">
        <f t="shared" si="63"/>
        <v>19950</v>
      </c>
      <c r="M986" s="58"/>
    </row>
    <row r="987" ht="26.25" spans="1:13">
      <c r="A987" s="54"/>
      <c r="B987" s="55">
        <v>1702828</v>
      </c>
      <c r="C987" s="56">
        <v>43823</v>
      </c>
      <c r="D987" s="56">
        <v>43824</v>
      </c>
      <c r="E987" s="57">
        <f t="shared" si="61"/>
        <v>1</v>
      </c>
      <c r="F987" s="57">
        <v>1</v>
      </c>
      <c r="G987" s="58">
        <v>3150</v>
      </c>
      <c r="H987" s="58"/>
      <c r="I987" s="66">
        <f t="shared" si="62"/>
        <v>3150</v>
      </c>
      <c r="J987" s="67"/>
      <c r="K987" s="67"/>
      <c r="L987" s="68">
        <f t="shared" si="63"/>
        <v>16800</v>
      </c>
      <c r="M987" s="58"/>
    </row>
    <row r="988" ht="26.25" spans="1:13">
      <c r="A988" s="54"/>
      <c r="B988" s="55">
        <v>1702828</v>
      </c>
      <c r="C988" s="56">
        <v>43824</v>
      </c>
      <c r="D988" s="56">
        <v>43825</v>
      </c>
      <c r="E988" s="57">
        <f t="shared" si="61"/>
        <v>1</v>
      </c>
      <c r="F988" s="57">
        <v>1</v>
      </c>
      <c r="G988" s="58">
        <v>4500</v>
      </c>
      <c r="H988" s="58"/>
      <c r="I988" s="66">
        <f t="shared" si="62"/>
        <v>4500</v>
      </c>
      <c r="J988" s="67"/>
      <c r="K988" s="67"/>
      <c r="L988" s="68">
        <f t="shared" si="63"/>
        <v>12300</v>
      </c>
      <c r="M988" s="58"/>
    </row>
    <row r="989" ht="26.25" spans="1:13">
      <c r="A989" s="54"/>
      <c r="B989" s="55">
        <v>1706611</v>
      </c>
      <c r="C989" s="56">
        <v>43823</v>
      </c>
      <c r="D989" s="56">
        <v>43825</v>
      </c>
      <c r="E989" s="57">
        <f t="shared" si="61"/>
        <v>2</v>
      </c>
      <c r="F989" s="57">
        <v>1</v>
      </c>
      <c r="G989" s="58">
        <v>3150</v>
      </c>
      <c r="H989" s="58"/>
      <c r="I989" s="66">
        <f t="shared" si="62"/>
        <v>6300</v>
      </c>
      <c r="J989" s="67"/>
      <c r="K989" s="67"/>
      <c r="L989" s="68">
        <f t="shared" si="63"/>
        <v>6000</v>
      </c>
      <c r="M989" s="58"/>
    </row>
    <row r="990" ht="26.25" spans="1:13">
      <c r="A990" s="54"/>
      <c r="B990" s="55">
        <v>1714101</v>
      </c>
      <c r="C990" s="56">
        <v>43822</v>
      </c>
      <c r="D990" s="56">
        <v>43825</v>
      </c>
      <c r="E990" s="57">
        <f t="shared" si="61"/>
        <v>3</v>
      </c>
      <c r="F990" s="57">
        <v>1</v>
      </c>
      <c r="G990" s="58">
        <v>3100</v>
      </c>
      <c r="H990" s="58"/>
      <c r="I990" s="66">
        <f t="shared" si="62"/>
        <v>9300</v>
      </c>
      <c r="J990" s="67"/>
      <c r="K990" s="67"/>
      <c r="L990" s="68">
        <f t="shared" si="63"/>
        <v>-3300</v>
      </c>
      <c r="M990" s="58"/>
    </row>
    <row r="991" ht="26.25" spans="1:13">
      <c r="A991" s="54"/>
      <c r="B991" s="55">
        <v>1663857</v>
      </c>
      <c r="C991" s="56">
        <v>43820</v>
      </c>
      <c r="D991" s="56">
        <v>43824</v>
      </c>
      <c r="E991" s="57">
        <f t="shared" si="61"/>
        <v>4</v>
      </c>
      <c r="F991" s="57">
        <v>1</v>
      </c>
      <c r="G991" s="58">
        <v>4600</v>
      </c>
      <c r="H991" s="58"/>
      <c r="I991" s="66">
        <f t="shared" si="62"/>
        <v>18400</v>
      </c>
      <c r="J991" s="67"/>
      <c r="K991" s="67"/>
      <c r="L991" s="68">
        <f t="shared" si="63"/>
        <v>-21700</v>
      </c>
      <c r="M991" s="58"/>
    </row>
    <row r="992" ht="26.25" spans="1:13">
      <c r="A992" s="54"/>
      <c r="B992" s="55">
        <v>1663857</v>
      </c>
      <c r="C992" s="56">
        <v>43824</v>
      </c>
      <c r="D992" s="56">
        <v>43825</v>
      </c>
      <c r="E992" s="57">
        <f t="shared" si="61"/>
        <v>1</v>
      </c>
      <c r="F992" s="57">
        <v>1</v>
      </c>
      <c r="G992" s="58">
        <v>6100</v>
      </c>
      <c r="H992" s="58"/>
      <c r="I992" s="66">
        <f t="shared" si="62"/>
        <v>6100</v>
      </c>
      <c r="J992" s="67"/>
      <c r="K992" s="67"/>
      <c r="L992" s="68">
        <f t="shared" si="63"/>
        <v>-27800</v>
      </c>
      <c r="M992" s="58"/>
    </row>
    <row r="993" ht="26.25" spans="1:13">
      <c r="A993" s="54"/>
      <c r="B993" s="55">
        <v>1706503</v>
      </c>
      <c r="C993" s="56">
        <v>43823</v>
      </c>
      <c r="D993" s="56">
        <v>43825</v>
      </c>
      <c r="E993" s="57">
        <f t="shared" si="61"/>
        <v>2</v>
      </c>
      <c r="F993" s="57">
        <v>1</v>
      </c>
      <c r="G993" s="58">
        <v>3150</v>
      </c>
      <c r="H993" s="58"/>
      <c r="I993" s="66">
        <f t="shared" si="62"/>
        <v>6300</v>
      </c>
      <c r="J993" s="67"/>
      <c r="K993" s="67"/>
      <c r="L993" s="68">
        <f t="shared" si="63"/>
        <v>-34100</v>
      </c>
      <c r="M993" s="58"/>
    </row>
    <row r="994" ht="26.25" spans="1:13">
      <c r="A994" s="54"/>
      <c r="B994" s="55">
        <v>1705393</v>
      </c>
      <c r="C994" s="56">
        <v>43823</v>
      </c>
      <c r="D994" s="56">
        <v>43825</v>
      </c>
      <c r="E994" s="57">
        <f t="shared" si="61"/>
        <v>2</v>
      </c>
      <c r="F994" s="57">
        <v>1</v>
      </c>
      <c r="G994" s="58">
        <v>3150</v>
      </c>
      <c r="H994" s="58"/>
      <c r="I994" s="66">
        <f t="shared" si="62"/>
        <v>6300</v>
      </c>
      <c r="J994" s="67"/>
      <c r="K994" s="67"/>
      <c r="L994" s="68">
        <f t="shared" si="63"/>
        <v>-40400</v>
      </c>
      <c r="M994" s="58"/>
    </row>
    <row r="995" ht="26.25" spans="1:13">
      <c r="A995" s="54"/>
      <c r="B995" s="55">
        <v>1727756</v>
      </c>
      <c r="C995" s="56">
        <v>43825</v>
      </c>
      <c r="D995" s="56">
        <v>43826</v>
      </c>
      <c r="E995" s="57">
        <f t="shared" si="61"/>
        <v>1</v>
      </c>
      <c r="F995" s="57">
        <v>1</v>
      </c>
      <c r="G995" s="58">
        <v>3100</v>
      </c>
      <c r="H995" s="58"/>
      <c r="I995" s="66">
        <f t="shared" si="62"/>
        <v>3100</v>
      </c>
      <c r="J995" s="67"/>
      <c r="K995" s="67"/>
      <c r="L995" s="68">
        <f t="shared" si="63"/>
        <v>-43500</v>
      </c>
      <c r="M995" s="58"/>
    </row>
    <row r="996" ht="26.25" spans="1:13">
      <c r="A996" s="54"/>
      <c r="B996" s="55">
        <v>1705396</v>
      </c>
      <c r="C996" s="56">
        <v>43823</v>
      </c>
      <c r="D996" s="56">
        <v>43825</v>
      </c>
      <c r="E996" s="57">
        <f t="shared" si="61"/>
        <v>2</v>
      </c>
      <c r="F996" s="57">
        <v>1</v>
      </c>
      <c r="G996" s="58">
        <v>3150</v>
      </c>
      <c r="H996" s="58"/>
      <c r="I996" s="66">
        <f t="shared" si="62"/>
        <v>6300</v>
      </c>
      <c r="J996" s="67"/>
      <c r="K996" s="67"/>
      <c r="L996" s="79">
        <f t="shared" si="63"/>
        <v>-49800</v>
      </c>
      <c r="M996" s="58"/>
    </row>
    <row r="997" spans="9:13">
      <c r="I997">
        <f>SUM(I955:I996)</f>
        <v>235850</v>
      </c>
      <c r="M997" t="s">
        <v>84</v>
      </c>
    </row>
    <row r="999" ht="26.25" spans="1:13">
      <c r="A999" s="54"/>
      <c r="B999" s="55">
        <v>1728101</v>
      </c>
      <c r="C999" s="56">
        <v>43825</v>
      </c>
      <c r="D999" s="56">
        <v>43826</v>
      </c>
      <c r="E999" s="57">
        <f t="shared" ref="E999:E1062" si="64">+D999-C999</f>
        <v>1</v>
      </c>
      <c r="F999" s="57">
        <v>2</v>
      </c>
      <c r="G999" s="58">
        <v>3100</v>
      </c>
      <c r="H999" s="58"/>
      <c r="I999" s="66">
        <f t="shared" ref="I999:I1062" si="65">+G999*F999*E999</f>
        <v>6200</v>
      </c>
      <c r="J999" s="67"/>
      <c r="K999" s="67"/>
      <c r="L999" s="68">
        <f>+L996-I999+K999</f>
        <v>-56000</v>
      </c>
      <c r="M999" s="58"/>
    </row>
    <row r="1000" ht="26.25" spans="1:13">
      <c r="A1000" s="54"/>
      <c r="B1000" s="55">
        <v>1728397</v>
      </c>
      <c r="C1000" s="56">
        <v>43825</v>
      </c>
      <c r="D1000" s="56">
        <v>43826</v>
      </c>
      <c r="E1000" s="57">
        <f t="shared" si="64"/>
        <v>1</v>
      </c>
      <c r="F1000" s="57">
        <v>1</v>
      </c>
      <c r="G1000" s="58">
        <v>3100</v>
      </c>
      <c r="H1000" s="58"/>
      <c r="I1000" s="66">
        <f t="shared" si="65"/>
        <v>3100</v>
      </c>
      <c r="J1000" s="67"/>
      <c r="K1000" s="67"/>
      <c r="L1000" s="68">
        <f t="shared" ref="L999:L1062" si="66">+L999-I1000+K1000</f>
        <v>-59100</v>
      </c>
      <c r="M1000" s="58"/>
    </row>
    <row r="1001" ht="26.25" spans="1:13">
      <c r="A1001" s="54"/>
      <c r="B1001" s="55">
        <v>1728465</v>
      </c>
      <c r="C1001" s="56">
        <v>43825</v>
      </c>
      <c r="D1001" s="56">
        <v>43826</v>
      </c>
      <c r="E1001" s="57">
        <f t="shared" si="64"/>
        <v>1</v>
      </c>
      <c r="F1001" s="57">
        <v>1</v>
      </c>
      <c r="G1001" s="58">
        <v>3100</v>
      </c>
      <c r="H1001" s="58"/>
      <c r="I1001" s="66">
        <f t="shared" si="65"/>
        <v>3100</v>
      </c>
      <c r="J1001" s="67"/>
      <c r="K1001" s="67"/>
      <c r="L1001" s="68">
        <f t="shared" si="66"/>
        <v>-62200</v>
      </c>
      <c r="M1001" s="58"/>
    </row>
    <row r="1002" ht="26.25" spans="1:13">
      <c r="A1002" s="54"/>
      <c r="B1002" s="55">
        <v>1728448</v>
      </c>
      <c r="C1002" s="56">
        <v>43825</v>
      </c>
      <c r="D1002" s="56">
        <v>43826</v>
      </c>
      <c r="E1002" s="57">
        <f t="shared" si="64"/>
        <v>1</v>
      </c>
      <c r="F1002" s="57">
        <v>1</v>
      </c>
      <c r="G1002" s="58">
        <v>3100</v>
      </c>
      <c r="H1002" s="58"/>
      <c r="I1002" s="66">
        <f t="shared" si="65"/>
        <v>3100</v>
      </c>
      <c r="J1002" s="67"/>
      <c r="K1002" s="67"/>
      <c r="L1002" s="68">
        <f t="shared" si="66"/>
        <v>-65300</v>
      </c>
      <c r="M1002" s="58"/>
    </row>
    <row r="1003" ht="26.25" spans="1:13">
      <c r="A1003" s="54"/>
      <c r="B1003" s="55">
        <v>1722968</v>
      </c>
      <c r="C1003" s="56">
        <v>43825</v>
      </c>
      <c r="D1003" s="56">
        <v>43826</v>
      </c>
      <c r="E1003" s="57">
        <f t="shared" si="64"/>
        <v>1</v>
      </c>
      <c r="F1003" s="57">
        <v>2</v>
      </c>
      <c r="G1003" s="58">
        <v>3100</v>
      </c>
      <c r="H1003" s="58"/>
      <c r="I1003" s="66">
        <f t="shared" si="65"/>
        <v>6200</v>
      </c>
      <c r="J1003" s="67"/>
      <c r="K1003" s="67"/>
      <c r="L1003" s="68">
        <f t="shared" si="66"/>
        <v>-71500</v>
      </c>
      <c r="M1003" s="58"/>
    </row>
    <row r="1004" ht="26.25" spans="1:13">
      <c r="A1004" s="54"/>
      <c r="B1004" s="55">
        <v>1726783</v>
      </c>
      <c r="C1004" s="56">
        <v>43824</v>
      </c>
      <c r="D1004" s="56">
        <v>43826</v>
      </c>
      <c r="E1004" s="57">
        <f t="shared" si="64"/>
        <v>2</v>
      </c>
      <c r="F1004" s="57">
        <v>1</v>
      </c>
      <c r="G1004" s="58">
        <v>3100</v>
      </c>
      <c r="H1004" s="58"/>
      <c r="I1004" s="66">
        <f t="shared" si="65"/>
        <v>6200</v>
      </c>
      <c r="J1004" s="67"/>
      <c r="K1004" s="67"/>
      <c r="L1004" s="68">
        <f t="shared" si="66"/>
        <v>-77700</v>
      </c>
      <c r="M1004" s="58"/>
    </row>
    <row r="1005" ht="26.25" spans="1:13">
      <c r="A1005" s="54"/>
      <c r="B1005" s="55">
        <v>1712571</v>
      </c>
      <c r="C1005" s="56">
        <v>43822</v>
      </c>
      <c r="D1005" s="56">
        <v>43826</v>
      </c>
      <c r="E1005" s="57">
        <f t="shared" si="64"/>
        <v>4</v>
      </c>
      <c r="F1005" s="57">
        <v>1</v>
      </c>
      <c r="G1005" s="58">
        <v>3100</v>
      </c>
      <c r="H1005" s="58"/>
      <c r="I1005" s="66">
        <f t="shared" si="65"/>
        <v>12400</v>
      </c>
      <c r="J1005" s="67"/>
      <c r="K1005" s="67"/>
      <c r="L1005" s="68">
        <f t="shared" si="66"/>
        <v>-90100</v>
      </c>
      <c r="M1005" s="58"/>
    </row>
    <row r="1006" ht="26.25" spans="1:13">
      <c r="A1006" s="54"/>
      <c r="B1006" s="55">
        <v>1713572</v>
      </c>
      <c r="C1006" s="56">
        <v>43824</v>
      </c>
      <c r="D1006" s="56">
        <v>43826</v>
      </c>
      <c r="E1006" s="57">
        <f t="shared" si="64"/>
        <v>2</v>
      </c>
      <c r="F1006" s="57">
        <v>1</v>
      </c>
      <c r="G1006" s="58">
        <v>3150</v>
      </c>
      <c r="H1006" s="58"/>
      <c r="I1006" s="66">
        <f t="shared" si="65"/>
        <v>6300</v>
      </c>
      <c r="J1006" s="67"/>
      <c r="K1006" s="67"/>
      <c r="L1006" s="68">
        <f t="shared" si="66"/>
        <v>-96400</v>
      </c>
      <c r="M1006" s="58"/>
    </row>
    <row r="1007" ht="26.25" spans="1:13">
      <c r="A1007" s="54"/>
      <c r="B1007" s="55">
        <v>1727680</v>
      </c>
      <c r="C1007" s="56">
        <v>43824</v>
      </c>
      <c r="D1007" s="56">
        <v>43826</v>
      </c>
      <c r="E1007" s="57">
        <f t="shared" si="64"/>
        <v>2</v>
      </c>
      <c r="F1007" s="57">
        <v>2</v>
      </c>
      <c r="G1007" s="58">
        <v>3100</v>
      </c>
      <c r="H1007" s="58"/>
      <c r="I1007" s="66">
        <f t="shared" si="65"/>
        <v>12400</v>
      </c>
      <c r="J1007" s="67"/>
      <c r="K1007" s="67"/>
      <c r="L1007" s="68">
        <f t="shared" si="66"/>
        <v>-108800</v>
      </c>
      <c r="M1007" s="58"/>
    </row>
    <row r="1008" ht="26.25" spans="1:13">
      <c r="A1008" s="54"/>
      <c r="B1008" s="55">
        <v>1728425</v>
      </c>
      <c r="C1008" s="56">
        <v>43825</v>
      </c>
      <c r="D1008" s="56">
        <v>43826</v>
      </c>
      <c r="E1008" s="57">
        <f t="shared" si="64"/>
        <v>1</v>
      </c>
      <c r="F1008" s="57">
        <v>1</v>
      </c>
      <c r="G1008" s="58">
        <v>3100</v>
      </c>
      <c r="H1008" s="58"/>
      <c r="I1008" s="66">
        <f t="shared" si="65"/>
        <v>3100</v>
      </c>
      <c r="J1008" s="67"/>
      <c r="K1008" s="67"/>
      <c r="L1008" s="68">
        <f t="shared" si="66"/>
        <v>-111900</v>
      </c>
      <c r="M1008" s="58"/>
    </row>
    <row r="1009" ht="26.25" spans="1:13">
      <c r="A1009" s="54"/>
      <c r="B1009" s="55">
        <v>1652688</v>
      </c>
      <c r="C1009" s="56">
        <v>43822</v>
      </c>
      <c r="D1009" s="56">
        <v>43824</v>
      </c>
      <c r="E1009" s="57">
        <f t="shared" si="64"/>
        <v>2</v>
      </c>
      <c r="F1009" s="57">
        <v>1</v>
      </c>
      <c r="G1009" s="58">
        <v>3200</v>
      </c>
      <c r="H1009" s="58"/>
      <c r="I1009" s="66">
        <f t="shared" si="65"/>
        <v>6400</v>
      </c>
      <c r="J1009" s="67"/>
      <c r="K1009" s="67"/>
      <c r="L1009" s="68">
        <f t="shared" si="66"/>
        <v>-118300</v>
      </c>
      <c r="M1009" s="58"/>
    </row>
    <row r="1010" ht="26.25" spans="1:13">
      <c r="A1010" s="54"/>
      <c r="B1010" s="55">
        <v>1652688</v>
      </c>
      <c r="C1010" s="56">
        <v>43824</v>
      </c>
      <c r="D1010" s="56">
        <v>43826</v>
      </c>
      <c r="E1010" s="57">
        <f t="shared" si="64"/>
        <v>2</v>
      </c>
      <c r="F1010" s="57">
        <v>1</v>
      </c>
      <c r="G1010" s="58">
        <v>4700</v>
      </c>
      <c r="H1010" s="58"/>
      <c r="I1010" s="66">
        <f t="shared" si="65"/>
        <v>9400</v>
      </c>
      <c r="J1010" s="67"/>
      <c r="K1010" s="67"/>
      <c r="L1010" s="68">
        <f t="shared" si="66"/>
        <v>-127700</v>
      </c>
      <c r="M1010" s="58"/>
    </row>
    <row r="1011" ht="26.25" spans="1:13">
      <c r="A1011" s="54"/>
      <c r="B1011" s="55">
        <v>1712575</v>
      </c>
      <c r="C1011" s="56">
        <v>43823</v>
      </c>
      <c r="D1011" s="56">
        <v>43826</v>
      </c>
      <c r="E1011" s="57">
        <f t="shared" si="64"/>
        <v>3</v>
      </c>
      <c r="F1011" s="57">
        <v>1</v>
      </c>
      <c r="G1011" s="58">
        <v>3150</v>
      </c>
      <c r="H1011" s="58"/>
      <c r="I1011" s="66">
        <f t="shared" si="65"/>
        <v>9450</v>
      </c>
      <c r="J1011" s="67"/>
      <c r="K1011" s="67"/>
      <c r="L1011" s="68">
        <f t="shared" si="66"/>
        <v>-137150</v>
      </c>
      <c r="M1011" s="58"/>
    </row>
    <row r="1012" ht="26.25" spans="1:13">
      <c r="A1012" s="54"/>
      <c r="B1012" s="55">
        <v>1728796</v>
      </c>
      <c r="C1012" s="56">
        <v>43825</v>
      </c>
      <c r="D1012" s="56">
        <v>43826</v>
      </c>
      <c r="E1012" s="57">
        <f t="shared" si="64"/>
        <v>1</v>
      </c>
      <c r="F1012" s="57">
        <v>1</v>
      </c>
      <c r="G1012" s="58">
        <v>3100</v>
      </c>
      <c r="H1012" s="58"/>
      <c r="I1012" s="66">
        <f t="shared" si="65"/>
        <v>3100</v>
      </c>
      <c r="J1012" s="67"/>
      <c r="K1012" s="67"/>
      <c r="L1012" s="68">
        <f t="shared" si="66"/>
        <v>-140250</v>
      </c>
      <c r="M1012" s="58"/>
    </row>
    <row r="1013" ht="26.25" spans="1:13">
      <c r="A1013" s="54"/>
      <c r="B1013" s="55">
        <v>1711386</v>
      </c>
      <c r="C1013" s="56">
        <v>43825</v>
      </c>
      <c r="D1013" s="56">
        <v>43826</v>
      </c>
      <c r="E1013" s="57">
        <f t="shared" si="64"/>
        <v>1</v>
      </c>
      <c r="F1013" s="57">
        <v>1</v>
      </c>
      <c r="G1013" s="58">
        <v>3150</v>
      </c>
      <c r="H1013" s="58"/>
      <c r="I1013" s="66">
        <f t="shared" si="65"/>
        <v>3150</v>
      </c>
      <c r="J1013" s="67"/>
      <c r="K1013" s="67"/>
      <c r="L1013" s="68">
        <f t="shared" si="66"/>
        <v>-143400</v>
      </c>
      <c r="M1013" s="58"/>
    </row>
    <row r="1014" ht="26.25" spans="1:13">
      <c r="A1014" s="54"/>
      <c r="B1014" s="55">
        <v>1727259</v>
      </c>
      <c r="C1014" s="56">
        <v>43826</v>
      </c>
      <c r="D1014" s="56">
        <v>43827</v>
      </c>
      <c r="E1014" s="57">
        <f t="shared" si="64"/>
        <v>1</v>
      </c>
      <c r="F1014" s="57">
        <v>1</v>
      </c>
      <c r="G1014" s="58">
        <v>3100</v>
      </c>
      <c r="H1014" s="58"/>
      <c r="I1014" s="66">
        <f t="shared" si="65"/>
        <v>3100</v>
      </c>
      <c r="J1014" s="67"/>
      <c r="K1014" s="67"/>
      <c r="L1014" s="68">
        <f t="shared" si="66"/>
        <v>-146500</v>
      </c>
      <c r="M1014" s="58"/>
    </row>
    <row r="1015" ht="26.25" spans="1:13">
      <c r="A1015" s="54"/>
      <c r="B1015" s="55">
        <v>1726803</v>
      </c>
      <c r="C1015" s="56">
        <v>43825</v>
      </c>
      <c r="D1015" s="56">
        <v>43827</v>
      </c>
      <c r="E1015" s="57">
        <f t="shared" si="64"/>
        <v>2</v>
      </c>
      <c r="F1015" s="57">
        <v>1</v>
      </c>
      <c r="G1015" s="58">
        <v>3100</v>
      </c>
      <c r="H1015" s="58"/>
      <c r="I1015" s="66">
        <f t="shared" si="65"/>
        <v>6200</v>
      </c>
      <c r="J1015" s="67"/>
      <c r="K1015" s="67"/>
      <c r="L1015" s="68">
        <f t="shared" si="66"/>
        <v>-152700</v>
      </c>
      <c r="M1015" s="58"/>
    </row>
    <row r="1016" ht="26.25" spans="1:13">
      <c r="A1016" s="54"/>
      <c r="B1016" s="55">
        <v>1714000</v>
      </c>
      <c r="C1016" s="56">
        <v>43824</v>
      </c>
      <c r="D1016" s="56">
        <v>43827</v>
      </c>
      <c r="E1016" s="57">
        <f t="shared" si="64"/>
        <v>3</v>
      </c>
      <c r="F1016" s="57">
        <v>1</v>
      </c>
      <c r="G1016" s="58">
        <v>3100</v>
      </c>
      <c r="H1016" s="58"/>
      <c r="I1016" s="66">
        <f t="shared" si="65"/>
        <v>9300</v>
      </c>
      <c r="J1016" s="67"/>
      <c r="K1016" s="67"/>
      <c r="L1016" s="68">
        <f t="shared" si="66"/>
        <v>-162000</v>
      </c>
      <c r="M1016" s="58"/>
    </row>
    <row r="1017" ht="26.25" spans="1:13">
      <c r="A1017" s="54"/>
      <c r="B1017" s="55">
        <v>1712373</v>
      </c>
      <c r="C1017" s="56">
        <v>43826</v>
      </c>
      <c r="D1017" s="56">
        <v>43827</v>
      </c>
      <c r="E1017" s="57">
        <f t="shared" si="64"/>
        <v>1</v>
      </c>
      <c r="F1017" s="57">
        <v>1</v>
      </c>
      <c r="G1017" s="58">
        <v>3150</v>
      </c>
      <c r="H1017" s="58"/>
      <c r="I1017" s="66">
        <f t="shared" si="65"/>
        <v>3150</v>
      </c>
      <c r="J1017" s="67"/>
      <c r="K1017" s="67"/>
      <c r="L1017" s="68">
        <f t="shared" si="66"/>
        <v>-165150</v>
      </c>
      <c r="M1017" s="58"/>
    </row>
    <row r="1018" ht="26.25" spans="1:13">
      <c r="A1018" s="54"/>
      <c r="B1018" s="55">
        <v>1725377</v>
      </c>
      <c r="C1018" s="56">
        <v>43826</v>
      </c>
      <c r="D1018" s="56">
        <v>43827</v>
      </c>
      <c r="E1018" s="57">
        <f t="shared" si="64"/>
        <v>1</v>
      </c>
      <c r="F1018" s="57">
        <v>1</v>
      </c>
      <c r="G1018" s="58">
        <v>3100</v>
      </c>
      <c r="H1018" s="58"/>
      <c r="I1018" s="66">
        <f t="shared" si="65"/>
        <v>3100</v>
      </c>
      <c r="J1018" s="67"/>
      <c r="K1018" s="67"/>
      <c r="L1018" s="68">
        <f t="shared" si="66"/>
        <v>-168250</v>
      </c>
      <c r="M1018" s="58"/>
    </row>
    <row r="1019" ht="26.25" spans="1:13">
      <c r="A1019" s="54"/>
      <c r="B1019" s="55">
        <v>1725227</v>
      </c>
      <c r="C1019" s="56">
        <v>43826</v>
      </c>
      <c r="D1019" s="56">
        <v>43827</v>
      </c>
      <c r="E1019" s="57">
        <f t="shared" si="64"/>
        <v>1</v>
      </c>
      <c r="F1019" s="57">
        <v>1</v>
      </c>
      <c r="G1019" s="58">
        <v>3100</v>
      </c>
      <c r="H1019" s="58"/>
      <c r="I1019" s="66">
        <f t="shared" si="65"/>
        <v>3100</v>
      </c>
      <c r="J1019" s="67"/>
      <c r="K1019" s="67"/>
      <c r="L1019" s="68">
        <f t="shared" si="66"/>
        <v>-171350</v>
      </c>
      <c r="M1019" s="58"/>
    </row>
    <row r="1020" ht="26.25" spans="1:13">
      <c r="A1020" s="54"/>
      <c r="B1020" s="55">
        <v>1726812</v>
      </c>
      <c r="C1020" s="56">
        <v>43826</v>
      </c>
      <c r="D1020" s="56">
        <v>43827</v>
      </c>
      <c r="E1020" s="57">
        <f t="shared" si="64"/>
        <v>1</v>
      </c>
      <c r="F1020" s="57">
        <v>1</v>
      </c>
      <c r="G1020" s="58">
        <v>3100</v>
      </c>
      <c r="H1020" s="58"/>
      <c r="I1020" s="66">
        <f t="shared" si="65"/>
        <v>3100</v>
      </c>
      <c r="J1020" s="67"/>
      <c r="K1020" s="67"/>
      <c r="L1020" s="68">
        <f t="shared" si="66"/>
        <v>-174450</v>
      </c>
      <c r="M1020" s="58"/>
    </row>
    <row r="1021" ht="26.25" spans="1:13">
      <c r="A1021" s="54"/>
      <c r="B1021" s="55">
        <v>1724838</v>
      </c>
      <c r="C1021" s="56">
        <v>43825</v>
      </c>
      <c r="D1021" s="56">
        <v>43827</v>
      </c>
      <c r="E1021" s="57">
        <f t="shared" si="64"/>
        <v>2</v>
      </c>
      <c r="F1021" s="57">
        <v>1</v>
      </c>
      <c r="G1021" s="58">
        <v>3100</v>
      </c>
      <c r="H1021" s="58"/>
      <c r="I1021" s="66">
        <f t="shared" si="65"/>
        <v>6200</v>
      </c>
      <c r="J1021" s="67"/>
      <c r="K1021" s="67"/>
      <c r="L1021" s="68">
        <f t="shared" si="66"/>
        <v>-180650</v>
      </c>
      <c r="M1021" s="58"/>
    </row>
    <row r="1022" ht="26.25" spans="1:13">
      <c r="A1022" s="54"/>
      <c r="B1022" s="55">
        <v>1709281</v>
      </c>
      <c r="C1022" s="56">
        <v>43824</v>
      </c>
      <c r="D1022" s="56">
        <v>43827</v>
      </c>
      <c r="E1022" s="57">
        <f t="shared" si="64"/>
        <v>3</v>
      </c>
      <c r="F1022" s="57">
        <v>1</v>
      </c>
      <c r="G1022" s="58">
        <v>3150</v>
      </c>
      <c r="H1022" s="58"/>
      <c r="I1022" s="66">
        <f t="shared" si="65"/>
        <v>9450</v>
      </c>
      <c r="J1022" s="67"/>
      <c r="K1022" s="67"/>
      <c r="L1022" s="68">
        <f t="shared" si="66"/>
        <v>-190100</v>
      </c>
      <c r="M1022" s="58"/>
    </row>
    <row r="1023" ht="26.25" spans="1:13">
      <c r="A1023" s="54"/>
      <c r="B1023" s="55">
        <v>1726831</v>
      </c>
      <c r="C1023" s="56">
        <v>43826</v>
      </c>
      <c r="D1023" s="56">
        <v>43827</v>
      </c>
      <c r="E1023" s="57">
        <f t="shared" si="64"/>
        <v>1</v>
      </c>
      <c r="F1023" s="57">
        <v>1</v>
      </c>
      <c r="G1023" s="58">
        <v>3100</v>
      </c>
      <c r="H1023" s="58"/>
      <c r="I1023" s="66">
        <f t="shared" si="65"/>
        <v>3100</v>
      </c>
      <c r="J1023" s="67"/>
      <c r="K1023" s="67"/>
      <c r="L1023" s="68">
        <f t="shared" si="66"/>
        <v>-193200</v>
      </c>
      <c r="M1023" s="58"/>
    </row>
    <row r="1024" ht="26.25" spans="1:13">
      <c r="A1024" s="54"/>
      <c r="B1024" s="55">
        <v>1707151</v>
      </c>
      <c r="C1024" s="56">
        <v>43824</v>
      </c>
      <c r="D1024" s="56">
        <v>43827</v>
      </c>
      <c r="E1024" s="57">
        <f t="shared" si="64"/>
        <v>3</v>
      </c>
      <c r="F1024" s="57">
        <v>1</v>
      </c>
      <c r="G1024" s="58">
        <v>3150</v>
      </c>
      <c r="H1024" s="58"/>
      <c r="I1024" s="66">
        <f t="shared" si="65"/>
        <v>9450</v>
      </c>
      <c r="J1024" s="67"/>
      <c r="K1024" s="67"/>
      <c r="L1024" s="68">
        <f t="shared" si="66"/>
        <v>-202650</v>
      </c>
      <c r="M1024" s="58"/>
    </row>
    <row r="1025" ht="26.25" spans="1:13">
      <c r="A1025" s="54"/>
      <c r="B1025" s="55">
        <v>1717288</v>
      </c>
      <c r="C1025" s="56">
        <v>43826</v>
      </c>
      <c r="D1025" s="56">
        <v>43827</v>
      </c>
      <c r="E1025" s="57">
        <f t="shared" si="64"/>
        <v>1</v>
      </c>
      <c r="F1025" s="57">
        <v>1</v>
      </c>
      <c r="G1025" s="58">
        <v>3800</v>
      </c>
      <c r="H1025" s="58"/>
      <c r="I1025" s="66">
        <f t="shared" si="65"/>
        <v>3800</v>
      </c>
      <c r="J1025" s="67"/>
      <c r="K1025" s="67"/>
      <c r="L1025" s="68">
        <f t="shared" si="66"/>
        <v>-206450</v>
      </c>
      <c r="M1025" s="58"/>
    </row>
    <row r="1026" ht="26.25" spans="1:13">
      <c r="A1026" s="54"/>
      <c r="B1026" s="55">
        <v>1714385</v>
      </c>
      <c r="C1026" s="56">
        <v>43823</v>
      </c>
      <c r="D1026" s="56">
        <v>43827</v>
      </c>
      <c r="E1026" s="57">
        <f t="shared" si="64"/>
        <v>4</v>
      </c>
      <c r="F1026" s="57">
        <v>1</v>
      </c>
      <c r="G1026" s="58">
        <v>3100</v>
      </c>
      <c r="H1026" s="58"/>
      <c r="I1026" s="66">
        <f t="shared" si="65"/>
        <v>12400</v>
      </c>
      <c r="J1026" s="67"/>
      <c r="K1026" s="67"/>
      <c r="L1026" s="68">
        <f t="shared" si="66"/>
        <v>-218850</v>
      </c>
      <c r="M1026" s="58"/>
    </row>
    <row r="1027" ht="26.25" spans="1:13">
      <c r="A1027" s="54"/>
      <c r="B1027" s="55">
        <v>1724847</v>
      </c>
      <c r="C1027" s="56">
        <v>43826</v>
      </c>
      <c r="D1027" s="56">
        <v>43827</v>
      </c>
      <c r="E1027" s="57">
        <f t="shared" si="64"/>
        <v>1</v>
      </c>
      <c r="F1027" s="57">
        <v>1</v>
      </c>
      <c r="G1027" s="58">
        <v>3100</v>
      </c>
      <c r="H1027" s="58"/>
      <c r="I1027" s="66">
        <f t="shared" si="65"/>
        <v>3100</v>
      </c>
      <c r="J1027" s="67"/>
      <c r="K1027" s="67"/>
      <c r="L1027" s="68">
        <f t="shared" si="66"/>
        <v>-221950</v>
      </c>
      <c r="M1027" s="58"/>
    </row>
    <row r="1028" ht="26.25" spans="1:13">
      <c r="A1028" s="54"/>
      <c r="B1028" s="55">
        <v>1716083</v>
      </c>
      <c r="C1028" s="56">
        <v>43824</v>
      </c>
      <c r="D1028" s="56">
        <v>43827</v>
      </c>
      <c r="E1028" s="57">
        <f t="shared" si="64"/>
        <v>3</v>
      </c>
      <c r="F1028" s="57">
        <v>1</v>
      </c>
      <c r="G1028" s="58">
        <v>3100</v>
      </c>
      <c r="H1028" s="58"/>
      <c r="I1028" s="66">
        <f t="shared" si="65"/>
        <v>9300</v>
      </c>
      <c r="J1028" s="67"/>
      <c r="K1028" s="67"/>
      <c r="L1028" s="68">
        <f t="shared" si="66"/>
        <v>-231250</v>
      </c>
      <c r="M1028" s="58"/>
    </row>
    <row r="1029" ht="26.25" spans="1:13">
      <c r="A1029" s="54"/>
      <c r="B1029" s="55">
        <v>1713985</v>
      </c>
      <c r="C1029" s="56">
        <v>43826</v>
      </c>
      <c r="D1029" s="56">
        <v>43827</v>
      </c>
      <c r="E1029" s="57">
        <f t="shared" si="64"/>
        <v>1</v>
      </c>
      <c r="F1029" s="57">
        <v>1</v>
      </c>
      <c r="G1029" s="58">
        <v>3100</v>
      </c>
      <c r="H1029" s="58"/>
      <c r="I1029" s="66">
        <f t="shared" si="65"/>
        <v>3100</v>
      </c>
      <c r="J1029" s="67"/>
      <c r="K1029" s="67"/>
      <c r="L1029" s="68">
        <f t="shared" si="66"/>
        <v>-234350</v>
      </c>
      <c r="M1029" s="58"/>
    </row>
    <row r="1030" ht="26.25" spans="1:13">
      <c r="A1030" s="54"/>
      <c r="B1030" s="55">
        <v>1725387</v>
      </c>
      <c r="C1030" s="56">
        <v>43826</v>
      </c>
      <c r="D1030" s="56">
        <v>43827</v>
      </c>
      <c r="E1030" s="57">
        <f t="shared" si="64"/>
        <v>1</v>
      </c>
      <c r="F1030" s="57">
        <v>1</v>
      </c>
      <c r="G1030" s="58">
        <v>3600</v>
      </c>
      <c r="H1030" s="58"/>
      <c r="I1030" s="66">
        <f t="shared" si="65"/>
        <v>3600</v>
      </c>
      <c r="J1030" s="67"/>
      <c r="K1030" s="67"/>
      <c r="L1030" s="68">
        <f t="shared" si="66"/>
        <v>-237950</v>
      </c>
      <c r="M1030" s="58"/>
    </row>
    <row r="1031" ht="26.25" spans="1:13">
      <c r="A1031" s="54"/>
      <c r="B1031" s="55">
        <v>1716045</v>
      </c>
      <c r="C1031" s="56">
        <v>43826</v>
      </c>
      <c r="D1031" s="56">
        <v>43827</v>
      </c>
      <c r="E1031" s="57">
        <f t="shared" si="64"/>
        <v>1</v>
      </c>
      <c r="F1031" s="57">
        <v>1</v>
      </c>
      <c r="G1031" s="58">
        <v>3100</v>
      </c>
      <c r="H1031" s="58"/>
      <c r="I1031" s="66">
        <f t="shared" si="65"/>
        <v>3100</v>
      </c>
      <c r="J1031" s="67"/>
      <c r="K1031" s="67"/>
      <c r="L1031" s="68">
        <f t="shared" si="66"/>
        <v>-241050</v>
      </c>
      <c r="M1031" s="58"/>
    </row>
    <row r="1032" ht="26.25" spans="1:13">
      <c r="A1032" s="54"/>
      <c r="B1032" s="55">
        <v>1723516</v>
      </c>
      <c r="C1032" s="56">
        <v>43825</v>
      </c>
      <c r="D1032" s="56">
        <v>43827</v>
      </c>
      <c r="E1032" s="57">
        <f t="shared" si="64"/>
        <v>2</v>
      </c>
      <c r="F1032" s="57">
        <v>1</v>
      </c>
      <c r="G1032" s="58">
        <v>3100</v>
      </c>
      <c r="H1032" s="58"/>
      <c r="I1032" s="66">
        <f t="shared" si="65"/>
        <v>6200</v>
      </c>
      <c r="J1032" s="67"/>
      <c r="K1032" s="67"/>
      <c r="L1032" s="68">
        <f t="shared" si="66"/>
        <v>-247250</v>
      </c>
      <c r="M1032" s="58"/>
    </row>
    <row r="1033" ht="26.25" spans="1:13">
      <c r="A1033" s="54"/>
      <c r="B1033" s="55">
        <v>1710194</v>
      </c>
      <c r="C1033" s="56">
        <v>43826</v>
      </c>
      <c r="D1033" s="56">
        <v>43828</v>
      </c>
      <c r="E1033" s="57">
        <f t="shared" si="64"/>
        <v>2</v>
      </c>
      <c r="F1033" s="57">
        <v>2</v>
      </c>
      <c r="G1033" s="58">
        <v>3800</v>
      </c>
      <c r="H1033" s="58"/>
      <c r="I1033" s="66">
        <f t="shared" si="65"/>
        <v>15200</v>
      </c>
      <c r="J1033" s="67"/>
      <c r="K1033" s="67"/>
      <c r="L1033" s="68">
        <f t="shared" si="66"/>
        <v>-262450</v>
      </c>
      <c r="M1033" s="58"/>
    </row>
    <row r="1034" ht="26.25" spans="1:13">
      <c r="A1034" s="54"/>
      <c r="B1034" s="55">
        <v>1713967</v>
      </c>
      <c r="C1034" s="56">
        <v>43827</v>
      </c>
      <c r="D1034" s="56">
        <v>43828</v>
      </c>
      <c r="E1034" s="57">
        <f t="shared" si="64"/>
        <v>1</v>
      </c>
      <c r="F1034" s="57">
        <v>1</v>
      </c>
      <c r="G1034" s="58">
        <v>3100</v>
      </c>
      <c r="H1034" s="58"/>
      <c r="I1034" s="66">
        <f t="shared" si="65"/>
        <v>3100</v>
      </c>
      <c r="J1034" s="67"/>
      <c r="K1034" s="67"/>
      <c r="L1034" s="68">
        <f t="shared" si="66"/>
        <v>-265550</v>
      </c>
      <c r="M1034" s="58"/>
    </row>
    <row r="1035" ht="26.25" spans="1:13">
      <c r="A1035" s="54"/>
      <c r="B1035" s="55">
        <v>1712776</v>
      </c>
      <c r="C1035" s="56">
        <v>43825</v>
      </c>
      <c r="D1035" s="56">
        <v>43828</v>
      </c>
      <c r="E1035" s="57">
        <f t="shared" si="64"/>
        <v>3</v>
      </c>
      <c r="F1035" s="57">
        <v>1</v>
      </c>
      <c r="G1035" s="58">
        <v>3150</v>
      </c>
      <c r="H1035" s="58"/>
      <c r="I1035" s="66">
        <f t="shared" si="65"/>
        <v>9450</v>
      </c>
      <c r="J1035" s="67"/>
      <c r="K1035" s="67"/>
      <c r="L1035" s="68">
        <f t="shared" si="66"/>
        <v>-275000</v>
      </c>
      <c r="M1035" s="58"/>
    </row>
    <row r="1036" ht="26.25" spans="1:13">
      <c r="A1036" s="54"/>
      <c r="B1036" s="55">
        <v>1723322</v>
      </c>
      <c r="C1036" s="56">
        <v>43827</v>
      </c>
      <c r="D1036" s="56">
        <v>43828</v>
      </c>
      <c r="E1036" s="57">
        <f t="shared" si="64"/>
        <v>1</v>
      </c>
      <c r="F1036" s="57">
        <v>1</v>
      </c>
      <c r="G1036" s="58">
        <v>3100</v>
      </c>
      <c r="H1036" s="58"/>
      <c r="I1036" s="66">
        <f t="shared" si="65"/>
        <v>3100</v>
      </c>
      <c r="J1036" s="67"/>
      <c r="K1036" s="67"/>
      <c r="L1036" s="68">
        <f t="shared" si="66"/>
        <v>-278100</v>
      </c>
      <c r="M1036" s="58"/>
    </row>
    <row r="1037" ht="26.25" spans="1:13">
      <c r="A1037" s="54"/>
      <c r="B1037" s="55">
        <v>1721474</v>
      </c>
      <c r="C1037" s="56">
        <v>43826</v>
      </c>
      <c r="D1037" s="56">
        <v>43828</v>
      </c>
      <c r="E1037" s="57">
        <f t="shared" si="64"/>
        <v>2</v>
      </c>
      <c r="F1037" s="57">
        <v>3</v>
      </c>
      <c r="G1037" s="58">
        <v>3100</v>
      </c>
      <c r="H1037" s="58"/>
      <c r="I1037" s="66">
        <f t="shared" si="65"/>
        <v>18600</v>
      </c>
      <c r="J1037" s="67"/>
      <c r="K1037" s="67"/>
      <c r="L1037" s="68">
        <f t="shared" si="66"/>
        <v>-296700</v>
      </c>
      <c r="M1037" s="58"/>
    </row>
    <row r="1038" ht="26.25" spans="1:13">
      <c r="A1038" s="54"/>
      <c r="B1038" s="55">
        <v>1720942</v>
      </c>
      <c r="C1038" s="56">
        <v>43825</v>
      </c>
      <c r="D1038" s="56">
        <v>43828</v>
      </c>
      <c r="E1038" s="57">
        <f t="shared" si="64"/>
        <v>3</v>
      </c>
      <c r="F1038" s="57">
        <v>3</v>
      </c>
      <c r="G1038" s="58">
        <v>3100</v>
      </c>
      <c r="H1038" s="58"/>
      <c r="I1038" s="66">
        <f t="shared" si="65"/>
        <v>27900</v>
      </c>
      <c r="J1038" s="67"/>
      <c r="K1038" s="67"/>
      <c r="L1038" s="68">
        <f t="shared" si="66"/>
        <v>-324600</v>
      </c>
      <c r="M1038" s="58"/>
    </row>
    <row r="1039" ht="26.25" spans="1:13">
      <c r="A1039" s="54"/>
      <c r="B1039" s="55">
        <v>1715717</v>
      </c>
      <c r="C1039" s="56">
        <v>43827</v>
      </c>
      <c r="D1039" s="56">
        <v>43828</v>
      </c>
      <c r="E1039" s="57">
        <f t="shared" si="64"/>
        <v>1</v>
      </c>
      <c r="F1039" s="57">
        <v>1</v>
      </c>
      <c r="G1039" s="58">
        <v>3800</v>
      </c>
      <c r="H1039" s="58"/>
      <c r="I1039" s="66">
        <f t="shared" si="65"/>
        <v>3800</v>
      </c>
      <c r="J1039" s="67"/>
      <c r="K1039" s="67"/>
      <c r="L1039" s="68">
        <f t="shared" si="66"/>
        <v>-328400</v>
      </c>
      <c r="M1039" s="58"/>
    </row>
    <row r="1040" ht="26.25" spans="1:13">
      <c r="A1040" s="54"/>
      <c r="B1040" s="55">
        <v>1721772</v>
      </c>
      <c r="C1040" s="56">
        <v>43827</v>
      </c>
      <c r="D1040" s="56">
        <v>43828</v>
      </c>
      <c r="E1040" s="57">
        <f t="shared" si="64"/>
        <v>1</v>
      </c>
      <c r="F1040" s="57">
        <v>1</v>
      </c>
      <c r="G1040" s="58">
        <v>3100</v>
      </c>
      <c r="H1040" s="58"/>
      <c r="I1040" s="66">
        <f t="shared" si="65"/>
        <v>3100</v>
      </c>
      <c r="J1040" s="67"/>
      <c r="K1040" s="67"/>
      <c r="L1040" s="68">
        <f t="shared" si="66"/>
        <v>-331500</v>
      </c>
      <c r="M1040" s="58"/>
    </row>
    <row r="1041" ht="26.25" spans="1:13">
      <c r="A1041" s="54"/>
      <c r="B1041" s="55">
        <v>1723597</v>
      </c>
      <c r="C1041" s="56">
        <v>43827</v>
      </c>
      <c r="D1041" s="56">
        <v>43828</v>
      </c>
      <c r="E1041" s="57">
        <f t="shared" si="64"/>
        <v>1</v>
      </c>
      <c r="F1041" s="57">
        <v>1</v>
      </c>
      <c r="G1041" s="58">
        <v>3100</v>
      </c>
      <c r="H1041" s="58"/>
      <c r="I1041" s="66">
        <f t="shared" si="65"/>
        <v>3100</v>
      </c>
      <c r="J1041" s="67"/>
      <c r="K1041" s="67"/>
      <c r="L1041" s="68">
        <f t="shared" si="66"/>
        <v>-334600</v>
      </c>
      <c r="M1041" s="58"/>
    </row>
    <row r="1042" ht="26.25" spans="1:13">
      <c r="A1042" s="54"/>
      <c r="B1042" s="55">
        <v>1723204</v>
      </c>
      <c r="C1042" s="56">
        <v>43827</v>
      </c>
      <c r="D1042" s="56">
        <v>43828</v>
      </c>
      <c r="E1042" s="57">
        <f t="shared" si="64"/>
        <v>1</v>
      </c>
      <c r="F1042" s="57">
        <v>1</v>
      </c>
      <c r="G1042" s="58">
        <v>3100</v>
      </c>
      <c r="H1042" s="58"/>
      <c r="I1042" s="66">
        <f t="shared" si="65"/>
        <v>3100</v>
      </c>
      <c r="J1042" s="67"/>
      <c r="K1042" s="67"/>
      <c r="L1042" s="68">
        <f t="shared" si="66"/>
        <v>-337700</v>
      </c>
      <c r="M1042" s="58"/>
    </row>
    <row r="1043" ht="26.25" spans="1:13">
      <c r="A1043" s="54"/>
      <c r="B1043" s="55">
        <v>1724029</v>
      </c>
      <c r="C1043" s="56">
        <v>43827</v>
      </c>
      <c r="D1043" s="56">
        <v>43828</v>
      </c>
      <c r="E1043" s="57">
        <f t="shared" si="64"/>
        <v>1</v>
      </c>
      <c r="F1043" s="57">
        <v>1</v>
      </c>
      <c r="G1043" s="58">
        <v>3100</v>
      </c>
      <c r="H1043" s="58"/>
      <c r="I1043" s="66">
        <f t="shared" si="65"/>
        <v>3100</v>
      </c>
      <c r="J1043" s="67"/>
      <c r="K1043" s="67"/>
      <c r="L1043" s="68">
        <f t="shared" si="66"/>
        <v>-340800</v>
      </c>
      <c r="M1043" s="58"/>
    </row>
    <row r="1044" ht="26.25" spans="1:13">
      <c r="A1044" s="54"/>
      <c r="B1044" s="55">
        <v>1726466</v>
      </c>
      <c r="C1044" s="56">
        <v>43826</v>
      </c>
      <c r="D1044" s="56">
        <v>43828</v>
      </c>
      <c r="E1044" s="57">
        <f t="shared" si="64"/>
        <v>2</v>
      </c>
      <c r="F1044" s="57">
        <v>1</v>
      </c>
      <c r="G1044" s="58">
        <v>3100</v>
      </c>
      <c r="H1044" s="58"/>
      <c r="I1044" s="66">
        <f t="shared" si="65"/>
        <v>6200</v>
      </c>
      <c r="J1044" s="67"/>
      <c r="K1044" s="67"/>
      <c r="L1044" s="68">
        <f t="shared" si="66"/>
        <v>-347000</v>
      </c>
      <c r="M1044" s="58"/>
    </row>
    <row r="1045" ht="26.25" spans="1:13">
      <c r="A1045" s="54"/>
      <c r="B1045" s="55">
        <v>1726461</v>
      </c>
      <c r="C1045" s="56">
        <v>43826</v>
      </c>
      <c r="D1045" s="56">
        <v>43828</v>
      </c>
      <c r="E1045" s="57">
        <f t="shared" si="64"/>
        <v>2</v>
      </c>
      <c r="F1045" s="57">
        <v>1</v>
      </c>
      <c r="G1045" s="58">
        <v>3600</v>
      </c>
      <c r="H1045" s="58"/>
      <c r="I1045" s="66">
        <f t="shared" si="65"/>
        <v>7200</v>
      </c>
      <c r="J1045" s="67"/>
      <c r="K1045" s="67"/>
      <c r="L1045" s="68">
        <f t="shared" si="66"/>
        <v>-354200</v>
      </c>
      <c r="M1045" s="58"/>
    </row>
    <row r="1046" ht="26.25" spans="1:13">
      <c r="A1046" s="54"/>
      <c r="B1046" s="55">
        <v>1712754</v>
      </c>
      <c r="C1046" s="56">
        <v>43827</v>
      </c>
      <c r="D1046" s="56">
        <v>43828</v>
      </c>
      <c r="E1046" s="57">
        <f t="shared" si="64"/>
        <v>1</v>
      </c>
      <c r="F1046" s="57">
        <v>1</v>
      </c>
      <c r="G1046" s="58">
        <v>3150</v>
      </c>
      <c r="H1046" s="58"/>
      <c r="I1046" s="66">
        <f t="shared" si="65"/>
        <v>3150</v>
      </c>
      <c r="J1046" s="67"/>
      <c r="K1046" s="67"/>
      <c r="L1046" s="68">
        <f t="shared" si="66"/>
        <v>-357350</v>
      </c>
      <c r="M1046" s="58"/>
    </row>
    <row r="1047" ht="26.25" spans="1:13">
      <c r="A1047" s="54"/>
      <c r="B1047" s="55">
        <v>1714241</v>
      </c>
      <c r="C1047" s="56">
        <v>43825</v>
      </c>
      <c r="D1047" s="56">
        <v>43828</v>
      </c>
      <c r="E1047" s="57">
        <f t="shared" si="64"/>
        <v>3</v>
      </c>
      <c r="F1047" s="57">
        <v>1</v>
      </c>
      <c r="G1047" s="58">
        <v>3100</v>
      </c>
      <c r="H1047" s="58"/>
      <c r="I1047" s="66">
        <f t="shared" si="65"/>
        <v>9300</v>
      </c>
      <c r="J1047" s="67"/>
      <c r="K1047" s="67"/>
      <c r="L1047" s="68">
        <f t="shared" si="66"/>
        <v>-366650</v>
      </c>
      <c r="M1047" s="58"/>
    </row>
    <row r="1048" ht="26.25" spans="1:13">
      <c r="A1048" s="54"/>
      <c r="B1048" s="55">
        <v>1724031</v>
      </c>
      <c r="C1048" s="56">
        <v>43827</v>
      </c>
      <c r="D1048" s="56">
        <v>43828</v>
      </c>
      <c r="E1048" s="57">
        <f t="shared" si="64"/>
        <v>1</v>
      </c>
      <c r="F1048" s="57">
        <v>1</v>
      </c>
      <c r="G1048" s="58">
        <v>3100</v>
      </c>
      <c r="H1048" s="58"/>
      <c r="I1048" s="66">
        <f t="shared" si="65"/>
        <v>3100</v>
      </c>
      <c r="J1048" s="67"/>
      <c r="K1048" s="67"/>
      <c r="L1048" s="68">
        <f t="shared" si="66"/>
        <v>-369750</v>
      </c>
      <c r="M1048" s="58"/>
    </row>
    <row r="1049" ht="26.25" spans="1:13">
      <c r="A1049" s="54"/>
      <c r="B1049" s="55">
        <v>1727452</v>
      </c>
      <c r="C1049" s="56">
        <v>43825</v>
      </c>
      <c r="D1049" s="56">
        <v>43828</v>
      </c>
      <c r="E1049" s="57">
        <f t="shared" si="64"/>
        <v>3</v>
      </c>
      <c r="F1049" s="57">
        <v>1</v>
      </c>
      <c r="G1049" s="58">
        <v>3100</v>
      </c>
      <c r="H1049" s="58"/>
      <c r="I1049" s="66">
        <f t="shared" si="65"/>
        <v>9300</v>
      </c>
      <c r="J1049" s="67"/>
      <c r="K1049" s="67"/>
      <c r="L1049" s="68">
        <f t="shared" si="66"/>
        <v>-379050</v>
      </c>
      <c r="M1049" s="58"/>
    </row>
    <row r="1050" ht="26.25" spans="1:13">
      <c r="A1050" s="54"/>
      <c r="B1050" s="55">
        <v>1715508</v>
      </c>
      <c r="C1050" s="56">
        <v>43827</v>
      </c>
      <c r="D1050" s="56">
        <v>43828</v>
      </c>
      <c r="E1050" s="57">
        <f t="shared" si="64"/>
        <v>1</v>
      </c>
      <c r="F1050" s="57">
        <v>1</v>
      </c>
      <c r="G1050" s="58">
        <v>3100</v>
      </c>
      <c r="H1050" s="58"/>
      <c r="I1050" s="66">
        <f t="shared" si="65"/>
        <v>3100</v>
      </c>
      <c r="J1050" s="67"/>
      <c r="K1050" s="67"/>
      <c r="L1050" s="68">
        <f t="shared" si="66"/>
        <v>-382150</v>
      </c>
      <c r="M1050" s="58"/>
    </row>
    <row r="1051" ht="26.25" spans="1:13">
      <c r="A1051" s="54"/>
      <c r="B1051" s="55">
        <v>1705079</v>
      </c>
      <c r="C1051" s="56">
        <v>43827</v>
      </c>
      <c r="D1051" s="56">
        <v>43828</v>
      </c>
      <c r="E1051" s="57">
        <f t="shared" si="64"/>
        <v>1</v>
      </c>
      <c r="F1051" s="57">
        <v>1</v>
      </c>
      <c r="G1051" s="58">
        <v>3150</v>
      </c>
      <c r="H1051" s="58"/>
      <c r="I1051" s="66">
        <f t="shared" si="65"/>
        <v>3150</v>
      </c>
      <c r="J1051" s="67"/>
      <c r="K1051" s="67"/>
      <c r="L1051" s="68">
        <f t="shared" si="66"/>
        <v>-385300</v>
      </c>
      <c r="M1051" s="58"/>
    </row>
    <row r="1052" ht="26.25" spans="1:13">
      <c r="A1052" s="54"/>
      <c r="B1052" s="55">
        <v>1716415</v>
      </c>
      <c r="C1052" s="56">
        <v>43824</v>
      </c>
      <c r="D1052" s="56">
        <v>43828</v>
      </c>
      <c r="E1052" s="57">
        <f t="shared" si="64"/>
        <v>4</v>
      </c>
      <c r="F1052" s="57">
        <v>1</v>
      </c>
      <c r="G1052" s="58">
        <v>3150</v>
      </c>
      <c r="H1052" s="58"/>
      <c r="I1052" s="66">
        <f t="shared" si="65"/>
        <v>12600</v>
      </c>
      <c r="J1052" s="67"/>
      <c r="K1052" s="67"/>
      <c r="L1052" s="68">
        <f t="shared" si="66"/>
        <v>-397900</v>
      </c>
      <c r="M1052" s="58"/>
    </row>
    <row r="1053" ht="26.25" spans="1:13">
      <c r="A1053" s="54"/>
      <c r="B1053" s="55">
        <v>1719859</v>
      </c>
      <c r="C1053" s="56">
        <v>43827</v>
      </c>
      <c r="D1053" s="56">
        <v>43828</v>
      </c>
      <c r="E1053" s="57">
        <f t="shared" si="64"/>
        <v>1</v>
      </c>
      <c r="F1053" s="57">
        <v>1</v>
      </c>
      <c r="G1053" s="58">
        <v>3100</v>
      </c>
      <c r="H1053" s="58"/>
      <c r="I1053" s="66">
        <f t="shared" si="65"/>
        <v>3100</v>
      </c>
      <c r="J1053" s="67"/>
      <c r="K1053" s="67"/>
      <c r="L1053" s="68">
        <f t="shared" si="66"/>
        <v>-401000</v>
      </c>
      <c r="M1053" s="58"/>
    </row>
    <row r="1054" ht="26.25" spans="1:13">
      <c r="A1054" s="54"/>
      <c r="B1054" s="55">
        <v>1712070</v>
      </c>
      <c r="C1054" s="56">
        <v>43826</v>
      </c>
      <c r="D1054" s="56">
        <v>43828</v>
      </c>
      <c r="E1054" s="57">
        <f t="shared" si="64"/>
        <v>2</v>
      </c>
      <c r="F1054" s="57">
        <v>1</v>
      </c>
      <c r="G1054" s="58">
        <v>3150</v>
      </c>
      <c r="H1054" s="58"/>
      <c r="I1054" s="66">
        <f t="shared" si="65"/>
        <v>6300</v>
      </c>
      <c r="J1054" s="67"/>
      <c r="K1054" s="67"/>
      <c r="L1054" s="68">
        <f t="shared" si="66"/>
        <v>-407300</v>
      </c>
      <c r="M1054" s="58"/>
    </row>
    <row r="1055" ht="26.25" spans="1:13">
      <c r="A1055" s="54"/>
      <c r="B1055" s="55">
        <v>1724583</v>
      </c>
      <c r="C1055" s="56">
        <v>43827</v>
      </c>
      <c r="D1055" s="56">
        <v>43828</v>
      </c>
      <c r="E1055" s="57">
        <f t="shared" si="64"/>
        <v>1</v>
      </c>
      <c r="F1055" s="57">
        <v>1</v>
      </c>
      <c r="G1055" s="58">
        <v>3100</v>
      </c>
      <c r="H1055" s="58"/>
      <c r="I1055" s="66">
        <f t="shared" si="65"/>
        <v>3100</v>
      </c>
      <c r="J1055" s="67"/>
      <c r="K1055" s="67"/>
      <c r="L1055" s="68">
        <f t="shared" si="66"/>
        <v>-410400</v>
      </c>
      <c r="M1055" s="58"/>
    </row>
    <row r="1056" ht="26.25" spans="1:13">
      <c r="A1056" s="54"/>
      <c r="B1056" s="55">
        <v>1714686</v>
      </c>
      <c r="C1056" s="56">
        <v>43826</v>
      </c>
      <c r="D1056" s="56">
        <v>43828</v>
      </c>
      <c r="E1056" s="57">
        <f t="shared" si="64"/>
        <v>2</v>
      </c>
      <c r="F1056" s="57">
        <v>1</v>
      </c>
      <c r="G1056" s="58">
        <v>3100</v>
      </c>
      <c r="H1056" s="58"/>
      <c r="I1056" s="66">
        <f t="shared" si="65"/>
        <v>6200</v>
      </c>
      <c r="J1056" s="67"/>
      <c r="K1056" s="67"/>
      <c r="L1056" s="68">
        <f t="shared" si="66"/>
        <v>-416600</v>
      </c>
      <c r="M1056" s="58"/>
    </row>
    <row r="1057" ht="26.25" spans="1:13">
      <c r="A1057" s="54"/>
      <c r="B1057" s="55">
        <v>1724040</v>
      </c>
      <c r="C1057" s="56">
        <v>43826</v>
      </c>
      <c r="D1057" s="56">
        <v>43828</v>
      </c>
      <c r="E1057" s="57">
        <f t="shared" si="64"/>
        <v>2</v>
      </c>
      <c r="F1057" s="57">
        <v>1</v>
      </c>
      <c r="G1057" s="58">
        <v>3100</v>
      </c>
      <c r="H1057" s="58"/>
      <c r="I1057" s="66">
        <f t="shared" si="65"/>
        <v>6200</v>
      </c>
      <c r="J1057" s="67"/>
      <c r="K1057" s="67"/>
      <c r="L1057" s="68">
        <f t="shared" si="66"/>
        <v>-422800</v>
      </c>
      <c r="M1057" s="58"/>
    </row>
    <row r="1058" ht="26.25" spans="1:13">
      <c r="A1058" s="54"/>
      <c r="B1058" s="55">
        <v>1726832</v>
      </c>
      <c r="C1058" s="56">
        <v>43826</v>
      </c>
      <c r="D1058" s="56">
        <v>43828</v>
      </c>
      <c r="E1058" s="57">
        <f t="shared" si="64"/>
        <v>2</v>
      </c>
      <c r="F1058" s="57">
        <v>2</v>
      </c>
      <c r="G1058" s="58">
        <v>3100</v>
      </c>
      <c r="H1058" s="58"/>
      <c r="I1058" s="66">
        <f t="shared" si="65"/>
        <v>12400</v>
      </c>
      <c r="J1058" s="67"/>
      <c r="K1058" s="67"/>
      <c r="L1058" s="68">
        <f t="shared" si="66"/>
        <v>-435200</v>
      </c>
      <c r="M1058" s="58"/>
    </row>
    <row r="1059" ht="26.25" spans="1:13">
      <c r="A1059" s="54"/>
      <c r="B1059" s="55">
        <v>1714256</v>
      </c>
      <c r="C1059" s="56">
        <v>43826</v>
      </c>
      <c r="D1059" s="56">
        <v>43828</v>
      </c>
      <c r="E1059" s="57">
        <f t="shared" si="64"/>
        <v>2</v>
      </c>
      <c r="F1059" s="57">
        <v>1</v>
      </c>
      <c r="G1059" s="58">
        <v>3100</v>
      </c>
      <c r="H1059" s="58"/>
      <c r="I1059" s="66">
        <f t="shared" si="65"/>
        <v>6200</v>
      </c>
      <c r="J1059" s="67"/>
      <c r="K1059" s="67"/>
      <c r="L1059" s="68">
        <f t="shared" si="66"/>
        <v>-441400</v>
      </c>
      <c r="M1059" s="58"/>
    </row>
    <row r="1060" ht="26.25" spans="1:13">
      <c r="A1060" s="54"/>
      <c r="B1060" s="55">
        <v>1724043</v>
      </c>
      <c r="C1060" s="56">
        <v>43827</v>
      </c>
      <c r="D1060" s="56">
        <v>43828</v>
      </c>
      <c r="E1060" s="57">
        <f t="shared" si="64"/>
        <v>1</v>
      </c>
      <c r="F1060" s="57">
        <v>1</v>
      </c>
      <c r="G1060" s="58">
        <v>3100</v>
      </c>
      <c r="H1060" s="58"/>
      <c r="I1060" s="66">
        <f t="shared" si="65"/>
        <v>3100</v>
      </c>
      <c r="J1060" s="67"/>
      <c r="K1060" s="67"/>
      <c r="L1060" s="68">
        <f t="shared" si="66"/>
        <v>-444500</v>
      </c>
      <c r="M1060" s="58"/>
    </row>
    <row r="1061" ht="26.25" spans="1:13">
      <c r="A1061" s="54"/>
      <c r="B1061" s="55">
        <v>1724804</v>
      </c>
      <c r="C1061" s="56">
        <v>43826</v>
      </c>
      <c r="D1061" s="56">
        <v>43828</v>
      </c>
      <c r="E1061" s="57">
        <f t="shared" si="64"/>
        <v>2</v>
      </c>
      <c r="F1061" s="57">
        <v>1</v>
      </c>
      <c r="G1061" s="58">
        <v>3100</v>
      </c>
      <c r="H1061" s="58"/>
      <c r="I1061" s="66">
        <f t="shared" si="65"/>
        <v>6200</v>
      </c>
      <c r="J1061" s="67"/>
      <c r="K1061" s="67"/>
      <c r="L1061" s="68">
        <f t="shared" si="66"/>
        <v>-450700</v>
      </c>
      <c r="M1061" s="58"/>
    </row>
    <row r="1062" ht="26.25" spans="1:13">
      <c r="A1062" s="54"/>
      <c r="B1062" s="55">
        <v>1725006</v>
      </c>
      <c r="C1062" s="56">
        <v>43826</v>
      </c>
      <c r="D1062" s="56">
        <v>43828</v>
      </c>
      <c r="E1062" s="57">
        <f t="shared" si="64"/>
        <v>2</v>
      </c>
      <c r="F1062" s="57">
        <v>1</v>
      </c>
      <c r="G1062" s="58">
        <v>3100</v>
      </c>
      <c r="H1062" s="58"/>
      <c r="I1062" s="66">
        <f t="shared" si="65"/>
        <v>6200</v>
      </c>
      <c r="J1062" s="67"/>
      <c r="K1062" s="67"/>
      <c r="L1062" s="68">
        <f t="shared" si="66"/>
        <v>-456900</v>
      </c>
      <c r="M1062" s="58"/>
    </row>
    <row r="1063" ht="26.25" spans="1:13">
      <c r="A1063" s="54"/>
      <c r="B1063" s="55">
        <v>1704899</v>
      </c>
      <c r="C1063" s="56">
        <v>43825</v>
      </c>
      <c r="D1063" s="56">
        <v>43828</v>
      </c>
      <c r="E1063" s="57">
        <f>+D1063-C1063</f>
        <v>3</v>
      </c>
      <c r="F1063" s="57">
        <v>1</v>
      </c>
      <c r="G1063" s="58">
        <v>3150</v>
      </c>
      <c r="H1063" s="58"/>
      <c r="I1063" s="66">
        <f>+G1063*F1063*E1063</f>
        <v>9450</v>
      </c>
      <c r="J1063" s="67"/>
      <c r="K1063" s="67"/>
      <c r="L1063" s="68">
        <f t="shared" ref="L1063:L1065" si="67">+L1062-I1063+K1063</f>
        <v>-466350</v>
      </c>
      <c r="M1063" s="58"/>
    </row>
    <row r="1064" ht="26.25" spans="1:13">
      <c r="A1064" s="54"/>
      <c r="B1064" s="138" t="s">
        <v>85</v>
      </c>
      <c r="C1064" s="60"/>
      <c r="D1064" s="60"/>
      <c r="E1064" s="60"/>
      <c r="F1064" s="60"/>
      <c r="G1064" s="60"/>
      <c r="H1064" s="60"/>
      <c r="I1064" s="60"/>
      <c r="J1064" s="69"/>
      <c r="K1064" s="70">
        <v>1000000</v>
      </c>
      <c r="L1064" s="68">
        <f t="shared" si="67"/>
        <v>533650</v>
      </c>
      <c r="M1064" s="58"/>
    </row>
    <row r="1065" ht="26.25" spans="1:13">
      <c r="A1065" s="54"/>
      <c r="B1065" s="138" t="s">
        <v>86</v>
      </c>
      <c r="C1065" s="60"/>
      <c r="D1065" s="60"/>
      <c r="E1065" s="60"/>
      <c r="F1065" s="60"/>
      <c r="G1065" s="60"/>
      <c r="H1065" s="60"/>
      <c r="I1065" s="60"/>
      <c r="J1065" s="69"/>
      <c r="K1065" s="70">
        <v>1000000</v>
      </c>
      <c r="L1065" s="80">
        <f t="shared" si="67"/>
        <v>1533650</v>
      </c>
      <c r="M1065" s="58"/>
    </row>
    <row r="1066" spans="9:13">
      <c r="I1066">
        <f>SUM(I999:I1065)</f>
        <v>416550</v>
      </c>
      <c r="M1066" t="s">
        <v>87</v>
      </c>
    </row>
    <row r="1068" ht="26.25" spans="1:13">
      <c r="A1068" s="54" t="s">
        <v>88</v>
      </c>
      <c r="B1068" s="55">
        <v>1711441</v>
      </c>
      <c r="C1068" s="56">
        <v>43826</v>
      </c>
      <c r="D1068" s="56">
        <v>43828</v>
      </c>
      <c r="E1068" s="57">
        <f t="shared" ref="E1068:E1131" si="68">+D1068-C1068</f>
        <v>2</v>
      </c>
      <c r="F1068" s="57">
        <v>1</v>
      </c>
      <c r="G1068" s="58">
        <v>3800</v>
      </c>
      <c r="H1068" s="58"/>
      <c r="I1068" s="66">
        <f t="shared" ref="I1068:I1131" si="69">+G1068*F1068*E1068</f>
        <v>7600</v>
      </c>
      <c r="J1068" s="67"/>
      <c r="K1068" s="67"/>
      <c r="L1068" s="71">
        <f>+L1065-I1068+K1068</f>
        <v>1526050</v>
      </c>
      <c r="M1068" s="58"/>
    </row>
    <row r="1069" ht="26.25" spans="1:13">
      <c r="A1069" s="54"/>
      <c r="B1069" s="55">
        <v>1711441</v>
      </c>
      <c r="C1069" s="56">
        <v>43828</v>
      </c>
      <c r="D1069" s="56">
        <v>43829</v>
      </c>
      <c r="E1069" s="57">
        <f t="shared" si="68"/>
        <v>1</v>
      </c>
      <c r="F1069" s="57">
        <v>1</v>
      </c>
      <c r="G1069" s="58">
        <v>5200</v>
      </c>
      <c r="H1069" s="58"/>
      <c r="I1069" s="66">
        <f t="shared" si="69"/>
        <v>5200</v>
      </c>
      <c r="J1069" s="67"/>
      <c r="K1069" s="67"/>
      <c r="L1069" s="71">
        <f t="shared" ref="L1068:L1131" si="70">+L1068-I1069+K1069</f>
        <v>1520850</v>
      </c>
      <c r="M1069" s="58"/>
    </row>
    <row r="1070" ht="26.25" spans="1:13">
      <c r="A1070" s="54"/>
      <c r="B1070" s="55">
        <v>1685371</v>
      </c>
      <c r="C1070" s="56">
        <v>43828</v>
      </c>
      <c r="D1070" s="56">
        <v>43829</v>
      </c>
      <c r="E1070" s="57">
        <f t="shared" si="68"/>
        <v>1</v>
      </c>
      <c r="F1070" s="57">
        <v>1</v>
      </c>
      <c r="G1070" s="58">
        <v>5150</v>
      </c>
      <c r="H1070" s="58"/>
      <c r="I1070" s="66">
        <f t="shared" si="69"/>
        <v>5150</v>
      </c>
      <c r="J1070" s="67"/>
      <c r="K1070" s="67"/>
      <c r="L1070" s="71">
        <f t="shared" si="70"/>
        <v>1515700</v>
      </c>
      <c r="M1070" s="58"/>
    </row>
    <row r="1071" ht="26.25" spans="1:13">
      <c r="A1071" s="54"/>
      <c r="B1071" s="55">
        <v>1715719</v>
      </c>
      <c r="C1071" s="56">
        <v>43827</v>
      </c>
      <c r="D1071" s="56">
        <v>43828</v>
      </c>
      <c r="E1071" s="57">
        <f t="shared" si="68"/>
        <v>1</v>
      </c>
      <c r="F1071" s="57">
        <v>1</v>
      </c>
      <c r="G1071" s="58">
        <v>3150</v>
      </c>
      <c r="H1071" s="58"/>
      <c r="I1071" s="66">
        <f t="shared" si="69"/>
        <v>3150</v>
      </c>
      <c r="J1071" s="67"/>
      <c r="K1071" s="67"/>
      <c r="L1071" s="71">
        <f t="shared" si="70"/>
        <v>1512550</v>
      </c>
      <c r="M1071" s="58"/>
    </row>
    <row r="1072" ht="26.25" spans="1:13">
      <c r="A1072" s="54"/>
      <c r="B1072" s="55">
        <v>1715719</v>
      </c>
      <c r="C1072" s="56">
        <v>43828</v>
      </c>
      <c r="D1072" s="56">
        <v>43829</v>
      </c>
      <c r="E1072" s="57">
        <f t="shared" si="68"/>
        <v>1</v>
      </c>
      <c r="F1072" s="57">
        <v>1</v>
      </c>
      <c r="G1072" s="58">
        <v>4500</v>
      </c>
      <c r="H1072" s="58"/>
      <c r="I1072" s="66">
        <f t="shared" si="69"/>
        <v>4500</v>
      </c>
      <c r="J1072" s="67"/>
      <c r="K1072" s="67"/>
      <c r="L1072" s="71">
        <f t="shared" si="70"/>
        <v>1508050</v>
      </c>
      <c r="M1072" s="58"/>
    </row>
    <row r="1073" ht="26.25" spans="1:13">
      <c r="A1073" s="54"/>
      <c r="B1073" s="55">
        <v>1722906</v>
      </c>
      <c r="C1073" s="56">
        <v>43827</v>
      </c>
      <c r="D1073" s="56">
        <v>43828</v>
      </c>
      <c r="E1073" s="57">
        <f t="shared" si="68"/>
        <v>1</v>
      </c>
      <c r="F1073" s="57">
        <v>1</v>
      </c>
      <c r="G1073" s="58">
        <v>3100</v>
      </c>
      <c r="H1073" s="58"/>
      <c r="I1073" s="66">
        <f t="shared" si="69"/>
        <v>3100</v>
      </c>
      <c r="J1073" s="67"/>
      <c r="K1073" s="67"/>
      <c r="L1073" s="71">
        <f t="shared" si="70"/>
        <v>1504950</v>
      </c>
      <c r="M1073" s="58"/>
    </row>
    <row r="1074" ht="26.25" spans="1:13">
      <c r="A1074" s="54"/>
      <c r="B1074" s="55">
        <v>1722906</v>
      </c>
      <c r="C1074" s="56">
        <v>43828</v>
      </c>
      <c r="D1074" s="56">
        <v>43829</v>
      </c>
      <c r="E1074" s="57">
        <f t="shared" si="68"/>
        <v>1</v>
      </c>
      <c r="F1074" s="57">
        <v>1</v>
      </c>
      <c r="G1074" s="58">
        <v>4500</v>
      </c>
      <c r="H1074" s="58"/>
      <c r="I1074" s="66">
        <f t="shared" si="69"/>
        <v>4500</v>
      </c>
      <c r="J1074" s="67"/>
      <c r="K1074" s="67"/>
      <c r="L1074" s="71">
        <f t="shared" si="70"/>
        <v>1500450</v>
      </c>
      <c r="M1074" s="58"/>
    </row>
    <row r="1075" ht="26.25" spans="1:13">
      <c r="A1075" s="54"/>
      <c r="B1075" s="55">
        <v>1714778</v>
      </c>
      <c r="C1075" s="56">
        <v>43826</v>
      </c>
      <c r="D1075" s="56">
        <v>43828</v>
      </c>
      <c r="E1075" s="57">
        <f t="shared" si="68"/>
        <v>2</v>
      </c>
      <c r="F1075" s="57">
        <v>1</v>
      </c>
      <c r="G1075" s="58">
        <v>3100</v>
      </c>
      <c r="H1075" s="58"/>
      <c r="I1075" s="66">
        <f t="shared" si="69"/>
        <v>6200</v>
      </c>
      <c r="J1075" s="67"/>
      <c r="K1075" s="67"/>
      <c r="L1075" s="71">
        <f t="shared" si="70"/>
        <v>1494250</v>
      </c>
      <c r="M1075" s="58"/>
    </row>
    <row r="1076" ht="26.25" spans="1:13">
      <c r="A1076" s="54"/>
      <c r="B1076" s="55">
        <v>1714778</v>
      </c>
      <c r="C1076" s="56">
        <v>43828</v>
      </c>
      <c r="D1076" s="56">
        <v>43829</v>
      </c>
      <c r="E1076" s="57">
        <f t="shared" si="68"/>
        <v>1</v>
      </c>
      <c r="F1076" s="57">
        <v>1</v>
      </c>
      <c r="G1076" s="58">
        <v>4500</v>
      </c>
      <c r="H1076" s="58"/>
      <c r="I1076" s="66">
        <f t="shared" si="69"/>
        <v>4500</v>
      </c>
      <c r="J1076" s="67"/>
      <c r="K1076" s="67"/>
      <c r="L1076" s="71">
        <f t="shared" si="70"/>
        <v>1489750</v>
      </c>
      <c r="M1076" s="58"/>
    </row>
    <row r="1077" ht="26.25" spans="1:13">
      <c r="A1077" s="54"/>
      <c r="B1077" s="55">
        <v>1705685</v>
      </c>
      <c r="C1077" s="56">
        <v>43827</v>
      </c>
      <c r="D1077" s="56">
        <v>43828</v>
      </c>
      <c r="E1077" s="57">
        <f t="shared" si="68"/>
        <v>1</v>
      </c>
      <c r="F1077" s="57">
        <v>1</v>
      </c>
      <c r="G1077" s="58">
        <v>4650</v>
      </c>
      <c r="H1077" s="58"/>
      <c r="I1077" s="66">
        <f t="shared" si="69"/>
        <v>4650</v>
      </c>
      <c r="J1077" s="67"/>
      <c r="K1077" s="67"/>
      <c r="L1077" s="71">
        <f t="shared" si="70"/>
        <v>1485100</v>
      </c>
      <c r="M1077" s="58"/>
    </row>
    <row r="1078" ht="26.25" spans="1:13">
      <c r="A1078" s="54"/>
      <c r="B1078" s="55">
        <v>1705685</v>
      </c>
      <c r="C1078" s="56">
        <v>43828</v>
      </c>
      <c r="D1078" s="56">
        <v>43829</v>
      </c>
      <c r="E1078" s="57">
        <f t="shared" si="68"/>
        <v>1</v>
      </c>
      <c r="F1078" s="57">
        <v>1</v>
      </c>
      <c r="G1078" s="58">
        <v>5900</v>
      </c>
      <c r="H1078" s="58"/>
      <c r="I1078" s="66">
        <f t="shared" si="69"/>
        <v>5900</v>
      </c>
      <c r="J1078" s="67"/>
      <c r="K1078" s="67"/>
      <c r="L1078" s="71">
        <f t="shared" si="70"/>
        <v>1479200</v>
      </c>
      <c r="M1078" s="58"/>
    </row>
    <row r="1079" ht="26.25" spans="1:13">
      <c r="A1079" s="54"/>
      <c r="B1079" s="55">
        <v>1707717</v>
      </c>
      <c r="C1079" s="56">
        <v>43827</v>
      </c>
      <c r="D1079" s="56">
        <v>43828</v>
      </c>
      <c r="E1079" s="57">
        <f t="shared" si="68"/>
        <v>1</v>
      </c>
      <c r="F1079" s="57">
        <v>1</v>
      </c>
      <c r="G1079" s="58">
        <v>3150</v>
      </c>
      <c r="H1079" s="58"/>
      <c r="I1079" s="66">
        <f t="shared" si="69"/>
        <v>3150</v>
      </c>
      <c r="J1079" s="67"/>
      <c r="K1079" s="67"/>
      <c r="L1079" s="71">
        <f t="shared" si="70"/>
        <v>1476050</v>
      </c>
      <c r="M1079" s="58"/>
    </row>
    <row r="1080" ht="26.25" spans="1:13">
      <c r="A1080" s="54"/>
      <c r="B1080" s="55">
        <v>1707717</v>
      </c>
      <c r="C1080" s="56">
        <v>43828</v>
      </c>
      <c r="D1080" s="56">
        <v>43829</v>
      </c>
      <c r="E1080" s="57">
        <f t="shared" si="68"/>
        <v>1</v>
      </c>
      <c r="F1080" s="57">
        <v>1</v>
      </c>
      <c r="G1080" s="58">
        <v>4500</v>
      </c>
      <c r="H1080" s="58"/>
      <c r="I1080" s="66">
        <f t="shared" si="69"/>
        <v>4500</v>
      </c>
      <c r="J1080" s="67"/>
      <c r="K1080" s="67"/>
      <c r="L1080" s="71">
        <f t="shared" si="70"/>
        <v>1471550</v>
      </c>
      <c r="M1080" s="58"/>
    </row>
    <row r="1081" ht="26.25" spans="1:13">
      <c r="A1081" s="54"/>
      <c r="B1081" s="55">
        <v>1713634</v>
      </c>
      <c r="C1081" s="56">
        <v>43828</v>
      </c>
      <c r="D1081" s="56">
        <v>43829</v>
      </c>
      <c r="E1081" s="57">
        <f t="shared" si="68"/>
        <v>1</v>
      </c>
      <c r="F1081" s="57">
        <v>1</v>
      </c>
      <c r="G1081" s="58">
        <v>4500</v>
      </c>
      <c r="H1081" s="58"/>
      <c r="I1081" s="66">
        <f t="shared" si="69"/>
        <v>4500</v>
      </c>
      <c r="J1081" s="67"/>
      <c r="K1081" s="67"/>
      <c r="L1081" s="71">
        <f t="shared" si="70"/>
        <v>1467050</v>
      </c>
      <c r="M1081" s="58"/>
    </row>
    <row r="1082" ht="26.25" spans="1:13">
      <c r="A1082" s="54"/>
      <c r="B1082" s="55">
        <v>1714362</v>
      </c>
      <c r="C1082" s="56">
        <v>43827</v>
      </c>
      <c r="D1082" s="56">
        <v>43828</v>
      </c>
      <c r="E1082" s="57">
        <f t="shared" si="68"/>
        <v>1</v>
      </c>
      <c r="F1082" s="57">
        <v>1</v>
      </c>
      <c r="G1082" s="58">
        <v>3100</v>
      </c>
      <c r="H1082" s="58"/>
      <c r="I1082" s="66">
        <f t="shared" si="69"/>
        <v>3100</v>
      </c>
      <c r="J1082" s="67"/>
      <c r="K1082" s="67"/>
      <c r="L1082" s="71">
        <f t="shared" si="70"/>
        <v>1463950</v>
      </c>
      <c r="M1082" s="58"/>
    </row>
    <row r="1083" ht="26.25" spans="1:13">
      <c r="A1083" s="54"/>
      <c r="B1083" s="55">
        <v>1714362</v>
      </c>
      <c r="C1083" s="56">
        <v>43828</v>
      </c>
      <c r="D1083" s="56">
        <v>43829</v>
      </c>
      <c r="E1083" s="57">
        <f t="shared" si="68"/>
        <v>1</v>
      </c>
      <c r="F1083" s="57">
        <v>1</v>
      </c>
      <c r="G1083" s="58">
        <v>4500</v>
      </c>
      <c r="H1083" s="58"/>
      <c r="I1083" s="66">
        <f t="shared" si="69"/>
        <v>4500</v>
      </c>
      <c r="J1083" s="67"/>
      <c r="K1083" s="67"/>
      <c r="L1083" s="71">
        <f t="shared" si="70"/>
        <v>1459450</v>
      </c>
      <c r="M1083" s="58"/>
    </row>
    <row r="1084" ht="26.25" spans="1:13">
      <c r="A1084" s="54"/>
      <c r="B1084" s="55">
        <v>1701888</v>
      </c>
      <c r="C1084" s="56">
        <v>43827</v>
      </c>
      <c r="D1084" s="56">
        <v>43829</v>
      </c>
      <c r="E1084" s="57">
        <f t="shared" si="68"/>
        <v>2</v>
      </c>
      <c r="F1084" s="57">
        <v>1</v>
      </c>
      <c r="G1084" s="58">
        <v>4500</v>
      </c>
      <c r="H1084" s="58"/>
      <c r="I1084" s="66">
        <f t="shared" si="69"/>
        <v>9000</v>
      </c>
      <c r="J1084" s="67"/>
      <c r="K1084" s="67"/>
      <c r="L1084" s="71">
        <f t="shared" si="70"/>
        <v>1450450</v>
      </c>
      <c r="M1084" s="58"/>
    </row>
    <row r="1085" ht="26.25" spans="1:13">
      <c r="A1085" s="54"/>
      <c r="B1085" s="55">
        <v>1731505</v>
      </c>
      <c r="C1085" s="56">
        <v>43827</v>
      </c>
      <c r="D1085" s="56">
        <v>43828</v>
      </c>
      <c r="E1085" s="57">
        <f t="shared" si="68"/>
        <v>1</v>
      </c>
      <c r="F1085" s="57">
        <v>1</v>
      </c>
      <c r="G1085" s="58">
        <v>4500</v>
      </c>
      <c r="H1085" s="58"/>
      <c r="I1085" s="66">
        <f t="shared" si="69"/>
        <v>4500</v>
      </c>
      <c r="J1085" s="67"/>
      <c r="K1085" s="67"/>
      <c r="L1085" s="71">
        <f t="shared" si="70"/>
        <v>1445950</v>
      </c>
      <c r="M1085" s="58"/>
    </row>
    <row r="1086" ht="26.25" spans="1:13">
      <c r="A1086" s="54"/>
      <c r="B1086" s="55">
        <v>1731505</v>
      </c>
      <c r="C1086" s="56">
        <v>43828</v>
      </c>
      <c r="D1086" s="56">
        <v>43829</v>
      </c>
      <c r="E1086" s="57">
        <f t="shared" si="68"/>
        <v>1</v>
      </c>
      <c r="F1086" s="57">
        <v>1</v>
      </c>
      <c r="G1086" s="58">
        <v>5800</v>
      </c>
      <c r="H1086" s="58"/>
      <c r="I1086" s="66">
        <f t="shared" si="69"/>
        <v>5800</v>
      </c>
      <c r="J1086" s="67"/>
      <c r="K1086" s="67"/>
      <c r="L1086" s="71">
        <f t="shared" si="70"/>
        <v>1440150</v>
      </c>
      <c r="M1086" s="58"/>
    </row>
    <row r="1087" ht="26.25" spans="1:13">
      <c r="A1087" s="54"/>
      <c r="B1087" s="55">
        <v>1725380</v>
      </c>
      <c r="C1087" s="56">
        <v>43827</v>
      </c>
      <c r="D1087" s="56">
        <v>43828</v>
      </c>
      <c r="E1087" s="57">
        <f t="shared" si="68"/>
        <v>1</v>
      </c>
      <c r="F1087" s="57">
        <v>1</v>
      </c>
      <c r="G1087" s="58">
        <v>3100</v>
      </c>
      <c r="H1087" s="58"/>
      <c r="I1087" s="66">
        <f t="shared" si="69"/>
        <v>3100</v>
      </c>
      <c r="J1087" s="67"/>
      <c r="K1087" s="67"/>
      <c r="L1087" s="71">
        <f t="shared" si="70"/>
        <v>1437050</v>
      </c>
      <c r="M1087" s="58"/>
    </row>
    <row r="1088" ht="26.25" spans="1:13">
      <c r="A1088" s="54"/>
      <c r="B1088" s="55">
        <v>1725380</v>
      </c>
      <c r="C1088" s="56">
        <v>43828</v>
      </c>
      <c r="D1088" s="56">
        <v>43829</v>
      </c>
      <c r="E1088" s="57">
        <f t="shared" si="68"/>
        <v>1</v>
      </c>
      <c r="F1088" s="57">
        <v>1</v>
      </c>
      <c r="G1088" s="58">
        <v>4500</v>
      </c>
      <c r="H1088" s="58"/>
      <c r="I1088" s="66">
        <f t="shared" si="69"/>
        <v>4500</v>
      </c>
      <c r="J1088" s="67"/>
      <c r="K1088" s="67"/>
      <c r="L1088" s="71">
        <f t="shared" si="70"/>
        <v>1432550</v>
      </c>
      <c r="M1088" s="58"/>
    </row>
    <row r="1089" ht="26.25" spans="1:13">
      <c r="A1089" s="54"/>
      <c r="B1089" s="55">
        <v>1722261</v>
      </c>
      <c r="C1089" s="56">
        <v>43824</v>
      </c>
      <c r="D1089" s="56">
        <v>43828</v>
      </c>
      <c r="E1089" s="57">
        <f t="shared" si="68"/>
        <v>4</v>
      </c>
      <c r="F1089" s="57">
        <v>1</v>
      </c>
      <c r="G1089" s="58">
        <v>3100</v>
      </c>
      <c r="H1089" s="58"/>
      <c r="I1089" s="66">
        <f t="shared" si="69"/>
        <v>12400</v>
      </c>
      <c r="J1089" s="67"/>
      <c r="K1089" s="67"/>
      <c r="L1089" s="71">
        <f t="shared" si="70"/>
        <v>1420150</v>
      </c>
      <c r="M1089" s="58"/>
    </row>
    <row r="1090" ht="26.25" spans="1:13">
      <c r="A1090" s="54"/>
      <c r="B1090" s="55">
        <v>1722261</v>
      </c>
      <c r="C1090" s="56">
        <v>43828</v>
      </c>
      <c r="D1090" s="56">
        <v>43829</v>
      </c>
      <c r="E1090" s="57">
        <f t="shared" si="68"/>
        <v>1</v>
      </c>
      <c r="F1090" s="57">
        <v>1</v>
      </c>
      <c r="G1090" s="58">
        <v>4500</v>
      </c>
      <c r="H1090" s="58"/>
      <c r="I1090" s="66">
        <f t="shared" si="69"/>
        <v>4500</v>
      </c>
      <c r="J1090" s="67"/>
      <c r="K1090" s="67"/>
      <c r="L1090" s="71">
        <f t="shared" si="70"/>
        <v>1415650</v>
      </c>
      <c r="M1090" s="58"/>
    </row>
    <row r="1091" ht="26.25" spans="1:13">
      <c r="A1091" s="54"/>
      <c r="B1091" s="55">
        <v>1714769</v>
      </c>
      <c r="C1091" s="56">
        <v>43827</v>
      </c>
      <c r="D1091" s="56">
        <v>43828</v>
      </c>
      <c r="E1091" s="57">
        <f t="shared" si="68"/>
        <v>1</v>
      </c>
      <c r="F1091" s="57">
        <v>1</v>
      </c>
      <c r="G1091" s="58">
        <v>3100</v>
      </c>
      <c r="H1091" s="58"/>
      <c r="I1091" s="66">
        <f t="shared" si="69"/>
        <v>3100</v>
      </c>
      <c r="J1091" s="67"/>
      <c r="K1091" s="67"/>
      <c r="L1091" s="71">
        <f t="shared" si="70"/>
        <v>1412550</v>
      </c>
      <c r="M1091" s="58"/>
    </row>
    <row r="1092" ht="26.25" spans="1:13">
      <c r="A1092" s="54"/>
      <c r="B1092" s="55">
        <v>1714769</v>
      </c>
      <c r="C1092" s="56">
        <v>43828</v>
      </c>
      <c r="D1092" s="56">
        <v>43829</v>
      </c>
      <c r="E1092" s="57">
        <f t="shared" si="68"/>
        <v>1</v>
      </c>
      <c r="F1092" s="57">
        <v>1</v>
      </c>
      <c r="G1092" s="58">
        <v>4500</v>
      </c>
      <c r="H1092" s="58"/>
      <c r="I1092" s="66">
        <f t="shared" si="69"/>
        <v>4500</v>
      </c>
      <c r="J1092" s="67"/>
      <c r="K1092" s="67"/>
      <c r="L1092" s="71">
        <f t="shared" si="70"/>
        <v>1408050</v>
      </c>
      <c r="M1092" s="58"/>
    </row>
    <row r="1093" ht="26.25" spans="1:13">
      <c r="A1093" s="54"/>
      <c r="B1093" s="55">
        <v>1714825</v>
      </c>
      <c r="C1093" s="56">
        <v>43827</v>
      </c>
      <c r="D1093" s="56">
        <v>43828</v>
      </c>
      <c r="E1093" s="57">
        <f t="shared" si="68"/>
        <v>1</v>
      </c>
      <c r="F1093" s="57">
        <v>1</v>
      </c>
      <c r="G1093" s="58">
        <v>3150</v>
      </c>
      <c r="H1093" s="58"/>
      <c r="I1093" s="66">
        <f t="shared" si="69"/>
        <v>3150</v>
      </c>
      <c r="J1093" s="67"/>
      <c r="K1093" s="67"/>
      <c r="L1093" s="71">
        <f t="shared" si="70"/>
        <v>1404900</v>
      </c>
      <c r="M1093" s="58"/>
    </row>
    <row r="1094" ht="26.25" spans="1:13">
      <c r="A1094" s="54"/>
      <c r="B1094" s="55">
        <v>1714825</v>
      </c>
      <c r="C1094" s="56">
        <v>43828</v>
      </c>
      <c r="D1094" s="56">
        <v>43829</v>
      </c>
      <c r="E1094" s="57">
        <f t="shared" si="68"/>
        <v>1</v>
      </c>
      <c r="F1094" s="57">
        <v>1</v>
      </c>
      <c r="G1094" s="58">
        <v>4500</v>
      </c>
      <c r="H1094" s="58"/>
      <c r="I1094" s="66">
        <f t="shared" si="69"/>
        <v>4500</v>
      </c>
      <c r="J1094" s="67"/>
      <c r="K1094" s="67"/>
      <c r="L1094" s="71">
        <f t="shared" si="70"/>
        <v>1400400</v>
      </c>
      <c r="M1094" s="58"/>
    </row>
    <row r="1095" ht="26.25" spans="1:13">
      <c r="A1095" s="54"/>
      <c r="B1095" s="55">
        <v>1726944</v>
      </c>
      <c r="C1095" s="56">
        <v>43824</v>
      </c>
      <c r="D1095" s="56">
        <v>43828</v>
      </c>
      <c r="E1095" s="57">
        <f t="shared" si="68"/>
        <v>4</v>
      </c>
      <c r="F1095" s="57">
        <v>1</v>
      </c>
      <c r="G1095" s="58">
        <v>3100</v>
      </c>
      <c r="H1095" s="58"/>
      <c r="I1095" s="66">
        <f t="shared" si="69"/>
        <v>12400</v>
      </c>
      <c r="J1095" s="67"/>
      <c r="K1095" s="67"/>
      <c r="L1095" s="71">
        <f t="shared" si="70"/>
        <v>1388000</v>
      </c>
      <c r="M1095" s="58"/>
    </row>
    <row r="1096" ht="26.25" spans="1:13">
      <c r="A1096" s="54"/>
      <c r="B1096" s="55">
        <v>1726944</v>
      </c>
      <c r="C1096" s="56">
        <v>43828</v>
      </c>
      <c r="D1096" s="56">
        <v>43829</v>
      </c>
      <c r="E1096" s="57">
        <f t="shared" si="68"/>
        <v>1</v>
      </c>
      <c r="F1096" s="57">
        <v>1</v>
      </c>
      <c r="G1096" s="58">
        <v>4500</v>
      </c>
      <c r="H1096" s="58"/>
      <c r="I1096" s="66">
        <f t="shared" si="69"/>
        <v>4500</v>
      </c>
      <c r="J1096" s="67"/>
      <c r="K1096" s="67"/>
      <c r="L1096" s="71">
        <f t="shared" si="70"/>
        <v>1383500</v>
      </c>
      <c r="M1096" s="58"/>
    </row>
    <row r="1097" ht="26.25" spans="1:13">
      <c r="A1097" s="54"/>
      <c r="B1097" s="55">
        <v>1685887</v>
      </c>
      <c r="C1097" s="56">
        <v>43827</v>
      </c>
      <c r="D1097" s="56">
        <v>43829</v>
      </c>
      <c r="E1097" s="57">
        <f t="shared" si="68"/>
        <v>2</v>
      </c>
      <c r="F1097" s="57">
        <v>1</v>
      </c>
      <c r="G1097" s="58">
        <v>5800</v>
      </c>
      <c r="H1097" s="58"/>
      <c r="I1097" s="66">
        <f t="shared" si="69"/>
        <v>11600</v>
      </c>
      <c r="J1097" s="67"/>
      <c r="K1097" s="67"/>
      <c r="L1097" s="71">
        <f t="shared" si="70"/>
        <v>1371900</v>
      </c>
      <c r="M1097" s="58"/>
    </row>
    <row r="1098" ht="26.25" spans="1:13">
      <c r="A1098" s="54"/>
      <c r="B1098" s="55">
        <v>1706445</v>
      </c>
      <c r="C1098" s="56">
        <v>43827</v>
      </c>
      <c r="D1098" s="56">
        <v>43828</v>
      </c>
      <c r="E1098" s="57">
        <f t="shared" si="68"/>
        <v>1</v>
      </c>
      <c r="F1098" s="57">
        <v>1</v>
      </c>
      <c r="G1098" s="58">
        <v>3150</v>
      </c>
      <c r="H1098" s="58"/>
      <c r="I1098" s="66">
        <f t="shared" si="69"/>
        <v>3150</v>
      </c>
      <c r="J1098" s="67"/>
      <c r="K1098" s="67"/>
      <c r="L1098" s="71">
        <f t="shared" si="70"/>
        <v>1368750</v>
      </c>
      <c r="M1098" s="58"/>
    </row>
    <row r="1099" ht="26.25" spans="1:13">
      <c r="A1099" s="54"/>
      <c r="B1099" s="55">
        <v>1706445</v>
      </c>
      <c r="C1099" s="56">
        <v>43828</v>
      </c>
      <c r="D1099" s="56">
        <v>43829</v>
      </c>
      <c r="E1099" s="57">
        <f t="shared" si="68"/>
        <v>1</v>
      </c>
      <c r="F1099" s="57">
        <v>1</v>
      </c>
      <c r="G1099" s="58">
        <v>4500</v>
      </c>
      <c r="H1099" s="58"/>
      <c r="I1099" s="66">
        <f t="shared" si="69"/>
        <v>4500</v>
      </c>
      <c r="J1099" s="67"/>
      <c r="K1099" s="67"/>
      <c r="L1099" s="71">
        <f t="shared" si="70"/>
        <v>1364250</v>
      </c>
      <c r="M1099" s="58"/>
    </row>
    <row r="1100" ht="26.25" spans="1:13">
      <c r="A1100" s="54"/>
      <c r="B1100" s="55">
        <v>1711393</v>
      </c>
      <c r="C1100" s="56">
        <v>43827</v>
      </c>
      <c r="D1100" s="56">
        <v>43828</v>
      </c>
      <c r="E1100" s="57">
        <f t="shared" si="68"/>
        <v>1</v>
      </c>
      <c r="F1100" s="57">
        <v>1</v>
      </c>
      <c r="G1100" s="58">
        <v>3150</v>
      </c>
      <c r="H1100" s="58"/>
      <c r="I1100" s="66">
        <f t="shared" si="69"/>
        <v>3150</v>
      </c>
      <c r="J1100" s="67"/>
      <c r="K1100" s="67"/>
      <c r="L1100" s="71">
        <f t="shared" si="70"/>
        <v>1361100</v>
      </c>
      <c r="M1100" s="58"/>
    </row>
    <row r="1101" ht="26.25" spans="1:13">
      <c r="A1101" s="54"/>
      <c r="B1101" s="55">
        <v>1711393</v>
      </c>
      <c r="C1101" s="56">
        <v>43828</v>
      </c>
      <c r="D1101" s="56">
        <v>43829</v>
      </c>
      <c r="E1101" s="57">
        <f t="shared" si="68"/>
        <v>1</v>
      </c>
      <c r="F1101" s="57">
        <v>1</v>
      </c>
      <c r="G1101" s="58">
        <v>4500</v>
      </c>
      <c r="H1101" s="58"/>
      <c r="I1101" s="66">
        <f t="shared" si="69"/>
        <v>4500</v>
      </c>
      <c r="J1101" s="67"/>
      <c r="K1101" s="67"/>
      <c r="L1101" s="71">
        <f t="shared" si="70"/>
        <v>1356600</v>
      </c>
      <c r="M1101" s="58"/>
    </row>
    <row r="1102" ht="26.25" spans="1:13">
      <c r="A1102" s="54"/>
      <c r="B1102" s="55">
        <v>1710909</v>
      </c>
      <c r="C1102" s="56">
        <v>43827</v>
      </c>
      <c r="D1102" s="56">
        <v>43828</v>
      </c>
      <c r="E1102" s="57">
        <f t="shared" si="68"/>
        <v>1</v>
      </c>
      <c r="F1102" s="57">
        <v>4</v>
      </c>
      <c r="G1102" s="58">
        <v>3150</v>
      </c>
      <c r="H1102" s="58"/>
      <c r="I1102" s="66">
        <f t="shared" si="69"/>
        <v>12600</v>
      </c>
      <c r="J1102" s="67"/>
      <c r="K1102" s="67"/>
      <c r="L1102" s="71">
        <f t="shared" si="70"/>
        <v>1344000</v>
      </c>
      <c r="M1102" s="58"/>
    </row>
    <row r="1103" ht="26.25" spans="1:13">
      <c r="A1103" s="54"/>
      <c r="B1103" s="55">
        <v>1710909</v>
      </c>
      <c r="C1103" s="56">
        <v>43828</v>
      </c>
      <c r="D1103" s="56">
        <v>43829</v>
      </c>
      <c r="E1103" s="57">
        <f t="shared" si="68"/>
        <v>1</v>
      </c>
      <c r="F1103" s="57">
        <v>4</v>
      </c>
      <c r="G1103" s="58">
        <v>4500</v>
      </c>
      <c r="H1103" s="58"/>
      <c r="I1103" s="66">
        <f t="shared" si="69"/>
        <v>18000</v>
      </c>
      <c r="J1103" s="67"/>
      <c r="K1103" s="67"/>
      <c r="L1103" s="71">
        <f t="shared" si="70"/>
        <v>1326000</v>
      </c>
      <c r="M1103" s="58"/>
    </row>
    <row r="1104" ht="26.25" spans="1:13">
      <c r="A1104" s="54"/>
      <c r="B1104" s="55">
        <v>1714164</v>
      </c>
      <c r="C1104" s="56">
        <v>43826</v>
      </c>
      <c r="D1104" s="56">
        <v>43828</v>
      </c>
      <c r="E1104" s="57">
        <f t="shared" si="68"/>
        <v>2</v>
      </c>
      <c r="F1104" s="57">
        <v>1</v>
      </c>
      <c r="G1104" s="58">
        <v>3150</v>
      </c>
      <c r="H1104" s="58"/>
      <c r="I1104" s="66">
        <f t="shared" si="69"/>
        <v>6300</v>
      </c>
      <c r="J1104" s="67"/>
      <c r="K1104" s="67"/>
      <c r="L1104" s="71">
        <f t="shared" si="70"/>
        <v>1319700</v>
      </c>
      <c r="M1104" s="58"/>
    </row>
    <row r="1105" ht="26.25" spans="1:13">
      <c r="A1105" s="54"/>
      <c r="B1105" s="55">
        <v>1714164</v>
      </c>
      <c r="C1105" s="56">
        <v>43828</v>
      </c>
      <c r="D1105" s="56">
        <v>43829</v>
      </c>
      <c r="E1105" s="57">
        <f t="shared" si="68"/>
        <v>1</v>
      </c>
      <c r="F1105" s="57">
        <v>1</v>
      </c>
      <c r="G1105" s="58">
        <v>4500</v>
      </c>
      <c r="H1105" s="58"/>
      <c r="I1105" s="66">
        <f t="shared" si="69"/>
        <v>4500</v>
      </c>
      <c r="J1105" s="67"/>
      <c r="K1105" s="67"/>
      <c r="L1105" s="71">
        <f t="shared" si="70"/>
        <v>1315200</v>
      </c>
      <c r="M1105" s="58"/>
    </row>
    <row r="1106" ht="26.25" spans="1:13">
      <c r="A1106" s="54"/>
      <c r="B1106" s="55">
        <v>1721932</v>
      </c>
      <c r="C1106" s="56">
        <v>43825</v>
      </c>
      <c r="D1106" s="56">
        <v>43828</v>
      </c>
      <c r="E1106" s="57">
        <f t="shared" si="68"/>
        <v>3</v>
      </c>
      <c r="F1106" s="57">
        <v>1</v>
      </c>
      <c r="G1106" s="58">
        <v>3100</v>
      </c>
      <c r="H1106" s="58"/>
      <c r="I1106" s="66">
        <f t="shared" si="69"/>
        <v>9300</v>
      </c>
      <c r="J1106" s="67"/>
      <c r="K1106" s="67"/>
      <c r="L1106" s="71">
        <f t="shared" si="70"/>
        <v>1305900</v>
      </c>
      <c r="M1106" s="58"/>
    </row>
    <row r="1107" ht="26.25" spans="1:13">
      <c r="A1107" s="54"/>
      <c r="B1107" s="55">
        <v>1721932</v>
      </c>
      <c r="C1107" s="56">
        <v>43828</v>
      </c>
      <c r="D1107" s="56">
        <v>43829</v>
      </c>
      <c r="E1107" s="57">
        <f t="shared" si="68"/>
        <v>1</v>
      </c>
      <c r="F1107" s="57">
        <v>1</v>
      </c>
      <c r="G1107" s="58">
        <v>4500</v>
      </c>
      <c r="H1107" s="58"/>
      <c r="I1107" s="66">
        <f t="shared" si="69"/>
        <v>4500</v>
      </c>
      <c r="J1107" s="67"/>
      <c r="K1107" s="67"/>
      <c r="L1107" s="71">
        <f t="shared" si="70"/>
        <v>1301400</v>
      </c>
      <c r="M1107" s="58"/>
    </row>
    <row r="1108" ht="26.25" spans="1:13">
      <c r="A1108" s="54"/>
      <c r="B1108" s="55">
        <v>1712367</v>
      </c>
      <c r="C1108" s="56">
        <v>43826</v>
      </c>
      <c r="D1108" s="56">
        <v>43828</v>
      </c>
      <c r="E1108" s="57">
        <f t="shared" si="68"/>
        <v>2</v>
      </c>
      <c r="F1108" s="57">
        <v>2</v>
      </c>
      <c r="G1108" s="58">
        <v>3150</v>
      </c>
      <c r="H1108" s="58"/>
      <c r="I1108" s="66">
        <f t="shared" si="69"/>
        <v>12600</v>
      </c>
      <c r="J1108" s="67"/>
      <c r="K1108" s="67"/>
      <c r="L1108" s="71">
        <f t="shared" si="70"/>
        <v>1288800</v>
      </c>
      <c r="M1108" s="58"/>
    </row>
    <row r="1109" ht="26.25" spans="1:13">
      <c r="A1109" s="54"/>
      <c r="B1109" s="55">
        <v>1712367</v>
      </c>
      <c r="C1109" s="56">
        <v>43828</v>
      </c>
      <c r="D1109" s="56">
        <v>43829</v>
      </c>
      <c r="E1109" s="57">
        <f t="shared" si="68"/>
        <v>1</v>
      </c>
      <c r="F1109" s="57">
        <v>2</v>
      </c>
      <c r="G1109" s="58">
        <v>4500</v>
      </c>
      <c r="H1109" s="58"/>
      <c r="I1109" s="66">
        <f t="shared" si="69"/>
        <v>9000</v>
      </c>
      <c r="J1109" s="67"/>
      <c r="K1109" s="67"/>
      <c r="L1109" s="71">
        <f t="shared" si="70"/>
        <v>1279800</v>
      </c>
      <c r="M1109" s="58"/>
    </row>
    <row r="1110" ht="26.25" spans="1:13">
      <c r="A1110" s="54"/>
      <c r="B1110" s="55">
        <v>1698088</v>
      </c>
      <c r="C1110" s="56">
        <v>43825</v>
      </c>
      <c r="D1110" s="56">
        <v>43829</v>
      </c>
      <c r="E1110" s="57">
        <f t="shared" si="68"/>
        <v>4</v>
      </c>
      <c r="F1110" s="57">
        <v>1</v>
      </c>
      <c r="G1110" s="58">
        <v>4500</v>
      </c>
      <c r="H1110" s="58"/>
      <c r="I1110" s="66">
        <f t="shared" si="69"/>
        <v>18000</v>
      </c>
      <c r="J1110" s="67"/>
      <c r="K1110" s="67"/>
      <c r="L1110" s="71">
        <f t="shared" si="70"/>
        <v>1261800</v>
      </c>
      <c r="M1110" s="58"/>
    </row>
    <row r="1111" ht="26.25" spans="1:13">
      <c r="A1111" s="54"/>
      <c r="B1111" s="55">
        <v>1727346</v>
      </c>
      <c r="C1111" s="56">
        <v>43827</v>
      </c>
      <c r="D1111" s="56">
        <v>43828</v>
      </c>
      <c r="E1111" s="57">
        <f t="shared" si="68"/>
        <v>1</v>
      </c>
      <c r="F1111" s="57">
        <v>1</v>
      </c>
      <c r="G1111" s="58">
        <v>4500</v>
      </c>
      <c r="H1111" s="58"/>
      <c r="I1111" s="66">
        <f t="shared" si="69"/>
        <v>4500</v>
      </c>
      <c r="J1111" s="67"/>
      <c r="K1111" s="67"/>
      <c r="L1111" s="71">
        <f t="shared" si="70"/>
        <v>1257300</v>
      </c>
      <c r="M1111" s="58"/>
    </row>
    <row r="1112" ht="26.25" spans="1:13">
      <c r="A1112" s="54"/>
      <c r="B1112" s="55">
        <v>1727346</v>
      </c>
      <c r="C1112" s="56">
        <v>43828</v>
      </c>
      <c r="D1112" s="56">
        <v>43829</v>
      </c>
      <c r="E1112" s="57">
        <f t="shared" si="68"/>
        <v>1</v>
      </c>
      <c r="F1112" s="57">
        <v>1</v>
      </c>
      <c r="G1112" s="58">
        <v>3100</v>
      </c>
      <c r="H1112" s="58"/>
      <c r="I1112" s="66">
        <f t="shared" si="69"/>
        <v>3100</v>
      </c>
      <c r="J1112" s="67"/>
      <c r="K1112" s="67"/>
      <c r="L1112" s="71">
        <f t="shared" si="70"/>
        <v>1254200</v>
      </c>
      <c r="M1112" s="58"/>
    </row>
    <row r="1113" ht="26.25" spans="1:13">
      <c r="A1113" s="54"/>
      <c r="B1113" s="55">
        <v>1718784</v>
      </c>
      <c r="C1113" s="56">
        <v>43827</v>
      </c>
      <c r="D1113" s="56">
        <v>43828</v>
      </c>
      <c r="E1113" s="57">
        <f t="shared" si="68"/>
        <v>1</v>
      </c>
      <c r="F1113" s="57">
        <v>1</v>
      </c>
      <c r="G1113" s="58">
        <v>3800</v>
      </c>
      <c r="H1113" s="58"/>
      <c r="I1113" s="66">
        <f t="shared" si="69"/>
        <v>3800</v>
      </c>
      <c r="J1113" s="67"/>
      <c r="K1113" s="67"/>
      <c r="L1113" s="71">
        <f t="shared" si="70"/>
        <v>1250400</v>
      </c>
      <c r="M1113" s="58"/>
    </row>
    <row r="1114" ht="26.25" spans="1:13">
      <c r="A1114" s="54"/>
      <c r="B1114" s="55">
        <v>1718784</v>
      </c>
      <c r="C1114" s="56">
        <v>43828</v>
      </c>
      <c r="D1114" s="56">
        <v>43829</v>
      </c>
      <c r="E1114" s="57">
        <f t="shared" si="68"/>
        <v>1</v>
      </c>
      <c r="F1114" s="57">
        <v>1</v>
      </c>
      <c r="G1114" s="58">
        <v>5200</v>
      </c>
      <c r="H1114" s="58"/>
      <c r="I1114" s="66">
        <f t="shared" si="69"/>
        <v>5200</v>
      </c>
      <c r="J1114" s="67"/>
      <c r="K1114" s="67"/>
      <c r="L1114" s="71">
        <f t="shared" si="70"/>
        <v>1245200</v>
      </c>
      <c r="M1114" s="58"/>
    </row>
    <row r="1115" ht="26.25" spans="1:13">
      <c r="A1115" s="54"/>
      <c r="B1115" s="55">
        <v>1701799</v>
      </c>
      <c r="C1115" s="56">
        <v>43827</v>
      </c>
      <c r="D1115" s="56">
        <v>43829</v>
      </c>
      <c r="E1115" s="57">
        <f t="shared" si="68"/>
        <v>2</v>
      </c>
      <c r="F1115" s="57">
        <v>1</v>
      </c>
      <c r="G1115" s="58">
        <v>4500</v>
      </c>
      <c r="H1115" s="58"/>
      <c r="I1115" s="66">
        <f t="shared" si="69"/>
        <v>9000</v>
      </c>
      <c r="J1115" s="67"/>
      <c r="K1115" s="67"/>
      <c r="L1115" s="71">
        <f t="shared" si="70"/>
        <v>1236200</v>
      </c>
      <c r="M1115" s="58"/>
    </row>
    <row r="1116" ht="26.25" spans="1:13">
      <c r="A1116" s="54"/>
      <c r="B1116" s="55">
        <v>1720459</v>
      </c>
      <c r="C1116" s="56">
        <v>43828</v>
      </c>
      <c r="D1116" s="56">
        <v>43829</v>
      </c>
      <c r="E1116" s="57">
        <f t="shared" si="68"/>
        <v>1</v>
      </c>
      <c r="F1116" s="57">
        <v>1</v>
      </c>
      <c r="G1116" s="58">
        <v>4500</v>
      </c>
      <c r="H1116" s="58"/>
      <c r="I1116" s="66">
        <f t="shared" si="69"/>
        <v>4500</v>
      </c>
      <c r="J1116" s="67"/>
      <c r="K1116" s="67"/>
      <c r="L1116" s="71">
        <f t="shared" si="70"/>
        <v>1231700</v>
      </c>
      <c r="M1116" s="58"/>
    </row>
    <row r="1117" ht="26.25" spans="1:13">
      <c r="A1117" s="54"/>
      <c r="B1117" s="55">
        <v>1711019</v>
      </c>
      <c r="C1117" s="56">
        <v>43826</v>
      </c>
      <c r="D1117" s="56">
        <v>43828</v>
      </c>
      <c r="E1117" s="57">
        <f t="shared" si="68"/>
        <v>2</v>
      </c>
      <c r="F1117" s="57">
        <v>1</v>
      </c>
      <c r="G1117" s="58">
        <v>3800</v>
      </c>
      <c r="H1117" s="58"/>
      <c r="I1117" s="66">
        <f t="shared" si="69"/>
        <v>7600</v>
      </c>
      <c r="J1117" s="67"/>
      <c r="K1117" s="67"/>
      <c r="L1117" s="71">
        <f t="shared" si="70"/>
        <v>1224100</v>
      </c>
      <c r="M1117" s="58"/>
    </row>
    <row r="1118" ht="26.25" spans="1:13">
      <c r="A1118" s="54"/>
      <c r="B1118" s="55">
        <v>1711019</v>
      </c>
      <c r="C1118" s="56">
        <v>43828</v>
      </c>
      <c r="D1118" s="56">
        <v>43829</v>
      </c>
      <c r="E1118" s="57">
        <f t="shared" si="68"/>
        <v>1</v>
      </c>
      <c r="F1118" s="57">
        <v>1</v>
      </c>
      <c r="G1118" s="58">
        <v>5200</v>
      </c>
      <c r="H1118" s="58"/>
      <c r="I1118" s="66">
        <f t="shared" si="69"/>
        <v>5200</v>
      </c>
      <c r="J1118" s="67"/>
      <c r="K1118" s="67"/>
      <c r="L1118" s="71">
        <f t="shared" si="70"/>
        <v>1218900</v>
      </c>
      <c r="M1118" s="58"/>
    </row>
    <row r="1119" ht="26.25" spans="1:13">
      <c r="A1119" s="54"/>
      <c r="B1119" s="55">
        <v>1703538</v>
      </c>
      <c r="C1119" s="56">
        <v>43829</v>
      </c>
      <c r="D1119" s="56">
        <v>43831</v>
      </c>
      <c r="E1119" s="57">
        <f t="shared" si="68"/>
        <v>2</v>
      </c>
      <c r="F1119" s="57">
        <v>1</v>
      </c>
      <c r="G1119" s="58">
        <v>4500</v>
      </c>
      <c r="H1119" s="58"/>
      <c r="I1119" s="66">
        <f t="shared" si="69"/>
        <v>9000</v>
      </c>
      <c r="J1119" s="67"/>
      <c r="K1119" s="67"/>
      <c r="L1119" s="71">
        <f t="shared" si="70"/>
        <v>1209900</v>
      </c>
      <c r="M1119" s="58"/>
    </row>
    <row r="1120" ht="26.25" spans="1:13">
      <c r="A1120" s="54"/>
      <c r="B1120" s="55">
        <v>1707115</v>
      </c>
      <c r="C1120" s="56">
        <v>43828</v>
      </c>
      <c r="D1120" s="56">
        <v>43831</v>
      </c>
      <c r="E1120" s="57">
        <f t="shared" si="68"/>
        <v>3</v>
      </c>
      <c r="F1120" s="57">
        <v>1</v>
      </c>
      <c r="G1120" s="58">
        <v>4500</v>
      </c>
      <c r="H1120" s="58"/>
      <c r="I1120" s="66">
        <f t="shared" si="69"/>
        <v>13500</v>
      </c>
      <c r="J1120" s="67"/>
      <c r="K1120" s="67"/>
      <c r="L1120" s="71">
        <f t="shared" si="70"/>
        <v>1196400</v>
      </c>
      <c r="M1120" s="58"/>
    </row>
    <row r="1121" ht="26.25" spans="1:13">
      <c r="A1121" s="54"/>
      <c r="B1121" s="55">
        <v>1705022</v>
      </c>
      <c r="C1121" s="56">
        <v>43828</v>
      </c>
      <c r="D1121" s="56">
        <v>43831</v>
      </c>
      <c r="E1121" s="57">
        <f t="shared" si="68"/>
        <v>3</v>
      </c>
      <c r="F1121" s="57">
        <v>1</v>
      </c>
      <c r="G1121" s="58">
        <v>4500</v>
      </c>
      <c r="H1121" s="58"/>
      <c r="I1121" s="66">
        <f t="shared" si="69"/>
        <v>13500</v>
      </c>
      <c r="J1121" s="67"/>
      <c r="K1121" s="67"/>
      <c r="L1121" s="71">
        <f t="shared" si="70"/>
        <v>1182900</v>
      </c>
      <c r="M1121" s="58"/>
    </row>
    <row r="1122" ht="26.25" spans="1:13">
      <c r="A1122" s="54"/>
      <c r="B1122" s="55">
        <v>1703376</v>
      </c>
      <c r="C1122" s="56">
        <v>43829</v>
      </c>
      <c r="D1122" s="56">
        <v>43831</v>
      </c>
      <c r="E1122" s="57">
        <f t="shared" si="68"/>
        <v>2</v>
      </c>
      <c r="F1122" s="57">
        <v>1</v>
      </c>
      <c r="G1122" s="58">
        <v>4500</v>
      </c>
      <c r="H1122" s="58"/>
      <c r="I1122" s="66">
        <f t="shared" si="69"/>
        <v>9000</v>
      </c>
      <c r="J1122" s="67"/>
      <c r="K1122" s="67"/>
      <c r="L1122" s="71">
        <f t="shared" si="70"/>
        <v>1173900</v>
      </c>
      <c r="M1122" s="58"/>
    </row>
    <row r="1123" ht="26.25" spans="1:13">
      <c r="A1123" s="54"/>
      <c r="B1123" s="55">
        <v>1709891</v>
      </c>
      <c r="C1123" s="56">
        <v>43828</v>
      </c>
      <c r="D1123" s="56">
        <v>43831</v>
      </c>
      <c r="E1123" s="57">
        <f t="shared" si="68"/>
        <v>3</v>
      </c>
      <c r="F1123" s="57">
        <v>1</v>
      </c>
      <c r="G1123" s="58">
        <v>4500</v>
      </c>
      <c r="H1123" s="58"/>
      <c r="I1123" s="66">
        <f t="shared" si="69"/>
        <v>13500</v>
      </c>
      <c r="J1123" s="67"/>
      <c r="K1123" s="67"/>
      <c r="L1123" s="71">
        <f t="shared" si="70"/>
        <v>1160400</v>
      </c>
      <c r="M1123" s="58"/>
    </row>
    <row r="1124" ht="26.25" spans="1:13">
      <c r="A1124" s="54"/>
      <c r="B1124" s="55">
        <v>1700962</v>
      </c>
      <c r="C1124" s="56">
        <v>43828</v>
      </c>
      <c r="D1124" s="56">
        <v>43831</v>
      </c>
      <c r="E1124" s="57">
        <f t="shared" si="68"/>
        <v>3</v>
      </c>
      <c r="F1124" s="57">
        <v>1</v>
      </c>
      <c r="G1124" s="58">
        <v>4500</v>
      </c>
      <c r="H1124" s="58"/>
      <c r="I1124" s="66">
        <f t="shared" si="69"/>
        <v>13500</v>
      </c>
      <c r="J1124" s="67"/>
      <c r="K1124" s="67"/>
      <c r="L1124" s="71">
        <f t="shared" si="70"/>
        <v>1146900</v>
      </c>
      <c r="M1124" s="58"/>
    </row>
    <row r="1125" ht="26.25" spans="1:13">
      <c r="A1125" s="54"/>
      <c r="B1125" s="55">
        <v>1702951</v>
      </c>
      <c r="C1125" s="56">
        <v>43829</v>
      </c>
      <c r="D1125" s="56">
        <v>43831</v>
      </c>
      <c r="E1125" s="57">
        <f t="shared" si="68"/>
        <v>2</v>
      </c>
      <c r="F1125" s="57">
        <v>1</v>
      </c>
      <c r="G1125" s="58">
        <v>4500</v>
      </c>
      <c r="H1125" s="58"/>
      <c r="I1125" s="66">
        <f t="shared" si="69"/>
        <v>9000</v>
      </c>
      <c r="J1125" s="67"/>
      <c r="K1125" s="67"/>
      <c r="L1125" s="71">
        <f t="shared" si="70"/>
        <v>1137900</v>
      </c>
      <c r="M1125" s="58"/>
    </row>
    <row r="1126" ht="26.25" spans="1:13">
      <c r="A1126" s="54"/>
      <c r="B1126" s="55">
        <v>1699435</v>
      </c>
      <c r="C1126" s="56">
        <v>43829</v>
      </c>
      <c r="D1126" s="56">
        <v>43831</v>
      </c>
      <c r="E1126" s="57">
        <f t="shared" si="68"/>
        <v>2</v>
      </c>
      <c r="F1126" s="57">
        <v>1</v>
      </c>
      <c r="G1126" s="58">
        <v>4500</v>
      </c>
      <c r="H1126" s="58"/>
      <c r="I1126" s="66">
        <f t="shared" si="69"/>
        <v>9000</v>
      </c>
      <c r="J1126" s="67"/>
      <c r="K1126" s="67"/>
      <c r="L1126" s="71">
        <f t="shared" si="70"/>
        <v>1128900</v>
      </c>
      <c r="M1126" s="58"/>
    </row>
    <row r="1127" ht="26.25" spans="1:13">
      <c r="A1127" s="54"/>
      <c r="B1127" s="55">
        <v>1689427</v>
      </c>
      <c r="C1127" s="56">
        <v>43829</v>
      </c>
      <c r="D1127" s="56">
        <v>43831</v>
      </c>
      <c r="E1127" s="57">
        <f t="shared" si="68"/>
        <v>2</v>
      </c>
      <c r="F1127" s="57">
        <v>1</v>
      </c>
      <c r="G1127" s="58">
        <v>5200</v>
      </c>
      <c r="H1127" s="58"/>
      <c r="I1127" s="66">
        <f t="shared" si="69"/>
        <v>10400</v>
      </c>
      <c r="J1127" s="67"/>
      <c r="K1127" s="67"/>
      <c r="L1127" s="71">
        <f t="shared" si="70"/>
        <v>1118500</v>
      </c>
      <c r="M1127" s="58"/>
    </row>
    <row r="1128" ht="26.25" spans="1:13">
      <c r="A1128" s="54"/>
      <c r="B1128" s="55">
        <v>1707337</v>
      </c>
      <c r="C1128" s="56">
        <v>43829</v>
      </c>
      <c r="D1128" s="56">
        <v>43831</v>
      </c>
      <c r="E1128" s="57">
        <f t="shared" si="68"/>
        <v>2</v>
      </c>
      <c r="F1128" s="57">
        <v>2</v>
      </c>
      <c r="G1128" s="58">
        <v>4500</v>
      </c>
      <c r="H1128" s="58"/>
      <c r="I1128" s="66">
        <f t="shared" si="69"/>
        <v>18000</v>
      </c>
      <c r="J1128" s="67"/>
      <c r="K1128" s="67"/>
      <c r="L1128" s="71">
        <f t="shared" si="70"/>
        <v>1100500</v>
      </c>
      <c r="M1128" s="58"/>
    </row>
    <row r="1129" ht="26.25" spans="1:13">
      <c r="A1129" s="54"/>
      <c r="B1129" s="55">
        <v>1707343</v>
      </c>
      <c r="C1129" s="56">
        <v>43829</v>
      </c>
      <c r="D1129" s="56">
        <v>43831</v>
      </c>
      <c r="E1129" s="57">
        <f t="shared" si="68"/>
        <v>2</v>
      </c>
      <c r="F1129" s="57">
        <v>3</v>
      </c>
      <c r="G1129" s="58">
        <v>4500</v>
      </c>
      <c r="H1129" s="58"/>
      <c r="I1129" s="66">
        <f t="shared" si="69"/>
        <v>27000</v>
      </c>
      <c r="J1129" s="67"/>
      <c r="K1129" s="67"/>
      <c r="L1129" s="81">
        <f t="shared" si="70"/>
        <v>1073500</v>
      </c>
      <c r="M1129" s="58"/>
    </row>
    <row r="1130" ht="26.25" spans="1:13">
      <c r="A1130" s="54" t="s">
        <v>89</v>
      </c>
      <c r="B1130" s="55">
        <v>1707845</v>
      </c>
      <c r="C1130" s="56">
        <v>43828</v>
      </c>
      <c r="D1130" s="56">
        <v>43832</v>
      </c>
      <c r="E1130" s="57">
        <f t="shared" si="68"/>
        <v>4</v>
      </c>
      <c r="F1130" s="57">
        <v>1</v>
      </c>
      <c r="G1130" s="58">
        <v>5800</v>
      </c>
      <c r="H1130" s="58"/>
      <c r="I1130" s="66">
        <f t="shared" si="69"/>
        <v>23200</v>
      </c>
      <c r="J1130" s="67"/>
      <c r="K1130" s="67"/>
      <c r="L1130" s="81">
        <f t="shared" si="70"/>
        <v>1050300</v>
      </c>
      <c r="M1130" s="58"/>
    </row>
    <row r="1131" ht="26.25" spans="1:13">
      <c r="A1131" s="54"/>
      <c r="B1131" s="55">
        <v>1706183</v>
      </c>
      <c r="C1131" s="56">
        <v>43829</v>
      </c>
      <c r="D1131" s="56">
        <v>43832</v>
      </c>
      <c r="E1131" s="57">
        <f t="shared" si="68"/>
        <v>3</v>
      </c>
      <c r="F1131" s="57">
        <v>1</v>
      </c>
      <c r="G1131" s="58">
        <v>4500</v>
      </c>
      <c r="H1131" s="58"/>
      <c r="I1131" s="66">
        <f t="shared" si="69"/>
        <v>13500</v>
      </c>
      <c r="J1131" s="67"/>
      <c r="K1131" s="67"/>
      <c r="L1131" s="81">
        <f t="shared" si="70"/>
        <v>1036800</v>
      </c>
      <c r="M1131" s="58"/>
    </row>
    <row r="1132" ht="26.25" spans="1:13">
      <c r="A1132" s="54"/>
      <c r="B1132" s="55">
        <v>1704652</v>
      </c>
      <c r="C1132" s="56">
        <v>43827</v>
      </c>
      <c r="D1132" s="56">
        <v>43828</v>
      </c>
      <c r="E1132" s="57">
        <f t="shared" ref="E1132:E1144" si="71">+D1132-C1132</f>
        <v>1</v>
      </c>
      <c r="F1132" s="57">
        <v>1</v>
      </c>
      <c r="G1132" s="58">
        <v>3100</v>
      </c>
      <c r="H1132" s="58"/>
      <c r="I1132" s="66">
        <f t="shared" ref="I1132:I1144" si="72">+G1132*F1132*E1132</f>
        <v>3100</v>
      </c>
      <c r="J1132" s="67"/>
      <c r="K1132" s="67"/>
      <c r="L1132" s="81">
        <f t="shared" ref="L1132:L1144" si="73">+L1131-I1132+K1132</f>
        <v>1033700</v>
      </c>
      <c r="M1132" s="58"/>
    </row>
    <row r="1133" ht="26.25" spans="1:13">
      <c r="A1133" s="54"/>
      <c r="B1133" s="55">
        <v>1704652</v>
      </c>
      <c r="C1133" s="56">
        <v>43828</v>
      </c>
      <c r="D1133" s="56">
        <v>43832</v>
      </c>
      <c r="E1133" s="57">
        <f t="shared" si="71"/>
        <v>4</v>
      </c>
      <c r="F1133" s="57">
        <v>1</v>
      </c>
      <c r="G1133" s="58">
        <v>4500</v>
      </c>
      <c r="H1133" s="58"/>
      <c r="I1133" s="66">
        <f t="shared" si="72"/>
        <v>18000</v>
      </c>
      <c r="J1133" s="67"/>
      <c r="K1133" s="67"/>
      <c r="L1133" s="81">
        <f t="shared" si="73"/>
        <v>1015700</v>
      </c>
      <c r="M1133" s="58"/>
    </row>
    <row r="1134" ht="26.25" spans="1:13">
      <c r="A1134" s="54"/>
      <c r="B1134" s="55">
        <v>1704585</v>
      </c>
      <c r="C1134" s="56">
        <v>43828</v>
      </c>
      <c r="D1134" s="56">
        <v>43832</v>
      </c>
      <c r="E1134" s="57">
        <f t="shared" si="71"/>
        <v>4</v>
      </c>
      <c r="F1134" s="57">
        <v>1</v>
      </c>
      <c r="G1134" s="58">
        <v>4500</v>
      </c>
      <c r="H1134" s="58"/>
      <c r="I1134" s="66">
        <f t="shared" si="72"/>
        <v>18000</v>
      </c>
      <c r="J1134" s="67"/>
      <c r="K1134" s="67"/>
      <c r="L1134" s="81">
        <f t="shared" si="73"/>
        <v>997700</v>
      </c>
      <c r="M1134" s="58"/>
    </row>
    <row r="1135" ht="26.25" spans="1:13">
      <c r="A1135" s="54"/>
      <c r="B1135" s="55">
        <v>1700335</v>
      </c>
      <c r="C1135" s="56">
        <v>43829</v>
      </c>
      <c r="D1135" s="56">
        <v>43832</v>
      </c>
      <c r="E1135" s="57">
        <f t="shared" si="71"/>
        <v>3</v>
      </c>
      <c r="F1135" s="57">
        <v>1</v>
      </c>
      <c r="G1135" s="58">
        <v>5200</v>
      </c>
      <c r="H1135" s="58"/>
      <c r="I1135" s="66">
        <f t="shared" si="72"/>
        <v>15600</v>
      </c>
      <c r="J1135" s="67"/>
      <c r="K1135" s="67"/>
      <c r="L1135" s="81">
        <f t="shared" si="73"/>
        <v>982100</v>
      </c>
      <c r="M1135" s="58"/>
    </row>
    <row r="1136" ht="26.25" spans="1:13">
      <c r="A1136" s="54"/>
      <c r="B1136" s="55">
        <v>1701225</v>
      </c>
      <c r="C1136" s="56">
        <v>43829</v>
      </c>
      <c r="D1136" s="56">
        <v>43832</v>
      </c>
      <c r="E1136" s="57">
        <f t="shared" si="71"/>
        <v>3</v>
      </c>
      <c r="F1136" s="57">
        <v>3</v>
      </c>
      <c r="G1136" s="58">
        <v>5200</v>
      </c>
      <c r="H1136" s="58"/>
      <c r="I1136" s="66">
        <f t="shared" si="72"/>
        <v>46800</v>
      </c>
      <c r="J1136" s="67"/>
      <c r="K1136" s="67"/>
      <c r="L1136" s="81">
        <f t="shared" si="73"/>
        <v>935300</v>
      </c>
      <c r="M1136" s="58"/>
    </row>
    <row r="1137" ht="26.25" spans="1:13">
      <c r="A1137" s="54"/>
      <c r="B1137" s="55">
        <v>1704883</v>
      </c>
      <c r="C1137" s="56">
        <v>43828</v>
      </c>
      <c r="D1137" s="56">
        <v>43832</v>
      </c>
      <c r="E1137" s="57">
        <f t="shared" si="71"/>
        <v>4</v>
      </c>
      <c r="F1137" s="57">
        <v>1</v>
      </c>
      <c r="G1137" s="58">
        <v>4500</v>
      </c>
      <c r="H1137" s="58"/>
      <c r="I1137" s="66">
        <f t="shared" si="72"/>
        <v>18000</v>
      </c>
      <c r="J1137" s="67"/>
      <c r="K1137" s="67"/>
      <c r="L1137" s="81">
        <f t="shared" si="73"/>
        <v>917300</v>
      </c>
      <c r="M1137" s="58"/>
    </row>
    <row r="1138" ht="26.25" spans="1:13">
      <c r="A1138" s="54"/>
      <c r="B1138" s="55">
        <v>1709917</v>
      </c>
      <c r="C1138" s="56">
        <v>43828</v>
      </c>
      <c r="D1138" s="56">
        <v>43832</v>
      </c>
      <c r="E1138" s="57">
        <f t="shared" si="71"/>
        <v>4</v>
      </c>
      <c r="F1138" s="57">
        <v>1</v>
      </c>
      <c r="G1138" s="58">
        <v>5800</v>
      </c>
      <c r="H1138" s="58"/>
      <c r="I1138" s="66">
        <f t="shared" si="72"/>
        <v>23200</v>
      </c>
      <c r="J1138" s="67"/>
      <c r="K1138" s="67"/>
      <c r="L1138" s="81">
        <f t="shared" si="73"/>
        <v>894100</v>
      </c>
      <c r="M1138" s="58"/>
    </row>
    <row r="1139" ht="26.25" spans="1:13">
      <c r="A1139" s="54"/>
      <c r="B1139" s="55">
        <v>1704641</v>
      </c>
      <c r="C1139" s="56">
        <v>43829</v>
      </c>
      <c r="D1139" s="56">
        <v>43832</v>
      </c>
      <c r="E1139" s="57">
        <f t="shared" si="71"/>
        <v>3</v>
      </c>
      <c r="F1139" s="57">
        <v>1</v>
      </c>
      <c r="G1139" s="58">
        <v>4500</v>
      </c>
      <c r="H1139" s="58"/>
      <c r="I1139" s="66">
        <f t="shared" si="72"/>
        <v>13500</v>
      </c>
      <c r="J1139" s="67"/>
      <c r="K1139" s="67"/>
      <c r="L1139" s="81">
        <f t="shared" si="73"/>
        <v>880600</v>
      </c>
      <c r="M1139" s="58"/>
    </row>
    <row r="1140" ht="26.25" spans="1:13">
      <c r="A1140" s="54"/>
      <c r="B1140" s="55">
        <v>1704475</v>
      </c>
      <c r="C1140" s="56">
        <v>43829</v>
      </c>
      <c r="D1140" s="56">
        <v>43832</v>
      </c>
      <c r="E1140" s="57">
        <f t="shared" si="71"/>
        <v>3</v>
      </c>
      <c r="F1140" s="57">
        <v>2</v>
      </c>
      <c r="G1140" s="58">
        <v>4500</v>
      </c>
      <c r="H1140" s="58"/>
      <c r="I1140" s="66">
        <f t="shared" si="72"/>
        <v>27000</v>
      </c>
      <c r="J1140" s="67"/>
      <c r="K1140" s="67"/>
      <c r="L1140" s="81">
        <f t="shared" si="73"/>
        <v>853600</v>
      </c>
      <c r="M1140" s="58"/>
    </row>
    <row r="1141" ht="26.25" spans="1:13">
      <c r="A1141" s="54"/>
      <c r="B1141" s="55">
        <v>1718779</v>
      </c>
      <c r="C1141" s="56">
        <v>43829</v>
      </c>
      <c r="D1141" s="56">
        <v>43832</v>
      </c>
      <c r="E1141" s="57">
        <f t="shared" si="71"/>
        <v>3</v>
      </c>
      <c r="F1141" s="57">
        <v>1</v>
      </c>
      <c r="G1141" s="58">
        <v>4500</v>
      </c>
      <c r="H1141" s="58"/>
      <c r="I1141" s="66">
        <f t="shared" si="72"/>
        <v>13500</v>
      </c>
      <c r="J1141" s="67"/>
      <c r="K1141" s="67"/>
      <c r="L1141" s="81">
        <f t="shared" si="73"/>
        <v>840100</v>
      </c>
      <c r="M1141" s="58"/>
    </row>
    <row r="1142" ht="26.25" spans="1:13">
      <c r="A1142" s="54"/>
      <c r="B1142" s="55">
        <v>1709158</v>
      </c>
      <c r="C1142" s="56">
        <v>43829</v>
      </c>
      <c r="D1142" s="56">
        <v>43832</v>
      </c>
      <c r="E1142" s="57">
        <f t="shared" si="71"/>
        <v>3</v>
      </c>
      <c r="F1142" s="57">
        <v>1</v>
      </c>
      <c r="G1142" s="58">
        <v>5800</v>
      </c>
      <c r="H1142" s="58"/>
      <c r="I1142" s="66">
        <f t="shared" si="72"/>
        <v>17400</v>
      </c>
      <c r="J1142" s="67"/>
      <c r="K1142" s="67"/>
      <c r="L1142" s="81">
        <f t="shared" si="73"/>
        <v>822700</v>
      </c>
      <c r="M1142" s="58"/>
    </row>
    <row r="1143" ht="26.25" spans="1:13">
      <c r="A1143" s="54"/>
      <c r="B1143" s="55">
        <v>1706115</v>
      </c>
      <c r="C1143" s="56">
        <v>43828</v>
      </c>
      <c r="D1143" s="56">
        <v>43832</v>
      </c>
      <c r="E1143" s="57">
        <f t="shared" si="71"/>
        <v>4</v>
      </c>
      <c r="F1143" s="57">
        <v>1</v>
      </c>
      <c r="G1143" s="58">
        <v>4500</v>
      </c>
      <c r="H1143" s="58"/>
      <c r="I1143" s="66">
        <f t="shared" si="72"/>
        <v>18000</v>
      </c>
      <c r="J1143" s="67"/>
      <c r="K1143" s="67"/>
      <c r="L1143" s="81">
        <f t="shared" si="73"/>
        <v>804700</v>
      </c>
      <c r="M1143" s="58"/>
    </row>
    <row r="1144" ht="26.25" spans="1:13">
      <c r="A1144" s="54"/>
      <c r="B1144" s="55">
        <v>1700966</v>
      </c>
      <c r="C1144" s="56">
        <v>43828</v>
      </c>
      <c r="D1144" s="56">
        <v>43832</v>
      </c>
      <c r="E1144" s="57">
        <f t="shared" si="71"/>
        <v>4</v>
      </c>
      <c r="F1144" s="57">
        <v>1</v>
      </c>
      <c r="G1144" s="58">
        <v>4500</v>
      </c>
      <c r="H1144" s="58"/>
      <c r="I1144" s="66">
        <f t="shared" si="72"/>
        <v>18000</v>
      </c>
      <c r="J1144" s="67"/>
      <c r="K1144" s="67"/>
      <c r="L1144" s="80">
        <f t="shared" si="73"/>
        <v>786700</v>
      </c>
      <c r="M1144" s="58"/>
    </row>
    <row r="1145" spans="9:13">
      <c r="I1145">
        <f>SUM(I1068:I1144)</f>
        <v>746950</v>
      </c>
      <c r="M1145" t="s">
        <v>90</v>
      </c>
    </row>
    <row r="1146" s="44" customFormat="1" ht="26.25" spans="1:13">
      <c r="A1146" s="54" t="s">
        <v>91</v>
      </c>
      <c r="B1146" s="55">
        <v>1728419</v>
      </c>
      <c r="C1146" s="56">
        <v>43832</v>
      </c>
      <c r="D1146" s="56">
        <v>43833</v>
      </c>
      <c r="E1146" s="57">
        <f t="shared" ref="E1146:E1209" si="74">+D1146-C1146</f>
        <v>1</v>
      </c>
      <c r="F1146" s="57">
        <v>1</v>
      </c>
      <c r="G1146" s="58">
        <v>3100</v>
      </c>
      <c r="H1146" s="58"/>
      <c r="I1146" s="66">
        <f t="shared" ref="I1146:I1209" si="75">+G1146*F1146*E1146</f>
        <v>3100</v>
      </c>
      <c r="J1146" s="67"/>
      <c r="K1146" s="67"/>
      <c r="L1146" s="81">
        <f>+L1144-I1146+K1146</f>
        <v>783600</v>
      </c>
      <c r="M1146" s="58"/>
    </row>
    <row r="1147" s="44" customFormat="1" ht="26.25" spans="1:13">
      <c r="A1147" s="54"/>
      <c r="B1147" s="55">
        <v>1694354</v>
      </c>
      <c r="C1147" s="56">
        <v>43832</v>
      </c>
      <c r="D1147" s="56">
        <v>43833</v>
      </c>
      <c r="E1147" s="57">
        <f t="shared" si="74"/>
        <v>1</v>
      </c>
      <c r="F1147" s="57">
        <v>1</v>
      </c>
      <c r="G1147" s="58">
        <v>3700</v>
      </c>
      <c r="H1147" s="58"/>
      <c r="I1147" s="66">
        <f t="shared" si="75"/>
        <v>3700</v>
      </c>
      <c r="J1147" s="67"/>
      <c r="K1147" s="67"/>
      <c r="L1147" s="81">
        <f t="shared" ref="L1146:L1210" si="76">+L1146-I1147+K1147</f>
        <v>779900</v>
      </c>
      <c r="M1147" s="58"/>
    </row>
    <row r="1148" s="44" customFormat="1" ht="26.25" spans="1:13">
      <c r="A1148" s="54"/>
      <c r="B1148" s="55">
        <v>1707611</v>
      </c>
      <c r="C1148" s="56">
        <v>43829</v>
      </c>
      <c r="D1148" s="56">
        <v>43832</v>
      </c>
      <c r="E1148" s="57">
        <f t="shared" si="74"/>
        <v>3</v>
      </c>
      <c r="F1148" s="57">
        <v>1</v>
      </c>
      <c r="G1148" s="58">
        <v>4500</v>
      </c>
      <c r="H1148" s="58"/>
      <c r="I1148" s="66">
        <f t="shared" si="75"/>
        <v>13500</v>
      </c>
      <c r="J1148" s="67"/>
      <c r="K1148" s="67"/>
      <c r="L1148" s="81">
        <f t="shared" si="76"/>
        <v>766400</v>
      </c>
      <c r="M1148" s="58"/>
    </row>
    <row r="1149" s="44" customFormat="1" ht="26.25" spans="1:13">
      <c r="A1149" s="54"/>
      <c r="B1149" s="55">
        <v>1707611</v>
      </c>
      <c r="C1149" s="56">
        <v>43832</v>
      </c>
      <c r="D1149" s="56">
        <v>43833</v>
      </c>
      <c r="E1149" s="57">
        <f t="shared" si="74"/>
        <v>1</v>
      </c>
      <c r="F1149" s="57">
        <v>1</v>
      </c>
      <c r="G1149" s="58">
        <v>3150</v>
      </c>
      <c r="H1149" s="58"/>
      <c r="I1149" s="66">
        <f t="shared" si="75"/>
        <v>3150</v>
      </c>
      <c r="J1149" s="67"/>
      <c r="K1149" s="67"/>
      <c r="L1149" s="81">
        <f t="shared" si="76"/>
        <v>763250</v>
      </c>
      <c r="M1149" s="58"/>
    </row>
    <row r="1150" s="44" customFormat="1" ht="26.25" spans="1:13">
      <c r="A1150" s="54"/>
      <c r="B1150" s="55">
        <v>1705100</v>
      </c>
      <c r="C1150" s="56">
        <v>43830</v>
      </c>
      <c r="D1150" s="56">
        <v>43833</v>
      </c>
      <c r="E1150" s="57">
        <f t="shared" si="74"/>
        <v>3</v>
      </c>
      <c r="F1150" s="57">
        <v>1</v>
      </c>
      <c r="G1150" s="58">
        <v>4500</v>
      </c>
      <c r="H1150" s="58"/>
      <c r="I1150" s="66">
        <f t="shared" si="75"/>
        <v>13500</v>
      </c>
      <c r="J1150" s="67"/>
      <c r="K1150" s="67"/>
      <c r="L1150" s="81">
        <f t="shared" si="76"/>
        <v>749750</v>
      </c>
      <c r="M1150" s="58"/>
    </row>
    <row r="1151" s="44" customFormat="1" ht="26.25" spans="1:13">
      <c r="A1151" s="54"/>
      <c r="B1151" s="55">
        <v>1701839</v>
      </c>
      <c r="C1151" s="56">
        <v>43829</v>
      </c>
      <c r="D1151" s="56">
        <v>43832</v>
      </c>
      <c r="E1151" s="57">
        <f t="shared" si="74"/>
        <v>3</v>
      </c>
      <c r="F1151" s="57">
        <v>1</v>
      </c>
      <c r="G1151" s="58">
        <v>4500</v>
      </c>
      <c r="H1151" s="58"/>
      <c r="I1151" s="66">
        <f t="shared" si="75"/>
        <v>13500</v>
      </c>
      <c r="J1151" s="67"/>
      <c r="K1151" s="67"/>
      <c r="L1151" s="81">
        <f t="shared" si="76"/>
        <v>736250</v>
      </c>
      <c r="M1151" s="58"/>
    </row>
    <row r="1152" s="44" customFormat="1" ht="26.25" spans="1:13">
      <c r="A1152" s="54"/>
      <c r="B1152" s="55">
        <v>1701839</v>
      </c>
      <c r="C1152" s="56">
        <v>43832</v>
      </c>
      <c r="D1152" s="56">
        <v>43833</v>
      </c>
      <c r="E1152" s="57">
        <f t="shared" si="74"/>
        <v>1</v>
      </c>
      <c r="F1152" s="57">
        <v>1</v>
      </c>
      <c r="G1152" s="58">
        <v>3150</v>
      </c>
      <c r="H1152" s="58"/>
      <c r="I1152" s="66">
        <f t="shared" si="75"/>
        <v>3150</v>
      </c>
      <c r="J1152" s="67"/>
      <c r="K1152" s="67"/>
      <c r="L1152" s="81">
        <f t="shared" si="76"/>
        <v>733100</v>
      </c>
      <c r="M1152" s="58"/>
    </row>
    <row r="1153" s="44" customFormat="1" ht="26.25" spans="1:13">
      <c r="A1153" s="54"/>
      <c r="B1153" s="55">
        <v>1707602</v>
      </c>
      <c r="C1153" s="56">
        <v>43826</v>
      </c>
      <c r="D1153" s="56">
        <v>43828</v>
      </c>
      <c r="E1153" s="57">
        <f t="shared" si="74"/>
        <v>2</v>
      </c>
      <c r="F1153" s="57">
        <v>1</v>
      </c>
      <c r="G1153" s="58">
        <v>3100</v>
      </c>
      <c r="H1153" s="58"/>
      <c r="I1153" s="66">
        <f t="shared" si="75"/>
        <v>6200</v>
      </c>
      <c r="J1153" s="67"/>
      <c r="K1153" s="67"/>
      <c r="L1153" s="81">
        <f t="shared" si="76"/>
        <v>726900</v>
      </c>
      <c r="M1153" s="58"/>
    </row>
    <row r="1154" s="44" customFormat="1" ht="26.25" spans="1:13">
      <c r="A1154" s="54"/>
      <c r="B1154" s="55">
        <v>1707602</v>
      </c>
      <c r="C1154" s="56">
        <v>43828</v>
      </c>
      <c r="D1154" s="56">
        <v>43832</v>
      </c>
      <c r="E1154" s="57">
        <f t="shared" si="74"/>
        <v>4</v>
      </c>
      <c r="F1154" s="57">
        <v>1</v>
      </c>
      <c r="G1154" s="58">
        <v>4500</v>
      </c>
      <c r="H1154" s="58"/>
      <c r="I1154" s="66">
        <f t="shared" si="75"/>
        <v>18000</v>
      </c>
      <c r="J1154" s="67"/>
      <c r="K1154" s="67"/>
      <c r="L1154" s="81">
        <f t="shared" si="76"/>
        <v>708900</v>
      </c>
      <c r="M1154" s="58"/>
    </row>
    <row r="1155" s="44" customFormat="1" ht="26.25" spans="1:13">
      <c r="A1155" s="54"/>
      <c r="B1155" s="55">
        <v>1707602</v>
      </c>
      <c r="C1155" s="56">
        <v>43832</v>
      </c>
      <c r="D1155" s="56">
        <v>43833</v>
      </c>
      <c r="E1155" s="57">
        <f t="shared" si="74"/>
        <v>1</v>
      </c>
      <c r="F1155" s="57">
        <v>1</v>
      </c>
      <c r="G1155" s="58">
        <v>3100</v>
      </c>
      <c r="H1155" s="58"/>
      <c r="I1155" s="66">
        <f t="shared" si="75"/>
        <v>3100</v>
      </c>
      <c r="J1155" s="67"/>
      <c r="K1155" s="67"/>
      <c r="L1155" s="81">
        <f t="shared" si="76"/>
        <v>705800</v>
      </c>
      <c r="M1155" s="58"/>
    </row>
    <row r="1156" s="44" customFormat="1" ht="26.25" spans="1:13">
      <c r="A1156" s="54"/>
      <c r="B1156" s="55">
        <v>1700148</v>
      </c>
      <c r="C1156" s="56">
        <v>43830</v>
      </c>
      <c r="D1156" s="56">
        <v>43832</v>
      </c>
      <c r="E1156" s="57">
        <f t="shared" si="74"/>
        <v>2</v>
      </c>
      <c r="F1156" s="57">
        <v>1</v>
      </c>
      <c r="G1156" s="58">
        <v>4500</v>
      </c>
      <c r="H1156" s="58"/>
      <c r="I1156" s="66">
        <f t="shared" si="75"/>
        <v>9000</v>
      </c>
      <c r="J1156" s="67"/>
      <c r="K1156" s="67"/>
      <c r="L1156" s="81">
        <f t="shared" si="76"/>
        <v>696800</v>
      </c>
      <c r="M1156" s="58"/>
    </row>
    <row r="1157" s="44" customFormat="1" ht="26.25" spans="1:13">
      <c r="A1157" s="54"/>
      <c r="B1157" s="55">
        <v>1700148</v>
      </c>
      <c r="C1157" s="56">
        <v>43832</v>
      </c>
      <c r="D1157" s="56">
        <v>43833</v>
      </c>
      <c r="E1157" s="57">
        <f t="shared" si="74"/>
        <v>1</v>
      </c>
      <c r="F1157" s="57">
        <v>1</v>
      </c>
      <c r="G1157" s="58">
        <v>3150</v>
      </c>
      <c r="H1157" s="58"/>
      <c r="I1157" s="66">
        <f t="shared" si="75"/>
        <v>3150</v>
      </c>
      <c r="J1157" s="67"/>
      <c r="K1157" s="67"/>
      <c r="L1157" s="81">
        <f t="shared" si="76"/>
        <v>693650</v>
      </c>
      <c r="M1157" s="58"/>
    </row>
    <row r="1158" s="44" customFormat="1" ht="26.25" spans="1:13">
      <c r="A1158" s="54"/>
      <c r="B1158" s="55">
        <v>1704488</v>
      </c>
      <c r="C1158" s="56">
        <v>43829</v>
      </c>
      <c r="D1158" s="56">
        <v>43832</v>
      </c>
      <c r="E1158" s="57">
        <f t="shared" si="74"/>
        <v>3</v>
      </c>
      <c r="F1158" s="57">
        <v>1</v>
      </c>
      <c r="G1158" s="58">
        <v>5200</v>
      </c>
      <c r="H1158" s="58"/>
      <c r="I1158" s="66">
        <f t="shared" si="75"/>
        <v>15600</v>
      </c>
      <c r="J1158" s="67"/>
      <c r="K1158" s="67"/>
      <c r="L1158" s="81">
        <f t="shared" si="76"/>
        <v>678050</v>
      </c>
      <c r="M1158" s="58"/>
    </row>
    <row r="1159" s="44" customFormat="1" ht="26.25" spans="1:13">
      <c r="A1159" s="54"/>
      <c r="B1159" s="55">
        <v>1704488</v>
      </c>
      <c r="C1159" s="56">
        <v>43832</v>
      </c>
      <c r="D1159" s="56">
        <v>43833</v>
      </c>
      <c r="E1159" s="57">
        <f t="shared" si="74"/>
        <v>1</v>
      </c>
      <c r="F1159" s="57">
        <v>1</v>
      </c>
      <c r="G1159" s="58">
        <v>3800</v>
      </c>
      <c r="H1159" s="58"/>
      <c r="I1159" s="66">
        <f t="shared" si="75"/>
        <v>3800</v>
      </c>
      <c r="J1159" s="67"/>
      <c r="K1159" s="67"/>
      <c r="L1159" s="81">
        <f t="shared" si="76"/>
        <v>674250</v>
      </c>
      <c r="M1159" s="58"/>
    </row>
    <row r="1160" s="44" customFormat="1" ht="26.25" spans="1:13">
      <c r="A1160" s="54"/>
      <c r="B1160" s="55">
        <v>1668698</v>
      </c>
      <c r="C1160" s="56">
        <v>43832</v>
      </c>
      <c r="D1160" s="56">
        <v>43833</v>
      </c>
      <c r="E1160" s="57">
        <f t="shared" si="74"/>
        <v>1</v>
      </c>
      <c r="F1160" s="57">
        <v>1</v>
      </c>
      <c r="G1160" s="58">
        <v>3200</v>
      </c>
      <c r="H1160" s="58"/>
      <c r="I1160" s="66">
        <f t="shared" si="75"/>
        <v>3200</v>
      </c>
      <c r="J1160" s="67"/>
      <c r="K1160" s="67"/>
      <c r="L1160" s="81">
        <f t="shared" si="76"/>
        <v>671050</v>
      </c>
      <c r="M1160" s="58"/>
    </row>
    <row r="1161" s="44" customFormat="1" ht="26.25" spans="1:13">
      <c r="A1161" s="54"/>
      <c r="B1161" s="55">
        <v>1713407</v>
      </c>
      <c r="C1161" s="56">
        <v>43832</v>
      </c>
      <c r="D1161" s="56">
        <v>43833</v>
      </c>
      <c r="E1161" s="57">
        <f t="shared" si="74"/>
        <v>1</v>
      </c>
      <c r="F1161" s="57">
        <v>1</v>
      </c>
      <c r="G1161" s="58">
        <v>3150</v>
      </c>
      <c r="H1161" s="58"/>
      <c r="I1161" s="66">
        <f t="shared" si="75"/>
        <v>3150</v>
      </c>
      <c r="J1161" s="67"/>
      <c r="K1161" s="67"/>
      <c r="L1161" s="81">
        <f t="shared" si="76"/>
        <v>667900</v>
      </c>
      <c r="M1161" s="58"/>
    </row>
    <row r="1162" s="44" customFormat="1" ht="26.25" spans="1:13">
      <c r="A1162" s="54"/>
      <c r="B1162" s="55">
        <v>1708172</v>
      </c>
      <c r="C1162" s="56">
        <v>43828</v>
      </c>
      <c r="D1162" s="56">
        <v>43832</v>
      </c>
      <c r="E1162" s="57">
        <f t="shared" si="74"/>
        <v>4</v>
      </c>
      <c r="F1162" s="57">
        <v>1</v>
      </c>
      <c r="G1162" s="58">
        <v>4500</v>
      </c>
      <c r="H1162" s="58"/>
      <c r="I1162" s="66">
        <f t="shared" si="75"/>
        <v>18000</v>
      </c>
      <c r="J1162" s="67"/>
      <c r="K1162" s="67"/>
      <c r="L1162" s="81">
        <f t="shared" si="76"/>
        <v>649900</v>
      </c>
      <c r="M1162" s="58"/>
    </row>
    <row r="1163" s="44" customFormat="1" ht="26.25" spans="1:13">
      <c r="A1163" s="54"/>
      <c r="B1163" s="55">
        <v>1708172</v>
      </c>
      <c r="C1163" s="56">
        <v>43832</v>
      </c>
      <c r="D1163" s="56">
        <v>43833</v>
      </c>
      <c r="E1163" s="57">
        <f t="shared" si="74"/>
        <v>1</v>
      </c>
      <c r="F1163" s="57">
        <v>1</v>
      </c>
      <c r="G1163" s="58">
        <v>3150</v>
      </c>
      <c r="H1163" s="58"/>
      <c r="I1163" s="66">
        <f t="shared" si="75"/>
        <v>3150</v>
      </c>
      <c r="J1163" s="67"/>
      <c r="K1163" s="67"/>
      <c r="L1163" s="81">
        <f t="shared" si="76"/>
        <v>646750</v>
      </c>
      <c r="M1163" s="58"/>
    </row>
    <row r="1164" s="44" customFormat="1" ht="26.25" spans="1:13">
      <c r="A1164" s="54"/>
      <c r="B1164" s="55">
        <v>1704589</v>
      </c>
      <c r="C1164" s="56">
        <v>43828</v>
      </c>
      <c r="D1164" s="56">
        <v>43832</v>
      </c>
      <c r="E1164" s="57">
        <f t="shared" si="74"/>
        <v>4</v>
      </c>
      <c r="F1164" s="57">
        <v>1</v>
      </c>
      <c r="G1164" s="58">
        <v>4500</v>
      </c>
      <c r="H1164" s="58"/>
      <c r="I1164" s="66">
        <f t="shared" si="75"/>
        <v>18000</v>
      </c>
      <c r="J1164" s="67"/>
      <c r="K1164" s="67"/>
      <c r="L1164" s="81">
        <f t="shared" si="76"/>
        <v>628750</v>
      </c>
      <c r="M1164" s="58"/>
    </row>
    <row r="1165" s="44" customFormat="1" ht="26.25" spans="1:13">
      <c r="A1165" s="54"/>
      <c r="B1165" s="55">
        <v>1704589</v>
      </c>
      <c r="C1165" s="56">
        <v>43832</v>
      </c>
      <c r="D1165" s="56">
        <v>43833</v>
      </c>
      <c r="E1165" s="57">
        <f t="shared" si="74"/>
        <v>1</v>
      </c>
      <c r="F1165" s="57">
        <v>1</v>
      </c>
      <c r="G1165" s="58">
        <v>3150</v>
      </c>
      <c r="H1165" s="58"/>
      <c r="I1165" s="66">
        <f t="shared" si="75"/>
        <v>3150</v>
      </c>
      <c r="J1165" s="67"/>
      <c r="K1165" s="67"/>
      <c r="L1165" s="81">
        <f t="shared" si="76"/>
        <v>625600</v>
      </c>
      <c r="M1165" s="58"/>
    </row>
    <row r="1166" s="44" customFormat="1" ht="26.25" spans="1:13">
      <c r="A1166" s="54"/>
      <c r="B1166" s="55">
        <v>1683358</v>
      </c>
      <c r="C1166" s="56">
        <v>43832</v>
      </c>
      <c r="D1166" s="56">
        <v>43833</v>
      </c>
      <c r="E1166" s="57">
        <f t="shared" si="74"/>
        <v>1</v>
      </c>
      <c r="F1166" s="57">
        <v>1</v>
      </c>
      <c r="G1166" s="58">
        <v>3200</v>
      </c>
      <c r="H1166" s="58"/>
      <c r="I1166" s="66">
        <f t="shared" si="75"/>
        <v>3200</v>
      </c>
      <c r="J1166" s="67"/>
      <c r="K1166" s="67"/>
      <c r="L1166" s="81">
        <f t="shared" si="76"/>
        <v>622400</v>
      </c>
      <c r="M1166" s="58"/>
    </row>
    <row r="1167" s="44" customFormat="1" ht="26.25" spans="1:13">
      <c r="A1167" s="54"/>
      <c r="B1167" s="55">
        <v>1738265</v>
      </c>
      <c r="C1167" s="56">
        <v>43832</v>
      </c>
      <c r="D1167" s="56">
        <v>43833</v>
      </c>
      <c r="E1167" s="57">
        <f t="shared" si="74"/>
        <v>1</v>
      </c>
      <c r="F1167" s="57">
        <v>1</v>
      </c>
      <c r="G1167" s="58">
        <v>3100</v>
      </c>
      <c r="H1167" s="58"/>
      <c r="I1167" s="66">
        <f t="shared" si="75"/>
        <v>3100</v>
      </c>
      <c r="J1167" s="67"/>
      <c r="K1167" s="67"/>
      <c r="L1167" s="81">
        <f t="shared" si="76"/>
        <v>619300</v>
      </c>
      <c r="M1167" s="58"/>
    </row>
    <row r="1168" s="44" customFormat="1" ht="26.25" spans="1:13">
      <c r="A1168" s="54"/>
      <c r="B1168" s="55">
        <v>1706748</v>
      </c>
      <c r="C1168" s="56">
        <v>43828</v>
      </c>
      <c r="D1168" s="56">
        <v>43832</v>
      </c>
      <c r="E1168" s="57">
        <f t="shared" si="74"/>
        <v>4</v>
      </c>
      <c r="F1168" s="57">
        <v>1</v>
      </c>
      <c r="G1168" s="58">
        <v>4500</v>
      </c>
      <c r="H1168" s="58"/>
      <c r="I1168" s="66">
        <f t="shared" si="75"/>
        <v>18000</v>
      </c>
      <c r="J1168" s="67"/>
      <c r="K1168" s="67"/>
      <c r="L1168" s="81">
        <f t="shared" si="76"/>
        <v>601300</v>
      </c>
      <c r="M1168" s="58"/>
    </row>
    <row r="1169" s="44" customFormat="1" ht="26.25" spans="1:13">
      <c r="A1169" s="54"/>
      <c r="B1169" s="55">
        <v>1706748</v>
      </c>
      <c r="C1169" s="56">
        <v>43832</v>
      </c>
      <c r="D1169" s="56">
        <v>43833</v>
      </c>
      <c r="E1169" s="57">
        <f t="shared" si="74"/>
        <v>1</v>
      </c>
      <c r="F1169" s="57">
        <v>1</v>
      </c>
      <c r="G1169" s="58">
        <v>3150</v>
      </c>
      <c r="H1169" s="58"/>
      <c r="I1169" s="66">
        <f t="shared" si="75"/>
        <v>3150</v>
      </c>
      <c r="J1169" s="67"/>
      <c r="K1169" s="67"/>
      <c r="L1169" s="81">
        <f t="shared" si="76"/>
        <v>598150</v>
      </c>
      <c r="M1169" s="58"/>
    </row>
    <row r="1170" s="44" customFormat="1" ht="26.25" spans="1:13">
      <c r="A1170" s="54"/>
      <c r="B1170" s="55">
        <v>1715453</v>
      </c>
      <c r="C1170" s="56">
        <v>43832</v>
      </c>
      <c r="D1170" s="56">
        <v>43833</v>
      </c>
      <c r="E1170" s="57">
        <f t="shared" si="74"/>
        <v>1</v>
      </c>
      <c r="F1170" s="57">
        <v>1</v>
      </c>
      <c r="G1170" s="58">
        <v>3100</v>
      </c>
      <c r="H1170" s="58"/>
      <c r="I1170" s="66">
        <f t="shared" si="75"/>
        <v>3100</v>
      </c>
      <c r="J1170" s="67"/>
      <c r="K1170" s="67"/>
      <c r="L1170" s="81">
        <f t="shared" si="76"/>
        <v>595050</v>
      </c>
      <c r="M1170" s="58"/>
    </row>
    <row r="1171" s="44" customFormat="1" ht="26.25" spans="1:13">
      <c r="A1171" s="54"/>
      <c r="B1171" s="55">
        <v>1673062</v>
      </c>
      <c r="C1171" s="56">
        <v>43832</v>
      </c>
      <c r="D1171" s="56">
        <v>43833</v>
      </c>
      <c r="E1171" s="57">
        <f t="shared" si="74"/>
        <v>1</v>
      </c>
      <c r="F1171" s="57">
        <v>1</v>
      </c>
      <c r="G1171" s="58">
        <v>3100</v>
      </c>
      <c r="H1171" s="58"/>
      <c r="I1171" s="66">
        <f t="shared" si="75"/>
        <v>3100</v>
      </c>
      <c r="J1171" s="67"/>
      <c r="K1171" s="67"/>
      <c r="L1171" s="81">
        <f t="shared" si="76"/>
        <v>591950</v>
      </c>
      <c r="M1171" s="58"/>
    </row>
    <row r="1172" s="44" customFormat="1" ht="26.25" spans="1:13">
      <c r="A1172" s="54"/>
      <c r="B1172" s="55">
        <v>1740147</v>
      </c>
      <c r="C1172" s="56">
        <v>43833</v>
      </c>
      <c r="D1172" s="56">
        <v>43834</v>
      </c>
      <c r="E1172" s="57">
        <f t="shared" si="74"/>
        <v>1</v>
      </c>
      <c r="F1172" s="57">
        <v>1</v>
      </c>
      <c r="G1172" s="58">
        <v>3100</v>
      </c>
      <c r="H1172" s="58"/>
      <c r="I1172" s="66">
        <f t="shared" si="75"/>
        <v>3100</v>
      </c>
      <c r="J1172" s="67"/>
      <c r="K1172" s="67"/>
      <c r="L1172" s="81">
        <f t="shared" si="76"/>
        <v>588850</v>
      </c>
      <c r="M1172" s="58"/>
    </row>
    <row r="1173" s="44" customFormat="1" ht="26.25" spans="1:13">
      <c r="A1173" s="54"/>
      <c r="B1173" s="55">
        <v>1701346</v>
      </c>
      <c r="C1173" s="56">
        <v>43830</v>
      </c>
      <c r="D1173" s="56">
        <v>43832</v>
      </c>
      <c r="E1173" s="57">
        <f t="shared" si="74"/>
        <v>2</v>
      </c>
      <c r="F1173" s="57">
        <v>1</v>
      </c>
      <c r="G1173" s="58">
        <v>5200</v>
      </c>
      <c r="H1173" s="58"/>
      <c r="I1173" s="66">
        <f t="shared" si="75"/>
        <v>10400</v>
      </c>
      <c r="J1173" s="67"/>
      <c r="K1173" s="67"/>
      <c r="L1173" s="81">
        <f t="shared" si="76"/>
        <v>578450</v>
      </c>
      <c r="M1173" s="58"/>
    </row>
    <row r="1174" s="44" customFormat="1" ht="26.25" spans="1:13">
      <c r="A1174" s="54"/>
      <c r="B1174" s="55">
        <v>1701346</v>
      </c>
      <c r="C1174" s="56">
        <v>43832</v>
      </c>
      <c r="D1174" s="56">
        <v>43834</v>
      </c>
      <c r="E1174" s="57">
        <f t="shared" si="74"/>
        <v>2</v>
      </c>
      <c r="F1174" s="57">
        <v>1</v>
      </c>
      <c r="G1174" s="58">
        <v>3800</v>
      </c>
      <c r="H1174" s="58"/>
      <c r="I1174" s="66">
        <f t="shared" si="75"/>
        <v>7600</v>
      </c>
      <c r="J1174" s="67"/>
      <c r="K1174" s="67"/>
      <c r="L1174" s="81">
        <f t="shared" si="76"/>
        <v>570850</v>
      </c>
      <c r="M1174" s="58"/>
    </row>
    <row r="1175" s="44" customFormat="1" ht="26.25" spans="1:13">
      <c r="A1175" s="54"/>
      <c r="B1175" s="55">
        <v>1713581</v>
      </c>
      <c r="C1175" s="56">
        <v>43832</v>
      </c>
      <c r="D1175" s="56">
        <v>43834</v>
      </c>
      <c r="E1175" s="57">
        <f t="shared" si="74"/>
        <v>2</v>
      </c>
      <c r="F1175" s="57">
        <v>1</v>
      </c>
      <c r="G1175" s="58">
        <v>3150</v>
      </c>
      <c r="H1175" s="58"/>
      <c r="I1175" s="66">
        <f t="shared" si="75"/>
        <v>6300</v>
      </c>
      <c r="J1175" s="67"/>
      <c r="K1175" s="67"/>
      <c r="L1175" s="81">
        <f t="shared" si="76"/>
        <v>564550</v>
      </c>
      <c r="M1175" s="58"/>
    </row>
    <row r="1176" s="44" customFormat="1" ht="26.25" spans="1:13">
      <c r="A1176" s="54"/>
      <c r="B1176" s="55">
        <v>1726839</v>
      </c>
      <c r="C1176" s="56">
        <v>43833</v>
      </c>
      <c r="D1176" s="56">
        <v>43834</v>
      </c>
      <c r="E1176" s="57">
        <f t="shared" si="74"/>
        <v>1</v>
      </c>
      <c r="F1176" s="57">
        <v>2</v>
      </c>
      <c r="G1176" s="58">
        <v>3100</v>
      </c>
      <c r="H1176" s="58"/>
      <c r="I1176" s="66">
        <f t="shared" si="75"/>
        <v>6200</v>
      </c>
      <c r="J1176" s="67"/>
      <c r="K1176" s="67"/>
      <c r="L1176" s="81">
        <f t="shared" si="76"/>
        <v>558350</v>
      </c>
      <c r="M1176" s="58"/>
    </row>
    <row r="1177" s="44" customFormat="1" ht="26.25" spans="1:13">
      <c r="A1177" s="54"/>
      <c r="B1177" s="55">
        <v>1732120</v>
      </c>
      <c r="C1177" s="56">
        <v>43832</v>
      </c>
      <c r="D1177" s="56">
        <v>43834</v>
      </c>
      <c r="E1177" s="57">
        <f t="shared" si="74"/>
        <v>2</v>
      </c>
      <c r="F1177" s="57">
        <v>1</v>
      </c>
      <c r="G1177" s="58">
        <v>3100</v>
      </c>
      <c r="H1177" s="58"/>
      <c r="I1177" s="66">
        <f t="shared" si="75"/>
        <v>6200</v>
      </c>
      <c r="J1177" s="67"/>
      <c r="K1177" s="67"/>
      <c r="L1177" s="81">
        <f t="shared" si="76"/>
        <v>552150</v>
      </c>
      <c r="M1177" s="58"/>
    </row>
    <row r="1178" s="44" customFormat="1" ht="26.25" spans="1:13">
      <c r="A1178" s="54"/>
      <c r="B1178" s="55">
        <v>1738226</v>
      </c>
      <c r="C1178" s="56">
        <v>43833</v>
      </c>
      <c r="D1178" s="56">
        <v>43834</v>
      </c>
      <c r="E1178" s="57">
        <f t="shared" si="74"/>
        <v>1</v>
      </c>
      <c r="F1178" s="57">
        <v>1</v>
      </c>
      <c r="G1178" s="58">
        <v>3100</v>
      </c>
      <c r="H1178" s="58"/>
      <c r="I1178" s="66">
        <f t="shared" si="75"/>
        <v>3100</v>
      </c>
      <c r="J1178" s="67"/>
      <c r="K1178" s="67"/>
      <c r="L1178" s="81">
        <f t="shared" si="76"/>
        <v>549050</v>
      </c>
      <c r="M1178" s="58"/>
    </row>
    <row r="1179" s="44" customFormat="1" ht="26.25" spans="1:13">
      <c r="A1179" s="54"/>
      <c r="B1179" s="55">
        <v>1717883</v>
      </c>
      <c r="C1179" s="56">
        <v>43832</v>
      </c>
      <c r="D1179" s="56">
        <v>43834</v>
      </c>
      <c r="E1179" s="57">
        <f t="shared" si="74"/>
        <v>2</v>
      </c>
      <c r="F1179" s="57">
        <v>1</v>
      </c>
      <c r="G1179" s="58">
        <v>3150</v>
      </c>
      <c r="H1179" s="58"/>
      <c r="I1179" s="66">
        <f t="shared" si="75"/>
        <v>6300</v>
      </c>
      <c r="J1179" s="67"/>
      <c r="K1179" s="67"/>
      <c r="L1179" s="81">
        <f t="shared" si="76"/>
        <v>542750</v>
      </c>
      <c r="M1179" s="58"/>
    </row>
    <row r="1180" s="44" customFormat="1" ht="26.25" spans="1:13">
      <c r="A1180" s="54"/>
      <c r="B1180" s="55">
        <v>1721764</v>
      </c>
      <c r="C1180" s="56">
        <v>43832</v>
      </c>
      <c r="D1180" s="56">
        <v>43834</v>
      </c>
      <c r="E1180" s="57">
        <f t="shared" si="74"/>
        <v>2</v>
      </c>
      <c r="F1180" s="57">
        <v>1</v>
      </c>
      <c r="G1180" s="58">
        <v>3100</v>
      </c>
      <c r="H1180" s="58"/>
      <c r="I1180" s="66">
        <f t="shared" si="75"/>
        <v>6200</v>
      </c>
      <c r="J1180" s="67"/>
      <c r="K1180" s="67"/>
      <c r="L1180" s="81">
        <f t="shared" si="76"/>
        <v>536550</v>
      </c>
      <c r="M1180" s="58"/>
    </row>
    <row r="1181" s="44" customFormat="1" ht="26.25" spans="1:13">
      <c r="A1181" s="54"/>
      <c r="B1181" s="55">
        <v>1740376</v>
      </c>
      <c r="C1181" s="56">
        <v>43833</v>
      </c>
      <c r="D1181" s="56">
        <v>43834</v>
      </c>
      <c r="E1181" s="57">
        <f t="shared" si="74"/>
        <v>1</v>
      </c>
      <c r="F1181" s="57">
        <v>1</v>
      </c>
      <c r="G1181" s="58">
        <v>3100</v>
      </c>
      <c r="H1181" s="58"/>
      <c r="I1181" s="66">
        <f t="shared" si="75"/>
        <v>3100</v>
      </c>
      <c r="J1181" s="67"/>
      <c r="K1181" s="67"/>
      <c r="L1181" s="81">
        <f t="shared" si="76"/>
        <v>533450</v>
      </c>
      <c r="M1181" s="58"/>
    </row>
    <row r="1182" s="44" customFormat="1" ht="26.25" spans="1:13">
      <c r="A1182" s="54"/>
      <c r="B1182" s="55">
        <v>1736468</v>
      </c>
      <c r="C1182" s="56">
        <v>43833</v>
      </c>
      <c r="D1182" s="56">
        <v>43834</v>
      </c>
      <c r="E1182" s="57">
        <f t="shared" si="74"/>
        <v>1</v>
      </c>
      <c r="F1182" s="57">
        <v>1</v>
      </c>
      <c r="G1182" s="58">
        <v>4650</v>
      </c>
      <c r="H1182" s="58"/>
      <c r="I1182" s="66">
        <f t="shared" si="75"/>
        <v>4650</v>
      </c>
      <c r="J1182" s="67"/>
      <c r="K1182" s="67"/>
      <c r="L1182" s="81">
        <f t="shared" si="76"/>
        <v>528800</v>
      </c>
      <c r="M1182" s="58"/>
    </row>
    <row r="1183" s="44" customFormat="1" ht="26.25" spans="1:13">
      <c r="A1183" s="54"/>
      <c r="B1183" s="55">
        <v>1706443</v>
      </c>
      <c r="C1183" s="56">
        <v>43832</v>
      </c>
      <c r="D1183" s="56">
        <v>43834</v>
      </c>
      <c r="E1183" s="57">
        <f t="shared" si="74"/>
        <v>2</v>
      </c>
      <c r="F1183" s="57">
        <v>1</v>
      </c>
      <c r="G1183" s="58">
        <v>3100</v>
      </c>
      <c r="H1183" s="58"/>
      <c r="I1183" s="66">
        <f t="shared" si="75"/>
        <v>6200</v>
      </c>
      <c r="J1183" s="67"/>
      <c r="K1183" s="67"/>
      <c r="L1183" s="81">
        <f t="shared" si="76"/>
        <v>522600</v>
      </c>
      <c r="M1183" s="58"/>
    </row>
    <row r="1184" s="44" customFormat="1" ht="26.25" spans="1:13">
      <c r="A1184" s="54"/>
      <c r="B1184" s="55">
        <v>1705848</v>
      </c>
      <c r="C1184" s="56">
        <v>43832</v>
      </c>
      <c r="D1184" s="56">
        <v>43834</v>
      </c>
      <c r="E1184" s="57">
        <f t="shared" si="74"/>
        <v>2</v>
      </c>
      <c r="F1184" s="57">
        <v>1</v>
      </c>
      <c r="G1184" s="58">
        <v>5100</v>
      </c>
      <c r="H1184" s="58"/>
      <c r="I1184" s="66">
        <f t="shared" si="75"/>
        <v>10200</v>
      </c>
      <c r="J1184" s="67"/>
      <c r="K1184" s="67"/>
      <c r="L1184" s="81">
        <f t="shared" si="76"/>
        <v>512400</v>
      </c>
      <c r="M1184" s="58"/>
    </row>
    <row r="1185" s="44" customFormat="1" ht="26.25" spans="1:13">
      <c r="A1185" s="54"/>
      <c r="B1185" s="55">
        <v>1701348</v>
      </c>
      <c r="C1185" s="56">
        <v>43830</v>
      </c>
      <c r="D1185" s="56">
        <v>43832</v>
      </c>
      <c r="E1185" s="57">
        <f t="shared" si="74"/>
        <v>2</v>
      </c>
      <c r="F1185" s="57">
        <v>1</v>
      </c>
      <c r="G1185" s="58">
        <v>5200</v>
      </c>
      <c r="H1185" s="58"/>
      <c r="I1185" s="66">
        <f t="shared" si="75"/>
        <v>10400</v>
      </c>
      <c r="J1185" s="67"/>
      <c r="K1185" s="67"/>
      <c r="L1185" s="81">
        <f t="shared" si="76"/>
        <v>502000</v>
      </c>
      <c r="M1185" s="58"/>
    </row>
    <row r="1186" s="44" customFormat="1" ht="26.25" spans="1:13">
      <c r="A1186" s="54"/>
      <c r="B1186" s="55">
        <v>1701348</v>
      </c>
      <c r="C1186" s="56">
        <v>43832</v>
      </c>
      <c r="D1186" s="56">
        <v>43834</v>
      </c>
      <c r="E1186" s="57">
        <f t="shared" si="74"/>
        <v>2</v>
      </c>
      <c r="F1186" s="57">
        <v>1</v>
      </c>
      <c r="G1186" s="58">
        <v>3800</v>
      </c>
      <c r="H1186" s="58"/>
      <c r="I1186" s="66">
        <f t="shared" si="75"/>
        <v>7600</v>
      </c>
      <c r="J1186" s="67"/>
      <c r="K1186" s="67"/>
      <c r="L1186" s="81">
        <f t="shared" si="76"/>
        <v>494400</v>
      </c>
      <c r="M1186" s="58"/>
    </row>
    <row r="1187" s="44" customFormat="1" ht="26.25" spans="1:13">
      <c r="A1187" s="54"/>
      <c r="B1187" s="55">
        <v>1718752</v>
      </c>
      <c r="C1187" s="56">
        <v>43832</v>
      </c>
      <c r="D1187" s="56">
        <v>43834</v>
      </c>
      <c r="E1187" s="57">
        <f t="shared" si="74"/>
        <v>2</v>
      </c>
      <c r="F1187" s="57">
        <v>2</v>
      </c>
      <c r="G1187" s="58">
        <v>3150</v>
      </c>
      <c r="H1187" s="58"/>
      <c r="I1187" s="66">
        <f t="shared" si="75"/>
        <v>12600</v>
      </c>
      <c r="J1187" s="67"/>
      <c r="K1187" s="67"/>
      <c r="L1187" s="81">
        <f t="shared" si="76"/>
        <v>481800</v>
      </c>
      <c r="M1187" s="58"/>
    </row>
    <row r="1188" s="44" customFormat="1" ht="26.25" spans="1:13">
      <c r="A1188" s="54"/>
      <c r="B1188" s="55">
        <v>1705525</v>
      </c>
      <c r="C1188" s="56">
        <v>43829</v>
      </c>
      <c r="D1188" s="56">
        <v>43832</v>
      </c>
      <c r="E1188" s="57">
        <f t="shared" si="74"/>
        <v>3</v>
      </c>
      <c r="F1188" s="57">
        <v>1</v>
      </c>
      <c r="G1188" s="58">
        <v>4500</v>
      </c>
      <c r="H1188" s="58"/>
      <c r="I1188" s="66">
        <f t="shared" si="75"/>
        <v>13500</v>
      </c>
      <c r="J1188" s="67"/>
      <c r="K1188" s="67"/>
      <c r="L1188" s="81">
        <f t="shared" si="76"/>
        <v>468300</v>
      </c>
      <c r="M1188" s="58"/>
    </row>
    <row r="1189" s="44" customFormat="1" ht="26.25" spans="1:13">
      <c r="A1189" s="54"/>
      <c r="B1189" s="55">
        <v>1705525</v>
      </c>
      <c r="C1189" s="56">
        <v>43832</v>
      </c>
      <c r="D1189" s="56">
        <v>43834</v>
      </c>
      <c r="E1189" s="57">
        <f t="shared" si="74"/>
        <v>2</v>
      </c>
      <c r="F1189" s="57">
        <v>1</v>
      </c>
      <c r="G1189" s="58">
        <v>3150</v>
      </c>
      <c r="H1189" s="58"/>
      <c r="I1189" s="66">
        <f t="shared" si="75"/>
        <v>6300</v>
      </c>
      <c r="J1189" s="67"/>
      <c r="K1189" s="67"/>
      <c r="L1189" s="81">
        <f t="shared" si="76"/>
        <v>462000</v>
      </c>
      <c r="M1189" s="58"/>
    </row>
    <row r="1190" s="44" customFormat="1" ht="26.25" spans="1:13">
      <c r="A1190" s="54"/>
      <c r="B1190" s="55">
        <v>1705529</v>
      </c>
      <c r="C1190" s="56">
        <v>43828</v>
      </c>
      <c r="D1190" s="56">
        <v>43832</v>
      </c>
      <c r="E1190" s="57">
        <f t="shared" si="74"/>
        <v>4</v>
      </c>
      <c r="F1190" s="57">
        <v>1</v>
      </c>
      <c r="G1190" s="58">
        <v>4500</v>
      </c>
      <c r="H1190" s="58"/>
      <c r="I1190" s="66">
        <f t="shared" si="75"/>
        <v>18000</v>
      </c>
      <c r="J1190" s="67"/>
      <c r="K1190" s="67"/>
      <c r="L1190" s="81">
        <f t="shared" si="76"/>
        <v>444000</v>
      </c>
      <c r="M1190" s="58"/>
    </row>
    <row r="1191" s="44" customFormat="1" ht="26.25" spans="1:13">
      <c r="A1191" s="54"/>
      <c r="B1191" s="55">
        <v>1705529</v>
      </c>
      <c r="C1191" s="56">
        <v>43832</v>
      </c>
      <c r="D1191" s="56">
        <v>43834</v>
      </c>
      <c r="E1191" s="57">
        <f t="shared" si="74"/>
        <v>2</v>
      </c>
      <c r="F1191" s="57">
        <v>1</v>
      </c>
      <c r="G1191" s="58">
        <v>3150</v>
      </c>
      <c r="H1191" s="58"/>
      <c r="I1191" s="66">
        <f t="shared" si="75"/>
        <v>6300</v>
      </c>
      <c r="J1191" s="67"/>
      <c r="K1191" s="67"/>
      <c r="L1191" s="81">
        <f t="shared" si="76"/>
        <v>437700</v>
      </c>
      <c r="M1191" s="58"/>
    </row>
    <row r="1192" s="44" customFormat="1" ht="26.25" spans="1:13">
      <c r="A1192" s="54"/>
      <c r="B1192" s="55">
        <v>1699448</v>
      </c>
      <c r="C1192" s="56">
        <v>43832</v>
      </c>
      <c r="D1192" s="56">
        <v>43834</v>
      </c>
      <c r="E1192" s="57">
        <f t="shared" si="74"/>
        <v>2</v>
      </c>
      <c r="F1192" s="57">
        <v>1</v>
      </c>
      <c r="G1192" s="58">
        <v>3150</v>
      </c>
      <c r="H1192" s="58"/>
      <c r="I1192" s="66">
        <f t="shared" si="75"/>
        <v>6300</v>
      </c>
      <c r="J1192" s="67"/>
      <c r="K1192" s="67"/>
      <c r="L1192" s="81">
        <f t="shared" si="76"/>
        <v>431400</v>
      </c>
      <c r="M1192" s="58"/>
    </row>
    <row r="1193" s="44" customFormat="1" ht="26.25" spans="1:13">
      <c r="A1193" s="54"/>
      <c r="B1193" s="55">
        <v>1706272</v>
      </c>
      <c r="C1193" s="56">
        <v>43830</v>
      </c>
      <c r="D1193" s="56">
        <v>43832</v>
      </c>
      <c r="E1193" s="57">
        <f t="shared" si="74"/>
        <v>2</v>
      </c>
      <c r="F1193" s="57">
        <v>1</v>
      </c>
      <c r="G1193" s="58">
        <v>4500</v>
      </c>
      <c r="H1193" s="58"/>
      <c r="I1193" s="66">
        <f t="shared" si="75"/>
        <v>9000</v>
      </c>
      <c r="J1193" s="67"/>
      <c r="K1193" s="67"/>
      <c r="L1193" s="81">
        <f t="shared" si="76"/>
        <v>422400</v>
      </c>
      <c r="M1193" s="58"/>
    </row>
    <row r="1194" s="44" customFormat="1" ht="26.25" spans="1:13">
      <c r="A1194" s="54"/>
      <c r="B1194" s="55">
        <v>1706272</v>
      </c>
      <c r="C1194" s="56">
        <v>43832</v>
      </c>
      <c r="D1194" s="56">
        <v>43834</v>
      </c>
      <c r="E1194" s="57">
        <f t="shared" si="74"/>
        <v>2</v>
      </c>
      <c r="F1194" s="57">
        <v>1</v>
      </c>
      <c r="G1194" s="58">
        <v>3150</v>
      </c>
      <c r="H1194" s="58"/>
      <c r="I1194" s="66">
        <f t="shared" si="75"/>
        <v>6300</v>
      </c>
      <c r="J1194" s="67"/>
      <c r="K1194" s="67"/>
      <c r="L1194" s="81">
        <f t="shared" si="76"/>
        <v>416100</v>
      </c>
      <c r="M1194" s="58"/>
    </row>
    <row r="1195" s="44" customFormat="1" ht="26.25" spans="1:13">
      <c r="A1195" s="54"/>
      <c r="B1195" s="55">
        <v>1720309</v>
      </c>
      <c r="C1195" s="56">
        <v>43833</v>
      </c>
      <c r="D1195" s="56">
        <v>43834</v>
      </c>
      <c r="E1195" s="57">
        <f t="shared" si="74"/>
        <v>1</v>
      </c>
      <c r="F1195" s="57">
        <v>2</v>
      </c>
      <c r="G1195" s="58">
        <v>3100</v>
      </c>
      <c r="H1195" s="58"/>
      <c r="I1195" s="66">
        <f t="shared" si="75"/>
        <v>6200</v>
      </c>
      <c r="J1195" s="67"/>
      <c r="K1195" s="67"/>
      <c r="L1195" s="81">
        <f t="shared" si="76"/>
        <v>409900</v>
      </c>
      <c r="M1195" s="58"/>
    </row>
    <row r="1196" s="44" customFormat="1" ht="26.25" spans="1:13">
      <c r="A1196" s="54"/>
      <c r="B1196" s="55">
        <v>1702727</v>
      </c>
      <c r="C1196" s="56">
        <v>43832</v>
      </c>
      <c r="D1196" s="56">
        <v>43834</v>
      </c>
      <c r="E1196" s="57">
        <f t="shared" si="74"/>
        <v>2</v>
      </c>
      <c r="F1196" s="57">
        <v>1</v>
      </c>
      <c r="G1196" s="58">
        <v>3150</v>
      </c>
      <c r="H1196" s="58"/>
      <c r="I1196" s="66">
        <f t="shared" si="75"/>
        <v>6300</v>
      </c>
      <c r="J1196" s="67"/>
      <c r="K1196" s="67"/>
      <c r="L1196" s="81">
        <f t="shared" si="76"/>
        <v>403600</v>
      </c>
      <c r="M1196" s="58"/>
    </row>
    <row r="1197" s="44" customFormat="1" ht="26.25" spans="1:13">
      <c r="A1197" s="54"/>
      <c r="B1197" s="55">
        <v>1702724</v>
      </c>
      <c r="C1197" s="56">
        <v>43832</v>
      </c>
      <c r="D1197" s="56">
        <v>43834</v>
      </c>
      <c r="E1197" s="57">
        <f t="shared" si="74"/>
        <v>2</v>
      </c>
      <c r="F1197" s="57">
        <v>1</v>
      </c>
      <c r="G1197" s="58">
        <v>3150</v>
      </c>
      <c r="H1197" s="58"/>
      <c r="I1197" s="66">
        <f t="shared" si="75"/>
        <v>6300</v>
      </c>
      <c r="J1197" s="67"/>
      <c r="K1197" s="67"/>
      <c r="L1197" s="81">
        <f t="shared" si="76"/>
        <v>397300</v>
      </c>
      <c r="M1197" s="58"/>
    </row>
    <row r="1198" s="44" customFormat="1" ht="26.25" spans="1:13">
      <c r="A1198" s="54"/>
      <c r="B1198" s="55">
        <v>1702721</v>
      </c>
      <c r="C1198" s="56">
        <v>43832</v>
      </c>
      <c r="D1198" s="56">
        <v>43834</v>
      </c>
      <c r="E1198" s="57">
        <f t="shared" si="74"/>
        <v>2</v>
      </c>
      <c r="F1198" s="57">
        <v>1</v>
      </c>
      <c r="G1198" s="58">
        <v>3150</v>
      </c>
      <c r="H1198" s="58"/>
      <c r="I1198" s="66">
        <f t="shared" si="75"/>
        <v>6300</v>
      </c>
      <c r="J1198" s="67"/>
      <c r="K1198" s="67"/>
      <c r="L1198" s="81">
        <f t="shared" si="76"/>
        <v>391000</v>
      </c>
      <c r="M1198" s="58"/>
    </row>
    <row r="1199" s="44" customFormat="1" ht="26.25" spans="1:13">
      <c r="A1199" s="54"/>
      <c r="B1199" s="55">
        <v>1702719</v>
      </c>
      <c r="C1199" s="56">
        <v>43832</v>
      </c>
      <c r="D1199" s="56">
        <v>43834</v>
      </c>
      <c r="E1199" s="57">
        <f t="shared" si="74"/>
        <v>2</v>
      </c>
      <c r="F1199" s="57">
        <v>1</v>
      </c>
      <c r="G1199" s="58">
        <v>3150</v>
      </c>
      <c r="H1199" s="58"/>
      <c r="I1199" s="66">
        <f t="shared" si="75"/>
        <v>6300</v>
      </c>
      <c r="J1199" s="67"/>
      <c r="K1199" s="67"/>
      <c r="L1199" s="81">
        <f t="shared" si="76"/>
        <v>384700</v>
      </c>
      <c r="M1199" s="58"/>
    </row>
    <row r="1200" s="44" customFormat="1" ht="26.25" spans="1:13">
      <c r="A1200" s="54"/>
      <c r="B1200" s="55">
        <v>1703548</v>
      </c>
      <c r="C1200" s="56">
        <v>43830</v>
      </c>
      <c r="D1200" s="56">
        <v>43832</v>
      </c>
      <c r="E1200" s="57">
        <f t="shared" si="74"/>
        <v>2</v>
      </c>
      <c r="F1200" s="57">
        <v>1</v>
      </c>
      <c r="G1200" s="58">
        <v>4500</v>
      </c>
      <c r="H1200" s="58"/>
      <c r="I1200" s="66">
        <f t="shared" si="75"/>
        <v>9000</v>
      </c>
      <c r="J1200" s="67"/>
      <c r="K1200" s="67"/>
      <c r="L1200" s="81">
        <f t="shared" si="76"/>
        <v>375700</v>
      </c>
      <c r="M1200" s="58"/>
    </row>
    <row r="1201" s="44" customFormat="1" ht="26.25" spans="1:13">
      <c r="A1201" s="54"/>
      <c r="B1201" s="55">
        <v>1703548</v>
      </c>
      <c r="C1201" s="56">
        <v>43832</v>
      </c>
      <c r="D1201" s="56">
        <v>43834</v>
      </c>
      <c r="E1201" s="57">
        <f t="shared" si="74"/>
        <v>2</v>
      </c>
      <c r="F1201" s="57">
        <v>1</v>
      </c>
      <c r="G1201" s="58">
        <v>3100</v>
      </c>
      <c r="H1201" s="58"/>
      <c r="I1201" s="66">
        <f t="shared" si="75"/>
        <v>6200</v>
      </c>
      <c r="J1201" s="67"/>
      <c r="K1201" s="67"/>
      <c r="L1201" s="81">
        <f t="shared" si="76"/>
        <v>369500</v>
      </c>
      <c r="M1201" s="58"/>
    </row>
    <row r="1202" s="44" customFormat="1" ht="26.25" spans="1:13">
      <c r="A1202" s="54"/>
      <c r="B1202" s="55">
        <v>1715105</v>
      </c>
      <c r="C1202" s="56">
        <v>43832</v>
      </c>
      <c r="D1202" s="56">
        <v>43834</v>
      </c>
      <c r="E1202" s="57">
        <f t="shared" si="74"/>
        <v>2</v>
      </c>
      <c r="F1202" s="57">
        <v>1</v>
      </c>
      <c r="G1202" s="58">
        <v>3150</v>
      </c>
      <c r="H1202" s="58"/>
      <c r="I1202" s="66">
        <f t="shared" si="75"/>
        <v>6300</v>
      </c>
      <c r="J1202" s="67"/>
      <c r="K1202" s="67"/>
      <c r="L1202" s="81">
        <f t="shared" si="76"/>
        <v>363200</v>
      </c>
      <c r="M1202" s="58"/>
    </row>
    <row r="1203" s="44" customFormat="1" ht="26.25" spans="1:13">
      <c r="A1203" s="54"/>
      <c r="B1203" s="55">
        <v>1705106</v>
      </c>
      <c r="C1203" s="56">
        <v>43830</v>
      </c>
      <c r="D1203" s="56">
        <v>43832</v>
      </c>
      <c r="E1203" s="57">
        <f t="shared" si="74"/>
        <v>2</v>
      </c>
      <c r="F1203" s="57">
        <v>1</v>
      </c>
      <c r="G1203" s="58">
        <v>4500</v>
      </c>
      <c r="H1203" s="58"/>
      <c r="I1203" s="66">
        <f t="shared" si="75"/>
        <v>9000</v>
      </c>
      <c r="J1203" s="67"/>
      <c r="K1203" s="67"/>
      <c r="L1203" s="81">
        <f t="shared" si="76"/>
        <v>354200</v>
      </c>
      <c r="M1203" s="58"/>
    </row>
    <row r="1204" s="44" customFormat="1" ht="26.25" spans="1:13">
      <c r="A1204" s="54"/>
      <c r="B1204" s="55">
        <v>1705106</v>
      </c>
      <c r="C1204" s="56">
        <v>43832</v>
      </c>
      <c r="D1204" s="56">
        <v>43834</v>
      </c>
      <c r="E1204" s="57">
        <f t="shared" si="74"/>
        <v>2</v>
      </c>
      <c r="F1204" s="57">
        <v>1</v>
      </c>
      <c r="G1204" s="58">
        <v>3100</v>
      </c>
      <c r="H1204" s="58"/>
      <c r="I1204" s="66">
        <f t="shared" si="75"/>
        <v>6200</v>
      </c>
      <c r="J1204" s="67"/>
      <c r="K1204" s="67"/>
      <c r="L1204" s="81">
        <f t="shared" si="76"/>
        <v>348000</v>
      </c>
      <c r="M1204" s="58"/>
    </row>
    <row r="1205" s="44" customFormat="1" ht="26.25" spans="1:13">
      <c r="A1205" s="54"/>
      <c r="B1205" s="55">
        <v>1734463</v>
      </c>
      <c r="C1205" s="56">
        <v>43833</v>
      </c>
      <c r="D1205" s="56">
        <v>43834</v>
      </c>
      <c r="E1205" s="57">
        <f t="shared" si="74"/>
        <v>1</v>
      </c>
      <c r="F1205" s="57">
        <v>1</v>
      </c>
      <c r="G1205" s="58">
        <v>3100</v>
      </c>
      <c r="H1205" s="58"/>
      <c r="I1205" s="66">
        <f t="shared" si="75"/>
        <v>3100</v>
      </c>
      <c r="J1205" s="67"/>
      <c r="K1205" s="67"/>
      <c r="L1205" s="81">
        <f t="shared" si="76"/>
        <v>344900</v>
      </c>
      <c r="M1205" s="58"/>
    </row>
    <row r="1206" s="44" customFormat="1" ht="26.25" spans="1:13">
      <c r="A1206" s="54"/>
      <c r="B1206" s="55">
        <v>1732451</v>
      </c>
      <c r="C1206" s="56">
        <v>43833</v>
      </c>
      <c r="D1206" s="56">
        <v>43834</v>
      </c>
      <c r="E1206" s="57">
        <f t="shared" si="74"/>
        <v>1</v>
      </c>
      <c r="F1206" s="57">
        <v>1</v>
      </c>
      <c r="G1206" s="58">
        <v>3100</v>
      </c>
      <c r="H1206" s="58"/>
      <c r="I1206" s="66">
        <f t="shared" si="75"/>
        <v>3100</v>
      </c>
      <c r="J1206" s="67"/>
      <c r="K1206" s="67"/>
      <c r="L1206" s="81">
        <f t="shared" si="76"/>
        <v>341800</v>
      </c>
      <c r="M1206" s="58"/>
    </row>
    <row r="1207" s="44" customFormat="1" ht="26.25" spans="1:13">
      <c r="A1207" s="54"/>
      <c r="B1207" s="55">
        <v>1731715</v>
      </c>
      <c r="C1207" s="56">
        <v>43834</v>
      </c>
      <c r="D1207" s="56">
        <v>43835</v>
      </c>
      <c r="E1207" s="57">
        <f t="shared" si="74"/>
        <v>1</v>
      </c>
      <c r="F1207" s="57">
        <v>1</v>
      </c>
      <c r="G1207" s="58">
        <v>3600</v>
      </c>
      <c r="H1207" s="58"/>
      <c r="I1207" s="66">
        <f t="shared" si="75"/>
        <v>3600</v>
      </c>
      <c r="J1207" s="67"/>
      <c r="K1207" s="67"/>
      <c r="L1207" s="81">
        <f t="shared" si="76"/>
        <v>338200</v>
      </c>
      <c r="M1207" s="58"/>
    </row>
    <row r="1208" s="44" customFormat="1" ht="26.25" spans="1:13">
      <c r="A1208" s="54"/>
      <c r="B1208" s="55">
        <v>1727529</v>
      </c>
      <c r="C1208" s="56">
        <v>43832</v>
      </c>
      <c r="D1208" s="56">
        <v>43835</v>
      </c>
      <c r="E1208" s="57">
        <f t="shared" si="74"/>
        <v>3</v>
      </c>
      <c r="F1208" s="57">
        <v>8</v>
      </c>
      <c r="G1208" s="58">
        <v>3700</v>
      </c>
      <c r="H1208" s="58"/>
      <c r="I1208" s="66">
        <f t="shared" si="75"/>
        <v>88800</v>
      </c>
      <c r="J1208" s="67"/>
      <c r="K1208" s="67"/>
      <c r="L1208" s="81">
        <f t="shared" si="76"/>
        <v>249400</v>
      </c>
      <c r="M1208" s="58"/>
    </row>
    <row r="1209" s="44" customFormat="1" ht="26.25" spans="1:13">
      <c r="A1209" s="54"/>
      <c r="B1209" s="55">
        <v>1728172</v>
      </c>
      <c r="C1209" s="56">
        <v>43833</v>
      </c>
      <c r="D1209" s="56">
        <v>43835</v>
      </c>
      <c r="E1209" s="57">
        <f t="shared" si="74"/>
        <v>2</v>
      </c>
      <c r="F1209" s="57">
        <v>1</v>
      </c>
      <c r="G1209" s="58">
        <v>3100</v>
      </c>
      <c r="H1209" s="58"/>
      <c r="I1209" s="66">
        <f t="shared" si="75"/>
        <v>6200</v>
      </c>
      <c r="J1209" s="67"/>
      <c r="K1209" s="67"/>
      <c r="L1209" s="81">
        <f t="shared" si="76"/>
        <v>243200</v>
      </c>
      <c r="M1209" s="58"/>
    </row>
    <row r="1210" s="44" customFormat="1" ht="26.25" spans="1:13">
      <c r="A1210" s="54"/>
      <c r="B1210" s="55">
        <v>1725509</v>
      </c>
      <c r="C1210" s="56">
        <v>43834</v>
      </c>
      <c r="D1210" s="56">
        <v>43835</v>
      </c>
      <c r="E1210" s="57">
        <f t="shared" ref="E1210:E1218" si="77">+D1210-C1210</f>
        <v>1</v>
      </c>
      <c r="F1210" s="57">
        <v>1</v>
      </c>
      <c r="G1210" s="58">
        <v>3100</v>
      </c>
      <c r="H1210" s="58"/>
      <c r="I1210" s="66">
        <f t="shared" ref="I1210:I1240" si="78">+G1210*F1210*E1210</f>
        <v>3100</v>
      </c>
      <c r="J1210" s="67"/>
      <c r="K1210" s="67"/>
      <c r="L1210" s="81">
        <f t="shared" si="76"/>
        <v>240100</v>
      </c>
      <c r="M1210" s="58"/>
    </row>
    <row r="1211" s="44" customFormat="1" ht="26.25" spans="1:13">
      <c r="A1211" s="54"/>
      <c r="B1211" s="55">
        <v>1729518</v>
      </c>
      <c r="C1211" s="56">
        <v>43834</v>
      </c>
      <c r="D1211" s="56">
        <v>43835</v>
      </c>
      <c r="E1211" s="57">
        <f t="shared" si="77"/>
        <v>1</v>
      </c>
      <c r="F1211" s="57">
        <v>2</v>
      </c>
      <c r="G1211" s="58">
        <v>3700</v>
      </c>
      <c r="H1211" s="58"/>
      <c r="I1211" s="66">
        <f t="shared" si="78"/>
        <v>7400</v>
      </c>
      <c r="J1211" s="67"/>
      <c r="K1211" s="67"/>
      <c r="L1211" s="81">
        <f t="shared" ref="L1211:L1240" si="79">+L1210-I1211+K1211</f>
        <v>232700</v>
      </c>
      <c r="M1211" s="58"/>
    </row>
    <row r="1212" s="44" customFormat="1" ht="26.25" spans="1:13">
      <c r="A1212" s="54"/>
      <c r="B1212" s="55">
        <v>1716718</v>
      </c>
      <c r="C1212" s="56">
        <v>43834</v>
      </c>
      <c r="D1212" s="56">
        <v>43835</v>
      </c>
      <c r="E1212" s="57">
        <f t="shared" si="77"/>
        <v>1</v>
      </c>
      <c r="F1212" s="57">
        <v>1</v>
      </c>
      <c r="G1212" s="58">
        <v>3100</v>
      </c>
      <c r="H1212" s="58"/>
      <c r="I1212" s="66">
        <f t="shared" si="78"/>
        <v>3100</v>
      </c>
      <c r="J1212" s="67"/>
      <c r="K1212" s="67"/>
      <c r="L1212" s="81">
        <f t="shared" si="79"/>
        <v>229600</v>
      </c>
      <c r="M1212" s="58"/>
    </row>
    <row r="1213" s="44" customFormat="1" ht="26.25" spans="1:13">
      <c r="A1213" s="54"/>
      <c r="B1213" s="55">
        <v>1729690</v>
      </c>
      <c r="C1213" s="56">
        <v>43831</v>
      </c>
      <c r="D1213" s="56">
        <v>43832</v>
      </c>
      <c r="E1213" s="57">
        <f t="shared" si="77"/>
        <v>1</v>
      </c>
      <c r="F1213" s="57">
        <v>1</v>
      </c>
      <c r="G1213" s="58">
        <v>4500</v>
      </c>
      <c r="H1213" s="58"/>
      <c r="I1213" s="66">
        <f t="shared" si="78"/>
        <v>4500</v>
      </c>
      <c r="J1213" s="67"/>
      <c r="K1213" s="67"/>
      <c r="L1213" s="81">
        <f t="shared" si="79"/>
        <v>225100</v>
      </c>
      <c r="M1213" s="58"/>
    </row>
    <row r="1214" s="44" customFormat="1" ht="26.25" spans="1:13">
      <c r="A1214" s="54"/>
      <c r="B1214" s="55">
        <v>1729690</v>
      </c>
      <c r="C1214" s="56">
        <v>43832</v>
      </c>
      <c r="D1214" s="56">
        <v>43835</v>
      </c>
      <c r="E1214" s="57">
        <f t="shared" si="77"/>
        <v>3</v>
      </c>
      <c r="F1214" s="57">
        <v>1</v>
      </c>
      <c r="G1214" s="58">
        <v>3100</v>
      </c>
      <c r="H1214" s="58"/>
      <c r="I1214" s="66">
        <f t="shared" si="78"/>
        <v>9300</v>
      </c>
      <c r="J1214" s="67"/>
      <c r="K1214" s="67"/>
      <c r="L1214" s="81">
        <f t="shared" si="79"/>
        <v>215800</v>
      </c>
      <c r="M1214" s="58"/>
    </row>
    <row r="1215" s="44" customFormat="1" ht="26.25" spans="1:13">
      <c r="A1215" s="54"/>
      <c r="B1215" s="55">
        <v>1672055</v>
      </c>
      <c r="C1215" s="56">
        <v>43833</v>
      </c>
      <c r="D1215" s="56">
        <v>43835</v>
      </c>
      <c r="E1215" s="57">
        <f t="shared" si="77"/>
        <v>2</v>
      </c>
      <c r="F1215" s="57">
        <v>2</v>
      </c>
      <c r="G1215" s="58">
        <v>3100</v>
      </c>
      <c r="H1215" s="58"/>
      <c r="I1215" s="66">
        <f t="shared" si="78"/>
        <v>12400</v>
      </c>
      <c r="J1215" s="67"/>
      <c r="K1215" s="67"/>
      <c r="L1215" s="81">
        <f t="shared" si="79"/>
        <v>203400</v>
      </c>
      <c r="M1215" s="58"/>
    </row>
    <row r="1216" s="44" customFormat="1" ht="26.25" spans="1:13">
      <c r="A1216" s="54"/>
      <c r="B1216" s="55">
        <v>1722367</v>
      </c>
      <c r="C1216" s="56">
        <v>43833</v>
      </c>
      <c r="D1216" s="56">
        <v>43835</v>
      </c>
      <c r="E1216" s="57">
        <f t="shared" si="77"/>
        <v>2</v>
      </c>
      <c r="F1216" s="57">
        <v>1</v>
      </c>
      <c r="G1216" s="58">
        <v>3100</v>
      </c>
      <c r="H1216" s="58"/>
      <c r="I1216" s="66">
        <f t="shared" si="78"/>
        <v>6200</v>
      </c>
      <c r="J1216" s="67"/>
      <c r="K1216" s="67"/>
      <c r="L1216" s="81">
        <f t="shared" si="79"/>
        <v>197200</v>
      </c>
      <c r="M1216" s="58"/>
    </row>
    <row r="1217" s="44" customFormat="1" ht="26.25" spans="1:13">
      <c r="A1217" s="54"/>
      <c r="B1217" s="55">
        <v>1738066</v>
      </c>
      <c r="C1217" s="56">
        <v>43834</v>
      </c>
      <c r="D1217" s="56">
        <v>43835</v>
      </c>
      <c r="E1217" s="57">
        <f t="shared" si="77"/>
        <v>1</v>
      </c>
      <c r="F1217" s="57">
        <v>1</v>
      </c>
      <c r="G1217" s="58">
        <v>3100</v>
      </c>
      <c r="H1217" s="58"/>
      <c r="I1217" s="66">
        <f t="shared" si="78"/>
        <v>3100</v>
      </c>
      <c r="J1217" s="67"/>
      <c r="K1217" s="67"/>
      <c r="L1217" s="81">
        <f t="shared" si="79"/>
        <v>194100</v>
      </c>
      <c r="M1217" s="58"/>
    </row>
    <row r="1218" s="44" customFormat="1" ht="26.25" spans="1:13">
      <c r="A1218" s="54"/>
      <c r="B1218" s="55">
        <v>1730683</v>
      </c>
      <c r="C1218" s="56">
        <v>43832</v>
      </c>
      <c r="D1218" s="56">
        <v>43835</v>
      </c>
      <c r="E1218" s="57">
        <f t="shared" si="77"/>
        <v>3</v>
      </c>
      <c r="F1218" s="57">
        <v>1</v>
      </c>
      <c r="G1218" s="58">
        <v>3100</v>
      </c>
      <c r="H1218" s="58"/>
      <c r="I1218" s="66">
        <f t="shared" si="78"/>
        <v>9300</v>
      </c>
      <c r="J1218" s="67"/>
      <c r="K1218" s="67"/>
      <c r="L1218" s="81">
        <f t="shared" si="79"/>
        <v>184800</v>
      </c>
      <c r="M1218" s="58"/>
    </row>
    <row r="1219" s="44" customFormat="1" ht="26.25" spans="1:13">
      <c r="A1219" s="54"/>
      <c r="B1219" s="55">
        <v>1732673</v>
      </c>
      <c r="C1219" s="56">
        <v>43832</v>
      </c>
      <c r="D1219" s="56">
        <v>43835</v>
      </c>
      <c r="E1219" s="57">
        <v>3</v>
      </c>
      <c r="F1219" s="57">
        <v>1</v>
      </c>
      <c r="G1219" s="58">
        <v>3700</v>
      </c>
      <c r="H1219" s="58"/>
      <c r="I1219" s="66">
        <f t="shared" si="78"/>
        <v>11100</v>
      </c>
      <c r="J1219" s="67"/>
      <c r="K1219" s="67"/>
      <c r="L1219" s="81">
        <f t="shared" si="79"/>
        <v>173700</v>
      </c>
      <c r="M1219" s="58"/>
    </row>
    <row r="1220" s="44" customFormat="1" ht="26.25" spans="1:13">
      <c r="A1220" s="54"/>
      <c r="B1220" s="55">
        <v>1725366</v>
      </c>
      <c r="C1220" s="56">
        <v>43833</v>
      </c>
      <c r="D1220" s="56">
        <v>43835</v>
      </c>
      <c r="E1220" s="57">
        <f t="shared" ref="E1220:E1240" si="80">+D1220-C1220</f>
        <v>2</v>
      </c>
      <c r="F1220" s="57">
        <v>1</v>
      </c>
      <c r="G1220" s="58">
        <v>3100</v>
      </c>
      <c r="H1220" s="58"/>
      <c r="I1220" s="66">
        <f t="shared" si="78"/>
        <v>6200</v>
      </c>
      <c r="J1220" s="67"/>
      <c r="K1220" s="67"/>
      <c r="L1220" s="81">
        <f t="shared" si="79"/>
        <v>167500</v>
      </c>
      <c r="M1220" s="58"/>
    </row>
    <row r="1221" s="44" customFormat="1" ht="26.25" spans="1:13">
      <c r="A1221" s="54"/>
      <c r="B1221" s="55">
        <v>1733928</v>
      </c>
      <c r="C1221" s="56">
        <v>43833</v>
      </c>
      <c r="D1221" s="56">
        <v>43835</v>
      </c>
      <c r="E1221" s="57">
        <f t="shared" si="80"/>
        <v>2</v>
      </c>
      <c r="F1221" s="57">
        <v>1</v>
      </c>
      <c r="G1221" s="58">
        <v>3100</v>
      </c>
      <c r="H1221" s="58"/>
      <c r="I1221" s="66">
        <f t="shared" si="78"/>
        <v>6200</v>
      </c>
      <c r="J1221" s="67"/>
      <c r="K1221" s="67"/>
      <c r="L1221" s="81">
        <f t="shared" si="79"/>
        <v>161300</v>
      </c>
      <c r="M1221" s="58"/>
    </row>
    <row r="1222" s="44" customFormat="1" ht="26.25" spans="1:13">
      <c r="A1222" s="54"/>
      <c r="B1222" s="55">
        <v>1726033</v>
      </c>
      <c r="C1222" s="56">
        <v>43833</v>
      </c>
      <c r="D1222" s="56">
        <v>43835</v>
      </c>
      <c r="E1222" s="57">
        <f t="shared" si="80"/>
        <v>2</v>
      </c>
      <c r="F1222" s="57">
        <v>1</v>
      </c>
      <c r="G1222" s="58">
        <v>3100</v>
      </c>
      <c r="H1222" s="58"/>
      <c r="I1222" s="66">
        <f t="shared" si="78"/>
        <v>6200</v>
      </c>
      <c r="J1222" s="67"/>
      <c r="K1222" s="67"/>
      <c r="L1222" s="81">
        <f t="shared" si="79"/>
        <v>155100</v>
      </c>
      <c r="M1222" s="58"/>
    </row>
    <row r="1223" s="44" customFormat="1" ht="26.25" spans="1:13">
      <c r="A1223" s="54"/>
      <c r="B1223" s="55">
        <v>1726910</v>
      </c>
      <c r="C1223" s="56">
        <v>43833</v>
      </c>
      <c r="D1223" s="56">
        <v>43835</v>
      </c>
      <c r="E1223" s="57">
        <f t="shared" si="80"/>
        <v>2</v>
      </c>
      <c r="F1223" s="57">
        <v>1</v>
      </c>
      <c r="G1223" s="58">
        <v>3600</v>
      </c>
      <c r="H1223" s="58"/>
      <c r="I1223" s="66">
        <f t="shared" si="78"/>
        <v>7200</v>
      </c>
      <c r="J1223" s="67"/>
      <c r="K1223" s="67"/>
      <c r="L1223" s="81">
        <f t="shared" si="79"/>
        <v>147900</v>
      </c>
      <c r="M1223" s="58"/>
    </row>
    <row r="1224" s="44" customFormat="1" ht="26.25" spans="1:13">
      <c r="A1224" s="54"/>
      <c r="B1224" s="55">
        <v>1732552</v>
      </c>
      <c r="C1224" s="56">
        <v>43833</v>
      </c>
      <c r="D1224" s="56">
        <v>43835</v>
      </c>
      <c r="E1224" s="57">
        <f t="shared" si="80"/>
        <v>2</v>
      </c>
      <c r="F1224" s="57">
        <v>1</v>
      </c>
      <c r="G1224" s="58">
        <v>3100</v>
      </c>
      <c r="H1224" s="58"/>
      <c r="I1224" s="66">
        <f t="shared" si="78"/>
        <v>6200</v>
      </c>
      <c r="J1224" s="67"/>
      <c r="K1224" s="67"/>
      <c r="L1224" s="81">
        <f t="shared" si="79"/>
        <v>141700</v>
      </c>
      <c r="M1224" s="58"/>
    </row>
    <row r="1225" s="44" customFormat="1" ht="26.25" spans="1:13">
      <c r="A1225" s="54"/>
      <c r="B1225" s="55">
        <v>1736534</v>
      </c>
      <c r="C1225" s="56">
        <v>43833</v>
      </c>
      <c r="D1225" s="56">
        <v>43835</v>
      </c>
      <c r="E1225" s="57">
        <f t="shared" si="80"/>
        <v>2</v>
      </c>
      <c r="F1225" s="57">
        <v>1</v>
      </c>
      <c r="G1225" s="58">
        <v>3100</v>
      </c>
      <c r="H1225" s="58"/>
      <c r="I1225" s="66">
        <f t="shared" si="78"/>
        <v>6200</v>
      </c>
      <c r="J1225" s="67"/>
      <c r="K1225" s="67"/>
      <c r="L1225" s="81">
        <f t="shared" si="79"/>
        <v>135500</v>
      </c>
      <c r="M1225" s="58"/>
    </row>
    <row r="1226" s="44" customFormat="1" ht="26.25" spans="1:13">
      <c r="A1226" s="54"/>
      <c r="B1226" s="55">
        <v>1729133</v>
      </c>
      <c r="C1226" s="56">
        <v>43832</v>
      </c>
      <c r="D1226" s="56">
        <v>43835</v>
      </c>
      <c r="E1226" s="57">
        <f t="shared" si="80"/>
        <v>3</v>
      </c>
      <c r="F1226" s="57">
        <v>1</v>
      </c>
      <c r="G1226" s="58">
        <v>3100</v>
      </c>
      <c r="H1226" s="58"/>
      <c r="I1226" s="66">
        <f t="shared" si="78"/>
        <v>9300</v>
      </c>
      <c r="J1226" s="67"/>
      <c r="K1226" s="67"/>
      <c r="L1226" s="81">
        <f t="shared" si="79"/>
        <v>126200</v>
      </c>
      <c r="M1226" s="58"/>
    </row>
    <row r="1227" s="44" customFormat="1" ht="26.25" spans="1:13">
      <c r="A1227" s="54"/>
      <c r="B1227" s="55">
        <v>1731679</v>
      </c>
      <c r="C1227" s="56">
        <v>43832</v>
      </c>
      <c r="D1227" s="56">
        <v>43835</v>
      </c>
      <c r="E1227" s="57">
        <f t="shared" si="80"/>
        <v>3</v>
      </c>
      <c r="F1227" s="57">
        <v>1</v>
      </c>
      <c r="G1227" s="58">
        <v>3100</v>
      </c>
      <c r="H1227" s="58"/>
      <c r="I1227" s="66">
        <f t="shared" si="78"/>
        <v>9300</v>
      </c>
      <c r="J1227" s="67"/>
      <c r="K1227" s="67"/>
      <c r="L1227" s="81">
        <f t="shared" si="79"/>
        <v>116900</v>
      </c>
      <c r="M1227" s="58"/>
    </row>
    <row r="1228" s="44" customFormat="1" ht="26.25" spans="1:13">
      <c r="A1228" s="54"/>
      <c r="B1228" s="55">
        <v>1714254</v>
      </c>
      <c r="C1228" s="56">
        <v>43833</v>
      </c>
      <c r="D1228" s="56">
        <v>43835</v>
      </c>
      <c r="E1228" s="57">
        <f t="shared" si="80"/>
        <v>2</v>
      </c>
      <c r="F1228" s="57">
        <v>1</v>
      </c>
      <c r="G1228" s="58">
        <v>3100</v>
      </c>
      <c r="H1228" s="58"/>
      <c r="I1228" s="66">
        <f t="shared" si="78"/>
        <v>6200</v>
      </c>
      <c r="J1228" s="67"/>
      <c r="K1228" s="67"/>
      <c r="L1228" s="81">
        <f t="shared" si="79"/>
        <v>110700</v>
      </c>
      <c r="M1228" s="58"/>
    </row>
    <row r="1229" s="44" customFormat="1" ht="26.25" spans="1:13">
      <c r="A1229" s="54"/>
      <c r="B1229" s="55">
        <v>1728374</v>
      </c>
      <c r="C1229" s="56">
        <v>43834</v>
      </c>
      <c r="D1229" s="56">
        <v>43835</v>
      </c>
      <c r="E1229" s="57">
        <f t="shared" si="80"/>
        <v>1</v>
      </c>
      <c r="F1229" s="57">
        <v>3</v>
      </c>
      <c r="G1229" s="58">
        <v>3100</v>
      </c>
      <c r="H1229" s="58"/>
      <c r="I1229" s="66">
        <f t="shared" si="78"/>
        <v>9300</v>
      </c>
      <c r="J1229" s="67"/>
      <c r="K1229" s="67"/>
      <c r="L1229" s="81">
        <f t="shared" si="79"/>
        <v>101400</v>
      </c>
      <c r="M1229" s="58"/>
    </row>
    <row r="1230" s="44" customFormat="1" ht="26.25" spans="1:13">
      <c r="A1230" s="54"/>
      <c r="B1230" s="55">
        <v>1732765</v>
      </c>
      <c r="C1230" s="56">
        <v>43831</v>
      </c>
      <c r="D1230" s="56">
        <v>43832</v>
      </c>
      <c r="E1230" s="57">
        <f t="shared" si="80"/>
        <v>1</v>
      </c>
      <c r="F1230" s="57">
        <v>1</v>
      </c>
      <c r="G1230" s="58">
        <v>4500</v>
      </c>
      <c r="H1230" s="58"/>
      <c r="I1230" s="66">
        <f t="shared" si="78"/>
        <v>4500</v>
      </c>
      <c r="J1230" s="67"/>
      <c r="K1230" s="67"/>
      <c r="L1230" s="81">
        <f t="shared" si="79"/>
        <v>96900</v>
      </c>
      <c r="M1230" s="58"/>
    </row>
    <row r="1231" s="44" customFormat="1" ht="26.25" spans="1:13">
      <c r="A1231" s="54"/>
      <c r="B1231" s="55">
        <v>1732765</v>
      </c>
      <c r="C1231" s="56">
        <v>43832</v>
      </c>
      <c r="D1231" s="56">
        <v>43835</v>
      </c>
      <c r="E1231" s="57">
        <f t="shared" si="80"/>
        <v>3</v>
      </c>
      <c r="F1231" s="57">
        <v>1</v>
      </c>
      <c r="G1231" s="58">
        <v>3100</v>
      </c>
      <c r="H1231" s="58"/>
      <c r="I1231" s="66">
        <f t="shared" si="78"/>
        <v>9300</v>
      </c>
      <c r="J1231" s="67"/>
      <c r="K1231" s="67"/>
      <c r="L1231" s="81">
        <f t="shared" si="79"/>
        <v>87600</v>
      </c>
      <c r="M1231" s="58"/>
    </row>
    <row r="1232" s="44" customFormat="1" ht="26.25" spans="1:13">
      <c r="A1232" s="54"/>
      <c r="B1232" s="55">
        <v>1721823</v>
      </c>
      <c r="C1232" s="56">
        <v>43833</v>
      </c>
      <c r="D1232" s="56">
        <v>43835</v>
      </c>
      <c r="E1232" s="57">
        <f t="shared" si="80"/>
        <v>2</v>
      </c>
      <c r="F1232" s="57">
        <v>1</v>
      </c>
      <c r="G1232" s="58">
        <v>3100</v>
      </c>
      <c r="H1232" s="58"/>
      <c r="I1232" s="66">
        <f t="shared" si="78"/>
        <v>6200</v>
      </c>
      <c r="J1232" s="67"/>
      <c r="K1232" s="67"/>
      <c r="L1232" s="81">
        <f t="shared" si="79"/>
        <v>81400</v>
      </c>
      <c r="M1232" s="58"/>
    </row>
    <row r="1233" s="44" customFormat="1" ht="26.25" spans="1:13">
      <c r="A1233" s="54"/>
      <c r="B1233" s="55">
        <v>1702202</v>
      </c>
      <c r="C1233" s="56">
        <v>43832</v>
      </c>
      <c r="D1233" s="56">
        <v>43835</v>
      </c>
      <c r="E1233" s="57">
        <f t="shared" si="80"/>
        <v>3</v>
      </c>
      <c r="F1233" s="57">
        <v>1</v>
      </c>
      <c r="G1233" s="58">
        <v>3150</v>
      </c>
      <c r="H1233" s="58"/>
      <c r="I1233" s="66">
        <f t="shared" si="78"/>
        <v>9450</v>
      </c>
      <c r="J1233" s="67"/>
      <c r="K1233" s="67"/>
      <c r="L1233" s="81">
        <f t="shared" si="79"/>
        <v>71950</v>
      </c>
      <c r="M1233" s="58"/>
    </row>
    <row r="1234" s="44" customFormat="1" ht="26.25" spans="1:13">
      <c r="A1234" s="54"/>
      <c r="B1234" s="55">
        <v>1702177</v>
      </c>
      <c r="C1234" s="56">
        <v>43832</v>
      </c>
      <c r="D1234" s="56">
        <v>43835</v>
      </c>
      <c r="E1234" s="57">
        <f t="shared" si="80"/>
        <v>3</v>
      </c>
      <c r="F1234" s="57">
        <v>1</v>
      </c>
      <c r="G1234" s="58">
        <v>3150</v>
      </c>
      <c r="H1234" s="58"/>
      <c r="I1234" s="66">
        <f t="shared" si="78"/>
        <v>9450</v>
      </c>
      <c r="J1234" s="67"/>
      <c r="K1234" s="67"/>
      <c r="L1234" s="81">
        <f t="shared" si="79"/>
        <v>62500</v>
      </c>
      <c r="M1234" s="58"/>
    </row>
    <row r="1235" s="44" customFormat="1" ht="26.25" spans="1:13">
      <c r="A1235" s="54"/>
      <c r="B1235" s="55">
        <v>1708733</v>
      </c>
      <c r="C1235" s="56">
        <v>43834</v>
      </c>
      <c r="D1235" s="56">
        <v>43835</v>
      </c>
      <c r="E1235" s="57">
        <f t="shared" si="80"/>
        <v>1</v>
      </c>
      <c r="F1235" s="57">
        <v>1</v>
      </c>
      <c r="G1235" s="58">
        <v>4500</v>
      </c>
      <c r="H1235" s="58"/>
      <c r="I1235" s="66">
        <f t="shared" si="78"/>
        <v>4500</v>
      </c>
      <c r="J1235" s="67"/>
      <c r="K1235" s="67"/>
      <c r="L1235" s="81">
        <f t="shared" si="79"/>
        <v>58000</v>
      </c>
      <c r="M1235" s="58"/>
    </row>
    <row r="1236" s="44" customFormat="1" ht="26.25" spans="1:13">
      <c r="A1236" s="54"/>
      <c r="B1236" s="55">
        <v>1709655</v>
      </c>
      <c r="C1236" s="56">
        <v>43833</v>
      </c>
      <c r="D1236" s="56">
        <v>43835</v>
      </c>
      <c r="E1236" s="57">
        <f t="shared" si="80"/>
        <v>2</v>
      </c>
      <c r="F1236" s="57">
        <v>1</v>
      </c>
      <c r="G1236" s="58">
        <v>3150</v>
      </c>
      <c r="H1236" s="58"/>
      <c r="I1236" s="66">
        <f t="shared" si="78"/>
        <v>6300</v>
      </c>
      <c r="J1236" s="67"/>
      <c r="K1236" s="67"/>
      <c r="L1236" s="81">
        <f t="shared" si="79"/>
        <v>51700</v>
      </c>
      <c r="M1236" s="58"/>
    </row>
    <row r="1237" s="44" customFormat="1" ht="26.25" spans="1:13">
      <c r="A1237" s="54"/>
      <c r="B1237" s="55">
        <v>1696042</v>
      </c>
      <c r="C1237" s="56">
        <v>43832</v>
      </c>
      <c r="D1237" s="56">
        <v>43835</v>
      </c>
      <c r="E1237" s="57">
        <f t="shared" si="80"/>
        <v>3</v>
      </c>
      <c r="F1237" s="57">
        <v>1</v>
      </c>
      <c r="G1237" s="58">
        <v>3100</v>
      </c>
      <c r="H1237" s="58"/>
      <c r="I1237" s="66">
        <f t="shared" si="78"/>
        <v>9300</v>
      </c>
      <c r="J1237" s="67"/>
      <c r="K1237" s="67"/>
      <c r="L1237" s="81">
        <f t="shared" si="79"/>
        <v>42400</v>
      </c>
      <c r="M1237" s="58"/>
    </row>
    <row r="1238" s="44" customFormat="1" ht="26.25" spans="1:13">
      <c r="A1238" s="54"/>
      <c r="B1238" s="55">
        <v>1715114</v>
      </c>
      <c r="C1238" s="56">
        <v>43834</v>
      </c>
      <c r="D1238" s="56">
        <v>43835</v>
      </c>
      <c r="E1238" s="57">
        <f t="shared" si="80"/>
        <v>1</v>
      </c>
      <c r="F1238" s="57">
        <v>1</v>
      </c>
      <c r="G1238" s="58">
        <v>3100</v>
      </c>
      <c r="H1238" s="58"/>
      <c r="I1238" s="66">
        <f t="shared" si="78"/>
        <v>3100</v>
      </c>
      <c r="J1238" s="67"/>
      <c r="K1238" s="67"/>
      <c r="L1238" s="81">
        <f t="shared" si="79"/>
        <v>39300</v>
      </c>
      <c r="M1238" s="58"/>
    </row>
    <row r="1239" s="44" customFormat="1" ht="26.25" spans="1:13">
      <c r="A1239" s="54"/>
      <c r="B1239" s="55">
        <v>1732497</v>
      </c>
      <c r="C1239" s="56">
        <v>43834</v>
      </c>
      <c r="D1239" s="56">
        <v>43835</v>
      </c>
      <c r="E1239" s="57">
        <f t="shared" si="80"/>
        <v>1</v>
      </c>
      <c r="F1239" s="57">
        <v>1</v>
      </c>
      <c r="G1239" s="58">
        <v>3100</v>
      </c>
      <c r="H1239" s="58"/>
      <c r="I1239" s="66">
        <f t="shared" si="78"/>
        <v>3100</v>
      </c>
      <c r="J1239" s="67"/>
      <c r="K1239" s="67"/>
      <c r="L1239" s="81">
        <f t="shared" si="79"/>
        <v>36200</v>
      </c>
      <c r="M1239" s="58"/>
    </row>
    <row r="1240" s="44" customFormat="1" ht="26.25" spans="1:13">
      <c r="A1240" s="54"/>
      <c r="B1240" s="55">
        <v>1671762</v>
      </c>
      <c r="C1240" s="56">
        <v>43833</v>
      </c>
      <c r="D1240" s="56">
        <v>43835</v>
      </c>
      <c r="E1240" s="57">
        <f t="shared" si="80"/>
        <v>2</v>
      </c>
      <c r="F1240" s="57">
        <v>1</v>
      </c>
      <c r="G1240" s="58">
        <v>3700</v>
      </c>
      <c r="H1240" s="58"/>
      <c r="I1240" s="66">
        <f t="shared" si="78"/>
        <v>7400</v>
      </c>
      <c r="J1240" s="67"/>
      <c r="K1240" s="67"/>
      <c r="L1240" s="81">
        <f t="shared" si="79"/>
        <v>28800</v>
      </c>
      <c r="M1240" s="58"/>
    </row>
    <row r="1241" s="44" customFormat="1" ht="26.25" spans="1:13">
      <c r="A1241" s="54"/>
      <c r="B1241" s="82"/>
      <c r="C1241" s="83"/>
      <c r="D1241" s="83"/>
      <c r="E1241" s="84"/>
      <c r="F1241" s="84"/>
      <c r="G1241" s="85"/>
      <c r="H1241" s="85"/>
      <c r="I1241" s="86">
        <f>SUM(I1146:I1240)</f>
        <v>757900</v>
      </c>
      <c r="J1241" s="67"/>
      <c r="K1241" s="87"/>
      <c r="L1241" s="81"/>
      <c r="M1241" s="58" t="s">
        <v>92</v>
      </c>
    </row>
    <row r="1242" s="44" customFormat="1" ht="26.25" spans="1:13">
      <c r="A1242" s="54"/>
      <c r="B1242" s="138" t="s">
        <v>93</v>
      </c>
      <c r="C1242" s="60"/>
      <c r="D1242" s="60"/>
      <c r="E1242" s="60"/>
      <c r="F1242" s="60"/>
      <c r="G1242" s="60"/>
      <c r="H1242" s="60"/>
      <c r="I1242" s="60"/>
      <c r="J1242" s="69"/>
      <c r="K1242" s="70">
        <v>1000000</v>
      </c>
      <c r="L1242" s="71">
        <f>+L1240-I1242+K1242</f>
        <v>1028800</v>
      </c>
      <c r="M1242" s="58"/>
    </row>
    <row r="1243" s="44" customFormat="1" ht="26.25" spans="1:13">
      <c r="A1243" s="54" t="s">
        <v>94</v>
      </c>
      <c r="B1243" s="55">
        <v>1725285</v>
      </c>
      <c r="C1243" s="56">
        <v>43834</v>
      </c>
      <c r="D1243" s="56">
        <v>43836</v>
      </c>
      <c r="E1243" s="57">
        <f t="shared" ref="E1243:E1306" si="81">+D1243-C1243</f>
        <v>2</v>
      </c>
      <c r="F1243" s="57">
        <v>1</v>
      </c>
      <c r="G1243" s="58">
        <v>3600</v>
      </c>
      <c r="H1243" s="58"/>
      <c r="I1243" s="66">
        <f t="shared" ref="I1243:I1306" si="82">+G1243*F1243*E1243</f>
        <v>7200</v>
      </c>
      <c r="J1243" s="67"/>
      <c r="K1243" s="67"/>
      <c r="L1243" s="71">
        <f t="shared" ref="L1242:L1276" si="83">+L1242-I1243+K1243</f>
        <v>1021600</v>
      </c>
      <c r="M1243" s="58"/>
    </row>
    <row r="1244" s="44" customFormat="1" ht="26.25" spans="1:13">
      <c r="A1244" s="54"/>
      <c r="B1244" s="55">
        <v>1738253</v>
      </c>
      <c r="C1244" s="56">
        <v>43833</v>
      </c>
      <c r="D1244" s="56">
        <v>43836</v>
      </c>
      <c r="E1244" s="57">
        <f t="shared" si="81"/>
        <v>3</v>
      </c>
      <c r="F1244" s="57">
        <v>1</v>
      </c>
      <c r="G1244" s="58">
        <v>3100</v>
      </c>
      <c r="H1244" s="58"/>
      <c r="I1244" s="66">
        <f t="shared" si="82"/>
        <v>9300</v>
      </c>
      <c r="J1244" s="67"/>
      <c r="K1244" s="67"/>
      <c r="L1244" s="71">
        <f t="shared" si="83"/>
        <v>1012300</v>
      </c>
      <c r="M1244" s="58"/>
    </row>
    <row r="1245" s="44" customFormat="1" ht="26.25" spans="1:13">
      <c r="A1245" s="54"/>
      <c r="B1245" s="55">
        <v>1725881</v>
      </c>
      <c r="C1245" s="56">
        <v>43832</v>
      </c>
      <c r="D1245" s="56">
        <v>43836</v>
      </c>
      <c r="E1245" s="57">
        <f t="shared" si="81"/>
        <v>4</v>
      </c>
      <c r="F1245" s="57">
        <v>1</v>
      </c>
      <c r="G1245" s="58">
        <v>3100</v>
      </c>
      <c r="H1245" s="58"/>
      <c r="I1245" s="66">
        <f t="shared" si="82"/>
        <v>12400</v>
      </c>
      <c r="J1245" s="67"/>
      <c r="K1245" s="67"/>
      <c r="L1245" s="71">
        <f t="shared" si="83"/>
        <v>999900</v>
      </c>
      <c r="M1245" s="58"/>
    </row>
    <row r="1246" s="44" customFormat="1" ht="26.25" spans="1:13">
      <c r="A1246" s="54"/>
      <c r="B1246" s="55">
        <v>1738231</v>
      </c>
      <c r="C1246" s="56">
        <v>43832</v>
      </c>
      <c r="D1246" s="56">
        <v>43836</v>
      </c>
      <c r="E1246" s="57">
        <f t="shared" si="81"/>
        <v>4</v>
      </c>
      <c r="F1246" s="57">
        <v>1</v>
      </c>
      <c r="G1246" s="58">
        <v>3100</v>
      </c>
      <c r="H1246" s="58"/>
      <c r="I1246" s="66">
        <f t="shared" si="82"/>
        <v>12400</v>
      </c>
      <c r="J1246" s="67"/>
      <c r="K1246" s="67"/>
      <c r="L1246" s="71">
        <f t="shared" si="83"/>
        <v>987500</v>
      </c>
      <c r="M1246" s="58"/>
    </row>
    <row r="1247" s="44" customFormat="1" ht="26.25" spans="1:13">
      <c r="A1247" s="54"/>
      <c r="B1247" s="55">
        <v>1737822</v>
      </c>
      <c r="C1247" s="56">
        <v>43833</v>
      </c>
      <c r="D1247" s="56">
        <v>43836</v>
      </c>
      <c r="E1247" s="57">
        <f t="shared" si="81"/>
        <v>3</v>
      </c>
      <c r="F1247" s="57">
        <v>1</v>
      </c>
      <c r="G1247" s="58">
        <v>3100</v>
      </c>
      <c r="H1247" s="58"/>
      <c r="I1247" s="66">
        <f t="shared" si="82"/>
        <v>9300</v>
      </c>
      <c r="J1247" s="67"/>
      <c r="K1247" s="67"/>
      <c r="L1247" s="71">
        <f t="shared" si="83"/>
        <v>978200</v>
      </c>
      <c r="M1247" s="58"/>
    </row>
    <row r="1248" s="44" customFormat="1" ht="26.25" spans="1:13">
      <c r="A1248" s="54"/>
      <c r="B1248" s="55">
        <v>1738037</v>
      </c>
      <c r="C1248" s="56">
        <v>43835</v>
      </c>
      <c r="D1248" s="56">
        <v>43836</v>
      </c>
      <c r="E1248" s="57">
        <f t="shared" si="81"/>
        <v>1</v>
      </c>
      <c r="F1248" s="57">
        <v>1</v>
      </c>
      <c r="G1248" s="58">
        <v>3700</v>
      </c>
      <c r="H1248" s="58"/>
      <c r="I1248" s="66">
        <f t="shared" si="82"/>
        <v>3700</v>
      </c>
      <c r="J1248" s="67"/>
      <c r="K1248" s="67"/>
      <c r="L1248" s="71">
        <f t="shared" si="83"/>
        <v>974500</v>
      </c>
      <c r="M1248" s="58"/>
    </row>
    <row r="1249" s="44" customFormat="1" ht="26.25" spans="1:13">
      <c r="A1249" s="54"/>
      <c r="B1249" s="55">
        <v>1732685</v>
      </c>
      <c r="C1249" s="56">
        <v>43835</v>
      </c>
      <c r="D1249" s="56">
        <v>43836</v>
      </c>
      <c r="E1249" s="57">
        <f t="shared" si="81"/>
        <v>1</v>
      </c>
      <c r="F1249" s="57">
        <v>1</v>
      </c>
      <c r="G1249" s="58">
        <v>3100</v>
      </c>
      <c r="H1249" s="58"/>
      <c r="I1249" s="66">
        <f t="shared" si="82"/>
        <v>3100</v>
      </c>
      <c r="J1249" s="67"/>
      <c r="K1249" s="67"/>
      <c r="L1249" s="71">
        <f t="shared" si="83"/>
        <v>971400</v>
      </c>
      <c r="M1249" s="58"/>
    </row>
    <row r="1250" s="44" customFormat="1" ht="26.25" spans="1:13">
      <c r="A1250" s="54"/>
      <c r="B1250" s="55">
        <v>1724119</v>
      </c>
      <c r="C1250" s="56">
        <v>43832</v>
      </c>
      <c r="D1250" s="56">
        <v>43836</v>
      </c>
      <c r="E1250" s="57">
        <f t="shared" si="81"/>
        <v>4</v>
      </c>
      <c r="F1250" s="57">
        <v>1</v>
      </c>
      <c r="G1250" s="58">
        <v>3100</v>
      </c>
      <c r="H1250" s="58"/>
      <c r="I1250" s="66">
        <f t="shared" si="82"/>
        <v>12400</v>
      </c>
      <c r="J1250" s="67"/>
      <c r="K1250" s="67"/>
      <c r="L1250" s="71">
        <f t="shared" si="83"/>
        <v>959000</v>
      </c>
      <c r="M1250" s="58"/>
    </row>
    <row r="1251" s="44" customFormat="1" ht="26.25" spans="1:13">
      <c r="A1251" s="54"/>
      <c r="B1251" s="55">
        <v>1728371</v>
      </c>
      <c r="C1251" s="56">
        <v>43834</v>
      </c>
      <c r="D1251" s="56">
        <v>43836</v>
      </c>
      <c r="E1251" s="57">
        <f t="shared" si="81"/>
        <v>2</v>
      </c>
      <c r="F1251" s="57">
        <v>1</v>
      </c>
      <c r="G1251" s="58">
        <v>3100</v>
      </c>
      <c r="H1251" s="58"/>
      <c r="I1251" s="66">
        <f t="shared" si="82"/>
        <v>6200</v>
      </c>
      <c r="J1251" s="67"/>
      <c r="K1251" s="67"/>
      <c r="L1251" s="71">
        <f t="shared" si="83"/>
        <v>952800</v>
      </c>
      <c r="M1251" s="58"/>
    </row>
    <row r="1252" s="44" customFormat="1" ht="26.25" spans="1:13">
      <c r="A1252" s="54"/>
      <c r="B1252" s="55">
        <v>1723675</v>
      </c>
      <c r="C1252" s="56">
        <v>43832</v>
      </c>
      <c r="D1252" s="56">
        <v>43836</v>
      </c>
      <c r="E1252" s="57">
        <f t="shared" si="81"/>
        <v>4</v>
      </c>
      <c r="F1252" s="57">
        <v>1</v>
      </c>
      <c r="G1252" s="58">
        <v>3100</v>
      </c>
      <c r="H1252" s="58"/>
      <c r="I1252" s="66">
        <f t="shared" si="82"/>
        <v>12400</v>
      </c>
      <c r="J1252" s="67"/>
      <c r="K1252" s="67"/>
      <c r="L1252" s="71">
        <f t="shared" si="83"/>
        <v>940400</v>
      </c>
      <c r="M1252" s="58"/>
    </row>
    <row r="1253" s="44" customFormat="1" ht="26.25" spans="1:13">
      <c r="A1253" s="54"/>
      <c r="B1253" s="55">
        <v>1733950</v>
      </c>
      <c r="C1253" s="56">
        <v>43832</v>
      </c>
      <c r="D1253" s="56">
        <v>43836</v>
      </c>
      <c r="E1253" s="57">
        <f t="shared" si="81"/>
        <v>4</v>
      </c>
      <c r="F1253" s="57">
        <v>1</v>
      </c>
      <c r="G1253" s="58">
        <v>3100</v>
      </c>
      <c r="H1253" s="58"/>
      <c r="I1253" s="66">
        <f t="shared" si="82"/>
        <v>12400</v>
      </c>
      <c r="J1253" s="67"/>
      <c r="K1253" s="67"/>
      <c r="L1253" s="71">
        <f t="shared" si="83"/>
        <v>928000</v>
      </c>
      <c r="M1253" s="58"/>
    </row>
    <row r="1254" s="44" customFormat="1" ht="26.25" spans="1:13">
      <c r="A1254" s="54"/>
      <c r="B1254" s="55">
        <v>1737673</v>
      </c>
      <c r="C1254" s="56">
        <v>43833</v>
      </c>
      <c r="D1254" s="56">
        <v>43836</v>
      </c>
      <c r="E1254" s="57">
        <f t="shared" si="81"/>
        <v>3</v>
      </c>
      <c r="F1254" s="57">
        <v>1</v>
      </c>
      <c r="G1254" s="58">
        <v>3100</v>
      </c>
      <c r="H1254" s="58"/>
      <c r="I1254" s="66">
        <f t="shared" si="82"/>
        <v>9300</v>
      </c>
      <c r="J1254" s="67"/>
      <c r="K1254" s="67"/>
      <c r="L1254" s="71">
        <f t="shared" si="83"/>
        <v>918700</v>
      </c>
      <c r="M1254" s="58"/>
    </row>
    <row r="1255" s="44" customFormat="1" ht="26.25" spans="1:13">
      <c r="A1255" s="54"/>
      <c r="B1255" s="55">
        <v>1713197</v>
      </c>
      <c r="C1255" s="56">
        <v>43834</v>
      </c>
      <c r="D1255" s="56">
        <v>43836</v>
      </c>
      <c r="E1255" s="57">
        <f t="shared" si="81"/>
        <v>2</v>
      </c>
      <c r="F1255" s="57">
        <v>1</v>
      </c>
      <c r="G1255" s="58">
        <v>3100</v>
      </c>
      <c r="H1255" s="58"/>
      <c r="I1255" s="66">
        <f t="shared" si="82"/>
        <v>6200</v>
      </c>
      <c r="J1255" s="67"/>
      <c r="K1255" s="67"/>
      <c r="L1255" s="71">
        <f t="shared" si="83"/>
        <v>912500</v>
      </c>
      <c r="M1255" s="58"/>
    </row>
    <row r="1256" s="44" customFormat="1" ht="26.25" spans="1:13">
      <c r="A1256" s="54"/>
      <c r="B1256" s="55">
        <v>1733236</v>
      </c>
      <c r="C1256" s="56">
        <v>43834</v>
      </c>
      <c r="D1256" s="56">
        <v>43836</v>
      </c>
      <c r="E1256" s="57">
        <f t="shared" si="81"/>
        <v>2</v>
      </c>
      <c r="F1256" s="57">
        <v>1</v>
      </c>
      <c r="G1256" s="58">
        <v>3100</v>
      </c>
      <c r="H1256" s="58"/>
      <c r="I1256" s="66">
        <f t="shared" si="82"/>
        <v>6200</v>
      </c>
      <c r="J1256" s="67"/>
      <c r="K1256" s="67"/>
      <c r="L1256" s="71">
        <f t="shared" si="83"/>
        <v>906300</v>
      </c>
      <c r="M1256" s="58"/>
    </row>
    <row r="1257" s="44" customFormat="1" ht="26.25" spans="1:13">
      <c r="A1257" s="54"/>
      <c r="B1257" s="55">
        <v>1705845</v>
      </c>
      <c r="C1257" s="56">
        <v>43833</v>
      </c>
      <c r="D1257" s="56">
        <v>43836</v>
      </c>
      <c r="E1257" s="57">
        <f t="shared" si="81"/>
        <v>3</v>
      </c>
      <c r="F1257" s="57">
        <v>1</v>
      </c>
      <c r="G1257" s="58">
        <v>3100</v>
      </c>
      <c r="H1257" s="58"/>
      <c r="I1257" s="66">
        <f t="shared" si="82"/>
        <v>9300</v>
      </c>
      <c r="J1257" s="67"/>
      <c r="K1257" s="67"/>
      <c r="L1257" s="71">
        <f t="shared" si="83"/>
        <v>897000</v>
      </c>
      <c r="M1257" s="58"/>
    </row>
    <row r="1258" s="44" customFormat="1" ht="26.25" spans="1:13">
      <c r="A1258" s="54"/>
      <c r="B1258" s="55">
        <v>1732486</v>
      </c>
      <c r="C1258" s="56">
        <v>43834</v>
      </c>
      <c r="D1258" s="56">
        <v>43836</v>
      </c>
      <c r="E1258" s="57">
        <f t="shared" si="81"/>
        <v>2</v>
      </c>
      <c r="F1258" s="57">
        <v>1</v>
      </c>
      <c r="G1258" s="58">
        <v>3600</v>
      </c>
      <c r="H1258" s="58"/>
      <c r="I1258" s="66">
        <f t="shared" si="82"/>
        <v>7200</v>
      </c>
      <c r="J1258" s="67"/>
      <c r="K1258" s="67"/>
      <c r="L1258" s="71">
        <f t="shared" si="83"/>
        <v>889800</v>
      </c>
      <c r="M1258" s="58"/>
    </row>
    <row r="1259" s="44" customFormat="1" ht="26.25" spans="1:13">
      <c r="A1259" s="54"/>
      <c r="B1259" s="55">
        <v>1732461</v>
      </c>
      <c r="C1259" s="56">
        <v>43834</v>
      </c>
      <c r="D1259" s="56">
        <v>43836</v>
      </c>
      <c r="E1259" s="57">
        <f t="shared" si="81"/>
        <v>2</v>
      </c>
      <c r="F1259" s="57">
        <v>1</v>
      </c>
      <c r="G1259" s="58">
        <v>3100</v>
      </c>
      <c r="H1259" s="58"/>
      <c r="I1259" s="66">
        <f t="shared" si="82"/>
        <v>6200</v>
      </c>
      <c r="J1259" s="67"/>
      <c r="K1259" s="67"/>
      <c r="L1259" s="71">
        <f t="shared" si="83"/>
        <v>883600</v>
      </c>
      <c r="M1259" s="58"/>
    </row>
    <row r="1260" s="44" customFormat="1" ht="26.25" spans="1:13">
      <c r="A1260" s="54" t="s">
        <v>95</v>
      </c>
      <c r="B1260" s="55">
        <v>1728096</v>
      </c>
      <c r="C1260" s="56">
        <v>43832</v>
      </c>
      <c r="D1260" s="56">
        <v>43837</v>
      </c>
      <c r="E1260" s="57">
        <f t="shared" si="81"/>
        <v>5</v>
      </c>
      <c r="F1260" s="57">
        <v>1</v>
      </c>
      <c r="G1260" s="58">
        <v>3100</v>
      </c>
      <c r="H1260" s="58"/>
      <c r="I1260" s="66">
        <f t="shared" si="82"/>
        <v>15500</v>
      </c>
      <c r="J1260" s="67"/>
      <c r="K1260" s="67"/>
      <c r="L1260" s="71">
        <f t="shared" si="83"/>
        <v>868100</v>
      </c>
      <c r="M1260" s="58"/>
    </row>
    <row r="1261" s="44" customFormat="1" ht="26.25" spans="1:13">
      <c r="A1261" s="54"/>
      <c r="B1261" s="55">
        <v>1732464</v>
      </c>
      <c r="C1261" s="56">
        <v>43834</v>
      </c>
      <c r="D1261" s="56">
        <v>43837</v>
      </c>
      <c r="E1261" s="57">
        <f t="shared" si="81"/>
        <v>3</v>
      </c>
      <c r="F1261" s="57">
        <v>1</v>
      </c>
      <c r="G1261" s="58">
        <v>3100</v>
      </c>
      <c r="H1261" s="58"/>
      <c r="I1261" s="66">
        <f t="shared" si="82"/>
        <v>9300</v>
      </c>
      <c r="J1261" s="67"/>
      <c r="K1261" s="67"/>
      <c r="L1261" s="71">
        <f t="shared" si="83"/>
        <v>858800</v>
      </c>
      <c r="M1261" s="58"/>
    </row>
    <row r="1262" s="44" customFormat="1" ht="26.25" spans="1:13">
      <c r="A1262" s="54"/>
      <c r="B1262" s="55">
        <v>1745880</v>
      </c>
      <c r="C1262" s="56">
        <v>43836</v>
      </c>
      <c r="D1262" s="56">
        <v>43837</v>
      </c>
      <c r="E1262" s="57">
        <f t="shared" si="81"/>
        <v>1</v>
      </c>
      <c r="F1262" s="57">
        <v>1</v>
      </c>
      <c r="G1262" s="58">
        <v>3100</v>
      </c>
      <c r="H1262" s="58"/>
      <c r="I1262" s="66">
        <f t="shared" si="82"/>
        <v>3100</v>
      </c>
      <c r="J1262" s="67"/>
      <c r="K1262" s="67"/>
      <c r="L1262" s="71">
        <f t="shared" si="83"/>
        <v>855700</v>
      </c>
      <c r="M1262" s="58"/>
    </row>
    <row r="1263" s="44" customFormat="1" ht="26.25" spans="1:13">
      <c r="A1263" s="54"/>
      <c r="B1263" s="55">
        <v>1722583</v>
      </c>
      <c r="C1263" s="56">
        <v>43832</v>
      </c>
      <c r="D1263" s="56">
        <v>43837</v>
      </c>
      <c r="E1263" s="57">
        <f t="shared" si="81"/>
        <v>5</v>
      </c>
      <c r="F1263" s="57">
        <v>4</v>
      </c>
      <c r="G1263" s="58">
        <v>3100</v>
      </c>
      <c r="H1263" s="58"/>
      <c r="I1263" s="66">
        <f t="shared" si="82"/>
        <v>62000</v>
      </c>
      <c r="J1263" s="67"/>
      <c r="K1263" s="67"/>
      <c r="L1263" s="71">
        <f t="shared" si="83"/>
        <v>793700</v>
      </c>
      <c r="M1263" s="58"/>
    </row>
    <row r="1264" s="44" customFormat="1" ht="26.25" spans="1:13">
      <c r="A1264" s="54"/>
      <c r="B1264" s="55">
        <v>1723354</v>
      </c>
      <c r="C1264" s="56">
        <v>43834</v>
      </c>
      <c r="D1264" s="56">
        <v>43837</v>
      </c>
      <c r="E1264" s="57">
        <f t="shared" si="81"/>
        <v>3</v>
      </c>
      <c r="F1264" s="57">
        <v>1</v>
      </c>
      <c r="G1264" s="58">
        <v>3700</v>
      </c>
      <c r="H1264" s="58"/>
      <c r="I1264" s="66">
        <f t="shared" si="82"/>
        <v>11100</v>
      </c>
      <c r="J1264" s="67"/>
      <c r="K1264" s="67"/>
      <c r="L1264" s="71">
        <f t="shared" si="83"/>
        <v>782600</v>
      </c>
      <c r="M1264" s="58"/>
    </row>
    <row r="1265" s="44" customFormat="1" ht="26.25" spans="1:13">
      <c r="A1265" s="54"/>
      <c r="B1265" s="55">
        <v>1732597</v>
      </c>
      <c r="C1265" s="56">
        <v>43836</v>
      </c>
      <c r="D1265" s="56">
        <v>43837</v>
      </c>
      <c r="E1265" s="57">
        <f t="shared" si="81"/>
        <v>1</v>
      </c>
      <c r="F1265" s="57">
        <v>1</v>
      </c>
      <c r="G1265" s="58">
        <v>3600</v>
      </c>
      <c r="H1265" s="58"/>
      <c r="I1265" s="66">
        <f t="shared" si="82"/>
        <v>3600</v>
      </c>
      <c r="J1265" s="67"/>
      <c r="K1265" s="67"/>
      <c r="L1265" s="71">
        <f t="shared" si="83"/>
        <v>779000</v>
      </c>
      <c r="M1265" s="58"/>
    </row>
    <row r="1266" s="44" customFormat="1" ht="26.25" spans="1:13">
      <c r="A1266" s="54"/>
      <c r="B1266" s="55">
        <v>1738236</v>
      </c>
      <c r="C1266" s="56">
        <v>43832</v>
      </c>
      <c r="D1266" s="56">
        <v>43837</v>
      </c>
      <c r="E1266" s="57">
        <f t="shared" si="81"/>
        <v>5</v>
      </c>
      <c r="F1266" s="57">
        <v>1</v>
      </c>
      <c r="G1266" s="58">
        <v>3100</v>
      </c>
      <c r="H1266" s="58"/>
      <c r="I1266" s="66">
        <f t="shared" si="82"/>
        <v>15500</v>
      </c>
      <c r="J1266" s="67"/>
      <c r="K1266" s="67"/>
      <c r="L1266" s="71">
        <f t="shared" si="83"/>
        <v>763500</v>
      </c>
      <c r="M1266" s="58"/>
    </row>
    <row r="1267" s="44" customFormat="1" ht="26.25" spans="1:13">
      <c r="A1267" s="54"/>
      <c r="B1267" s="55">
        <v>1734559</v>
      </c>
      <c r="C1267" s="56">
        <v>43837</v>
      </c>
      <c r="D1267" s="56">
        <v>43838</v>
      </c>
      <c r="E1267" s="57">
        <f t="shared" si="81"/>
        <v>1</v>
      </c>
      <c r="F1267" s="57">
        <v>1</v>
      </c>
      <c r="G1267" s="58">
        <v>3100</v>
      </c>
      <c r="H1267" s="58"/>
      <c r="I1267" s="66">
        <f t="shared" si="82"/>
        <v>3100</v>
      </c>
      <c r="J1267" s="67"/>
      <c r="K1267" s="67"/>
      <c r="L1267" s="71">
        <f t="shared" si="83"/>
        <v>760400</v>
      </c>
      <c r="M1267" s="58"/>
    </row>
    <row r="1268" s="44" customFormat="1" ht="26.25" spans="1:13">
      <c r="A1268" s="54"/>
      <c r="B1268" s="55">
        <v>1742913</v>
      </c>
      <c r="C1268" s="56">
        <v>43835</v>
      </c>
      <c r="D1268" s="56">
        <v>43837</v>
      </c>
      <c r="E1268" s="57">
        <f t="shared" si="81"/>
        <v>2</v>
      </c>
      <c r="F1268" s="57">
        <v>1</v>
      </c>
      <c r="G1268" s="58">
        <v>6500</v>
      </c>
      <c r="H1268" s="58"/>
      <c r="I1268" s="66">
        <f t="shared" si="82"/>
        <v>13000</v>
      </c>
      <c r="J1268" s="67"/>
      <c r="K1268" s="67"/>
      <c r="L1268" s="71">
        <f t="shared" si="83"/>
        <v>747400</v>
      </c>
      <c r="M1268" s="58"/>
    </row>
    <row r="1269" s="44" customFormat="1" ht="26.25" spans="1:13">
      <c r="A1269" s="54"/>
      <c r="B1269" s="55">
        <v>1744073</v>
      </c>
      <c r="C1269" s="56">
        <v>43835</v>
      </c>
      <c r="D1269" s="56">
        <v>43837</v>
      </c>
      <c r="E1269" s="57">
        <f t="shared" si="81"/>
        <v>2</v>
      </c>
      <c r="F1269" s="57">
        <v>1</v>
      </c>
      <c r="G1269" s="58">
        <v>3100</v>
      </c>
      <c r="H1269" s="58"/>
      <c r="I1269" s="66">
        <f t="shared" si="82"/>
        <v>6200</v>
      </c>
      <c r="J1269" s="67"/>
      <c r="K1269" s="67"/>
      <c r="L1269" s="71">
        <f t="shared" si="83"/>
        <v>741200</v>
      </c>
      <c r="M1269" s="58"/>
    </row>
    <row r="1270" s="44" customFormat="1" ht="26.25" spans="1:13">
      <c r="A1270" s="54"/>
      <c r="B1270" s="55">
        <v>1730846</v>
      </c>
      <c r="C1270" s="56">
        <v>43836</v>
      </c>
      <c r="D1270" s="56">
        <v>43837</v>
      </c>
      <c r="E1270" s="57">
        <f t="shared" si="81"/>
        <v>1</v>
      </c>
      <c r="F1270" s="57">
        <v>1</v>
      </c>
      <c r="G1270" s="58">
        <v>3100</v>
      </c>
      <c r="H1270" s="58"/>
      <c r="I1270" s="66">
        <f t="shared" si="82"/>
        <v>3100</v>
      </c>
      <c r="J1270" s="67"/>
      <c r="K1270" s="67"/>
      <c r="L1270" s="71">
        <f t="shared" si="83"/>
        <v>738100</v>
      </c>
      <c r="M1270" s="58"/>
    </row>
    <row r="1271" s="44" customFormat="1" ht="26.25" spans="1:13">
      <c r="A1271" s="54"/>
      <c r="B1271" s="55">
        <v>1724452</v>
      </c>
      <c r="C1271" s="56">
        <v>43836</v>
      </c>
      <c r="D1271" s="56">
        <v>43837</v>
      </c>
      <c r="E1271" s="57">
        <f t="shared" si="81"/>
        <v>1</v>
      </c>
      <c r="F1271" s="57">
        <v>1</v>
      </c>
      <c r="G1271" s="58">
        <v>3100</v>
      </c>
      <c r="H1271" s="58"/>
      <c r="I1271" s="66">
        <f t="shared" si="82"/>
        <v>3100</v>
      </c>
      <c r="J1271" s="67"/>
      <c r="K1271" s="67"/>
      <c r="L1271" s="71">
        <f t="shared" si="83"/>
        <v>735000</v>
      </c>
      <c r="M1271" s="58"/>
    </row>
    <row r="1272" s="44" customFormat="1" ht="26.25" spans="1:13">
      <c r="A1272" s="54"/>
      <c r="B1272" s="55">
        <v>1731071</v>
      </c>
      <c r="C1272" s="56">
        <v>43835</v>
      </c>
      <c r="D1272" s="56">
        <v>43837</v>
      </c>
      <c r="E1272" s="57">
        <f t="shared" si="81"/>
        <v>2</v>
      </c>
      <c r="F1272" s="57">
        <v>1</v>
      </c>
      <c r="G1272" s="58">
        <v>3100</v>
      </c>
      <c r="H1272" s="58"/>
      <c r="I1272" s="66">
        <f t="shared" si="82"/>
        <v>6200</v>
      </c>
      <c r="J1272" s="67"/>
      <c r="K1272" s="67"/>
      <c r="L1272" s="71">
        <f t="shared" si="83"/>
        <v>728800</v>
      </c>
      <c r="M1272" s="58"/>
    </row>
    <row r="1273" s="44" customFormat="1" ht="26.25" spans="1:13">
      <c r="A1273" s="54"/>
      <c r="B1273" s="55">
        <v>1730925</v>
      </c>
      <c r="C1273" s="56">
        <v>43835</v>
      </c>
      <c r="D1273" s="56">
        <v>43837</v>
      </c>
      <c r="E1273" s="57">
        <f t="shared" si="81"/>
        <v>2</v>
      </c>
      <c r="F1273" s="57">
        <v>1</v>
      </c>
      <c r="G1273" s="58">
        <v>3100</v>
      </c>
      <c r="H1273" s="58"/>
      <c r="I1273" s="66">
        <f t="shared" si="82"/>
        <v>6200</v>
      </c>
      <c r="J1273" s="67"/>
      <c r="K1273" s="67"/>
      <c r="L1273" s="71">
        <f t="shared" si="83"/>
        <v>722600</v>
      </c>
      <c r="M1273" s="58"/>
    </row>
    <row r="1274" s="44" customFormat="1" ht="26.25" spans="1:13">
      <c r="A1274" s="54"/>
      <c r="B1274" s="55">
        <v>1731969</v>
      </c>
      <c r="C1274" s="56">
        <v>43836</v>
      </c>
      <c r="D1274" s="56">
        <v>43837</v>
      </c>
      <c r="E1274" s="57">
        <f t="shared" si="81"/>
        <v>1</v>
      </c>
      <c r="F1274" s="57">
        <v>2</v>
      </c>
      <c r="G1274" s="58">
        <v>3100</v>
      </c>
      <c r="H1274" s="58"/>
      <c r="I1274" s="66">
        <f t="shared" si="82"/>
        <v>6200</v>
      </c>
      <c r="J1274" s="67"/>
      <c r="K1274" s="67"/>
      <c r="L1274" s="71">
        <f t="shared" si="83"/>
        <v>716400</v>
      </c>
      <c r="M1274" s="58"/>
    </row>
    <row r="1275" s="44" customFormat="1" ht="26.25" spans="1:13">
      <c r="A1275" s="54"/>
      <c r="B1275" s="55">
        <v>1728650</v>
      </c>
      <c r="C1275" s="56">
        <v>43832</v>
      </c>
      <c r="D1275" s="56">
        <v>43837</v>
      </c>
      <c r="E1275" s="57">
        <f t="shared" si="81"/>
        <v>5</v>
      </c>
      <c r="F1275" s="57">
        <v>1</v>
      </c>
      <c r="G1275" s="58">
        <v>3100</v>
      </c>
      <c r="H1275" s="58"/>
      <c r="I1275" s="66">
        <f t="shared" si="82"/>
        <v>15500</v>
      </c>
      <c r="J1275" s="67"/>
      <c r="K1275" s="67"/>
      <c r="L1275" s="71">
        <f t="shared" si="83"/>
        <v>700900</v>
      </c>
      <c r="M1275" s="58"/>
    </row>
    <row r="1276" s="44" customFormat="1" ht="26.25" spans="1:13">
      <c r="A1276" s="54"/>
      <c r="B1276" s="55">
        <v>1729614</v>
      </c>
      <c r="C1276" s="56">
        <v>43835</v>
      </c>
      <c r="D1276" s="56">
        <v>43837</v>
      </c>
      <c r="E1276" s="57">
        <f t="shared" si="81"/>
        <v>2</v>
      </c>
      <c r="F1276" s="57">
        <v>1</v>
      </c>
      <c r="G1276" s="58">
        <v>3100</v>
      </c>
      <c r="H1276" s="58"/>
      <c r="I1276" s="66">
        <f t="shared" si="82"/>
        <v>6200</v>
      </c>
      <c r="J1276" s="67"/>
      <c r="K1276" s="67"/>
      <c r="L1276" s="81">
        <f t="shared" si="83"/>
        <v>694700</v>
      </c>
      <c r="M1276" s="58"/>
    </row>
    <row r="1277" s="44" customFormat="1" ht="26.25" spans="1:13">
      <c r="A1277" s="54"/>
      <c r="B1277" s="55"/>
      <c r="C1277" s="56"/>
      <c r="D1277" s="56"/>
      <c r="E1277" s="57"/>
      <c r="F1277" s="57"/>
      <c r="G1277" s="58"/>
      <c r="H1277" s="58"/>
      <c r="I1277" s="66">
        <f>SUM(I1243:I1276)</f>
        <v>334100</v>
      </c>
      <c r="J1277" s="67"/>
      <c r="K1277" s="67"/>
      <c r="L1277" s="81"/>
      <c r="M1277" s="58" t="s">
        <v>96</v>
      </c>
    </row>
    <row r="1278" s="44" customFormat="1" ht="26.25" spans="1:13">
      <c r="A1278" s="54" t="s">
        <v>97</v>
      </c>
      <c r="B1278" s="55">
        <v>1747633</v>
      </c>
      <c r="C1278" s="56">
        <v>43837</v>
      </c>
      <c r="D1278" s="56">
        <v>43838</v>
      </c>
      <c r="E1278" s="57">
        <f t="shared" ref="E1278:E1308" si="84">+D1278-C1278</f>
        <v>1</v>
      </c>
      <c r="F1278" s="57">
        <v>2</v>
      </c>
      <c r="G1278" s="58">
        <v>3100</v>
      </c>
      <c r="H1278" s="58"/>
      <c r="I1278" s="66">
        <f t="shared" ref="I1278:I1308" si="85">+G1278*F1278*E1278</f>
        <v>6200</v>
      </c>
      <c r="J1278" s="67"/>
      <c r="K1278" s="67"/>
      <c r="L1278" s="81">
        <f>+L1276-I1278+K1278</f>
        <v>688500</v>
      </c>
      <c r="M1278" s="58"/>
    </row>
    <row r="1279" s="44" customFormat="1" ht="26.25" spans="1:13">
      <c r="A1279" s="54"/>
      <c r="B1279" s="55">
        <v>1722079</v>
      </c>
      <c r="C1279" s="56">
        <v>43836</v>
      </c>
      <c r="D1279" s="56">
        <v>43838</v>
      </c>
      <c r="E1279" s="57">
        <f t="shared" si="84"/>
        <v>2</v>
      </c>
      <c r="F1279" s="57">
        <v>1</v>
      </c>
      <c r="G1279" s="58">
        <v>3100</v>
      </c>
      <c r="H1279" s="58"/>
      <c r="I1279" s="66">
        <f t="shared" si="85"/>
        <v>6200</v>
      </c>
      <c r="J1279" s="67"/>
      <c r="K1279" s="67"/>
      <c r="L1279" s="81">
        <f t="shared" ref="L1278:L1308" si="86">+L1278-I1279+K1279</f>
        <v>682300</v>
      </c>
      <c r="M1279" s="58"/>
    </row>
    <row r="1280" s="44" customFormat="1" ht="26.25" spans="1:13">
      <c r="A1280" s="54"/>
      <c r="B1280" s="55">
        <v>1741731</v>
      </c>
      <c r="C1280" s="56">
        <v>43837</v>
      </c>
      <c r="D1280" s="56">
        <v>43838</v>
      </c>
      <c r="E1280" s="57">
        <f t="shared" si="84"/>
        <v>1</v>
      </c>
      <c r="F1280" s="57">
        <v>2</v>
      </c>
      <c r="G1280" s="58">
        <v>3700</v>
      </c>
      <c r="H1280" s="58"/>
      <c r="I1280" s="66">
        <f t="shared" si="85"/>
        <v>7400</v>
      </c>
      <c r="J1280" s="67"/>
      <c r="K1280" s="67"/>
      <c r="L1280" s="81">
        <f t="shared" si="86"/>
        <v>674900</v>
      </c>
      <c r="M1280" s="58"/>
    </row>
    <row r="1281" s="44" customFormat="1" ht="26.25" spans="1:13">
      <c r="A1281" s="54"/>
      <c r="B1281" s="55">
        <v>1738678</v>
      </c>
      <c r="C1281" s="56">
        <v>43837</v>
      </c>
      <c r="D1281" s="56">
        <v>43838</v>
      </c>
      <c r="E1281" s="57">
        <f t="shared" si="84"/>
        <v>1</v>
      </c>
      <c r="F1281" s="57">
        <v>4</v>
      </c>
      <c r="G1281" s="58">
        <v>3100</v>
      </c>
      <c r="H1281" s="58"/>
      <c r="I1281" s="66">
        <f t="shared" si="85"/>
        <v>12400</v>
      </c>
      <c r="J1281" s="67"/>
      <c r="K1281" s="67"/>
      <c r="L1281" s="81">
        <f t="shared" si="86"/>
        <v>662500</v>
      </c>
      <c r="M1281" s="58"/>
    </row>
    <row r="1282" s="44" customFormat="1" ht="26.25" spans="1:13">
      <c r="A1282" s="54"/>
      <c r="B1282" s="55">
        <v>1734663</v>
      </c>
      <c r="C1282" s="56">
        <v>43833</v>
      </c>
      <c r="D1282" s="56">
        <v>43838</v>
      </c>
      <c r="E1282" s="57">
        <f t="shared" si="84"/>
        <v>5</v>
      </c>
      <c r="F1282" s="57">
        <v>1</v>
      </c>
      <c r="G1282" s="58">
        <v>3100</v>
      </c>
      <c r="H1282" s="58"/>
      <c r="I1282" s="66">
        <f t="shared" si="85"/>
        <v>15500</v>
      </c>
      <c r="J1282" s="67"/>
      <c r="K1282" s="67"/>
      <c r="L1282" s="81">
        <f t="shared" si="86"/>
        <v>647000</v>
      </c>
      <c r="M1282" s="58"/>
    </row>
    <row r="1283" s="44" customFormat="1" ht="26.25" spans="1:13">
      <c r="A1283" s="54"/>
      <c r="B1283" s="55">
        <v>1730439</v>
      </c>
      <c r="C1283" s="56">
        <v>43836</v>
      </c>
      <c r="D1283" s="56">
        <v>43838</v>
      </c>
      <c r="E1283" s="57">
        <f t="shared" si="84"/>
        <v>2</v>
      </c>
      <c r="F1283" s="57">
        <v>2</v>
      </c>
      <c r="G1283" s="58">
        <v>3100</v>
      </c>
      <c r="H1283" s="58"/>
      <c r="I1283" s="66">
        <f t="shared" si="85"/>
        <v>12400</v>
      </c>
      <c r="J1283" s="67"/>
      <c r="K1283" s="67"/>
      <c r="L1283" s="81">
        <f t="shared" si="86"/>
        <v>634600</v>
      </c>
      <c r="M1283" s="58"/>
    </row>
    <row r="1284" s="44" customFormat="1" ht="26.25" spans="1:13">
      <c r="A1284" s="54"/>
      <c r="B1284" s="55">
        <v>1742260</v>
      </c>
      <c r="C1284" s="56">
        <v>43837</v>
      </c>
      <c r="D1284" s="56">
        <v>43838</v>
      </c>
      <c r="E1284" s="57">
        <f t="shared" si="84"/>
        <v>1</v>
      </c>
      <c r="F1284" s="57">
        <v>1</v>
      </c>
      <c r="G1284" s="58">
        <v>3100</v>
      </c>
      <c r="H1284" s="58"/>
      <c r="I1284" s="66">
        <f t="shared" si="85"/>
        <v>3100</v>
      </c>
      <c r="J1284" s="67"/>
      <c r="K1284" s="67"/>
      <c r="L1284" s="81">
        <f t="shared" si="86"/>
        <v>631500</v>
      </c>
      <c r="M1284" s="58"/>
    </row>
    <row r="1285" s="44" customFormat="1" ht="26.25" spans="1:13">
      <c r="A1285" s="54"/>
      <c r="B1285" s="55">
        <v>1725371</v>
      </c>
      <c r="C1285" s="56">
        <v>43836</v>
      </c>
      <c r="D1285" s="56">
        <v>43838</v>
      </c>
      <c r="E1285" s="57">
        <f t="shared" si="84"/>
        <v>2</v>
      </c>
      <c r="F1285" s="57">
        <v>2</v>
      </c>
      <c r="G1285" s="58">
        <v>3100</v>
      </c>
      <c r="H1285" s="58"/>
      <c r="I1285" s="66">
        <f t="shared" si="85"/>
        <v>12400</v>
      </c>
      <c r="J1285" s="67"/>
      <c r="K1285" s="67"/>
      <c r="L1285" s="81">
        <f t="shared" si="86"/>
        <v>619100</v>
      </c>
      <c r="M1285" s="58"/>
    </row>
    <row r="1286" s="44" customFormat="1" ht="26.25" spans="1:13">
      <c r="A1286" s="54"/>
      <c r="B1286" s="55">
        <v>1745269</v>
      </c>
      <c r="C1286" s="56">
        <v>43836</v>
      </c>
      <c r="D1286" s="56">
        <v>43838</v>
      </c>
      <c r="E1286" s="57">
        <f t="shared" si="84"/>
        <v>2</v>
      </c>
      <c r="F1286" s="57">
        <v>1</v>
      </c>
      <c r="G1286" s="58">
        <v>3100</v>
      </c>
      <c r="H1286" s="58"/>
      <c r="I1286" s="66">
        <f t="shared" si="85"/>
        <v>6200</v>
      </c>
      <c r="J1286" s="67"/>
      <c r="K1286" s="67"/>
      <c r="L1286" s="81">
        <f t="shared" si="86"/>
        <v>612900</v>
      </c>
      <c r="M1286" s="58"/>
    </row>
    <row r="1287" s="44" customFormat="1" ht="26.25" spans="1:13">
      <c r="A1287" s="54"/>
      <c r="B1287" s="55">
        <v>1745237</v>
      </c>
      <c r="C1287" s="56">
        <v>43836</v>
      </c>
      <c r="D1287" s="56">
        <v>43838</v>
      </c>
      <c r="E1287" s="57">
        <f t="shared" si="84"/>
        <v>2</v>
      </c>
      <c r="F1287" s="57">
        <v>1</v>
      </c>
      <c r="G1287" s="58">
        <v>3100</v>
      </c>
      <c r="H1287" s="58"/>
      <c r="I1287" s="66">
        <f t="shared" si="85"/>
        <v>6200</v>
      </c>
      <c r="J1287" s="67"/>
      <c r="K1287" s="67"/>
      <c r="L1287" s="81">
        <f t="shared" si="86"/>
        <v>606700</v>
      </c>
      <c r="M1287" s="58"/>
    </row>
    <row r="1288" s="44" customFormat="1" ht="26.25" spans="1:13">
      <c r="A1288" s="54"/>
      <c r="B1288" s="55">
        <v>1713694</v>
      </c>
      <c r="C1288" s="56">
        <v>43833</v>
      </c>
      <c r="D1288" s="56">
        <v>43838</v>
      </c>
      <c r="E1288" s="57">
        <f t="shared" si="84"/>
        <v>5</v>
      </c>
      <c r="F1288" s="57">
        <v>1</v>
      </c>
      <c r="G1288" s="58">
        <v>3150</v>
      </c>
      <c r="H1288" s="58"/>
      <c r="I1288" s="66">
        <f t="shared" si="85"/>
        <v>15750</v>
      </c>
      <c r="J1288" s="67"/>
      <c r="K1288" s="67"/>
      <c r="L1288" s="81">
        <f t="shared" si="86"/>
        <v>590950</v>
      </c>
      <c r="M1288" s="58"/>
    </row>
    <row r="1289" s="44" customFormat="1" ht="26.25" spans="1:13">
      <c r="A1289" s="54"/>
      <c r="B1289" s="55">
        <v>1731104</v>
      </c>
      <c r="C1289" s="56">
        <v>43835</v>
      </c>
      <c r="D1289" s="56">
        <v>43838</v>
      </c>
      <c r="E1289" s="57">
        <f t="shared" si="84"/>
        <v>3</v>
      </c>
      <c r="F1289" s="57">
        <v>1</v>
      </c>
      <c r="G1289" s="58">
        <v>3100</v>
      </c>
      <c r="H1289" s="58"/>
      <c r="I1289" s="66">
        <f t="shared" si="85"/>
        <v>9300</v>
      </c>
      <c r="J1289" s="67"/>
      <c r="K1289" s="67"/>
      <c r="L1289" s="81">
        <f t="shared" si="86"/>
        <v>581650</v>
      </c>
      <c r="M1289" s="58"/>
    </row>
    <row r="1290" s="44" customFormat="1" ht="26.25" spans="1:13">
      <c r="A1290" s="54"/>
      <c r="B1290" s="55">
        <v>1711963</v>
      </c>
      <c r="C1290" s="56">
        <v>43836</v>
      </c>
      <c r="D1290" s="56">
        <v>43838</v>
      </c>
      <c r="E1290" s="57">
        <f t="shared" si="84"/>
        <v>2</v>
      </c>
      <c r="F1290" s="57">
        <v>1</v>
      </c>
      <c r="G1290" s="58">
        <v>3100</v>
      </c>
      <c r="H1290" s="58"/>
      <c r="I1290" s="66">
        <f t="shared" si="85"/>
        <v>6200</v>
      </c>
      <c r="J1290" s="67"/>
      <c r="K1290" s="67"/>
      <c r="L1290" s="81">
        <f t="shared" si="86"/>
        <v>575450</v>
      </c>
      <c r="M1290" s="58"/>
    </row>
    <row r="1291" s="44" customFormat="1" ht="26.25" spans="1:13">
      <c r="A1291" s="54"/>
      <c r="B1291" s="55">
        <v>1703058</v>
      </c>
      <c r="C1291" s="56">
        <v>43835</v>
      </c>
      <c r="D1291" s="56">
        <v>43838</v>
      </c>
      <c r="E1291" s="57">
        <f t="shared" si="84"/>
        <v>3</v>
      </c>
      <c r="F1291" s="57">
        <v>1</v>
      </c>
      <c r="G1291" s="58">
        <v>3100</v>
      </c>
      <c r="H1291" s="58"/>
      <c r="I1291" s="66">
        <f t="shared" si="85"/>
        <v>9300</v>
      </c>
      <c r="J1291" s="67"/>
      <c r="K1291" s="67"/>
      <c r="L1291" s="81">
        <f t="shared" si="86"/>
        <v>566150</v>
      </c>
      <c r="M1291" s="58"/>
    </row>
    <row r="1292" s="44" customFormat="1" ht="26.25" spans="1:13">
      <c r="A1292" s="54"/>
      <c r="B1292" s="55">
        <v>1730095</v>
      </c>
      <c r="C1292" s="56">
        <v>43836</v>
      </c>
      <c r="D1292" s="56">
        <v>43838</v>
      </c>
      <c r="E1292" s="57">
        <f t="shared" si="84"/>
        <v>2</v>
      </c>
      <c r="F1292" s="57">
        <v>1</v>
      </c>
      <c r="G1292" s="58">
        <v>3100</v>
      </c>
      <c r="H1292" s="58"/>
      <c r="I1292" s="66">
        <f t="shared" si="85"/>
        <v>6200</v>
      </c>
      <c r="J1292" s="67"/>
      <c r="K1292" s="67"/>
      <c r="L1292" s="71">
        <f t="shared" si="86"/>
        <v>559950</v>
      </c>
      <c r="M1292" s="58"/>
    </row>
    <row r="1293" s="44" customFormat="1" ht="26.25" spans="1:13">
      <c r="A1293" s="54" t="s">
        <v>98</v>
      </c>
      <c r="B1293" s="55">
        <v>1710096</v>
      </c>
      <c r="C1293" s="56">
        <v>43837</v>
      </c>
      <c r="D1293" s="56">
        <v>43839</v>
      </c>
      <c r="E1293" s="57">
        <f t="shared" si="84"/>
        <v>2</v>
      </c>
      <c r="F1293" s="57">
        <v>1</v>
      </c>
      <c r="G1293" s="58">
        <v>3100</v>
      </c>
      <c r="H1293" s="58"/>
      <c r="I1293" s="66">
        <f t="shared" si="85"/>
        <v>6200</v>
      </c>
      <c r="J1293" s="67"/>
      <c r="K1293" s="67"/>
      <c r="L1293" s="71">
        <f t="shared" si="86"/>
        <v>553750</v>
      </c>
      <c r="M1293" s="58"/>
    </row>
    <row r="1294" s="44" customFormat="1" ht="26.25" spans="1:13">
      <c r="A1294" s="54"/>
      <c r="B1294" s="55">
        <v>1710089</v>
      </c>
      <c r="C1294" s="56">
        <v>43837</v>
      </c>
      <c r="D1294" s="56">
        <v>43839</v>
      </c>
      <c r="E1294" s="57">
        <f t="shared" si="84"/>
        <v>2</v>
      </c>
      <c r="F1294" s="57">
        <v>1</v>
      </c>
      <c r="G1294" s="58">
        <v>3100</v>
      </c>
      <c r="H1294" s="58"/>
      <c r="I1294" s="66">
        <f t="shared" si="85"/>
        <v>6200</v>
      </c>
      <c r="J1294" s="67"/>
      <c r="K1294" s="67"/>
      <c r="L1294" s="71">
        <f t="shared" si="86"/>
        <v>547550</v>
      </c>
      <c r="M1294" s="58"/>
    </row>
    <row r="1295" s="44" customFormat="1" ht="26.25" spans="1:13">
      <c r="A1295" s="54"/>
      <c r="B1295" s="55">
        <v>1731513</v>
      </c>
      <c r="C1295" s="56">
        <v>43836</v>
      </c>
      <c r="D1295" s="56">
        <v>43839</v>
      </c>
      <c r="E1295" s="57">
        <f t="shared" si="84"/>
        <v>3</v>
      </c>
      <c r="F1295" s="57">
        <v>1</v>
      </c>
      <c r="G1295" s="58">
        <v>3600</v>
      </c>
      <c r="H1295" s="58"/>
      <c r="I1295" s="66">
        <f t="shared" si="85"/>
        <v>10800</v>
      </c>
      <c r="J1295" s="67"/>
      <c r="K1295" s="67"/>
      <c r="L1295" s="71">
        <f t="shared" si="86"/>
        <v>536750</v>
      </c>
      <c r="M1295" s="58"/>
    </row>
    <row r="1296" s="44" customFormat="1" ht="26.25" spans="1:13">
      <c r="A1296" s="54"/>
      <c r="B1296" s="55">
        <v>1717319</v>
      </c>
      <c r="C1296" s="56">
        <v>43837</v>
      </c>
      <c r="D1296" s="56">
        <v>43839</v>
      </c>
      <c r="E1296" s="57">
        <f t="shared" si="84"/>
        <v>2</v>
      </c>
      <c r="F1296" s="57">
        <v>1</v>
      </c>
      <c r="G1296" s="58">
        <v>3100</v>
      </c>
      <c r="H1296" s="58"/>
      <c r="I1296" s="66">
        <f t="shared" si="85"/>
        <v>6200</v>
      </c>
      <c r="J1296" s="67"/>
      <c r="K1296" s="67"/>
      <c r="L1296" s="71">
        <f t="shared" si="86"/>
        <v>530550</v>
      </c>
      <c r="M1296" s="58"/>
    </row>
    <row r="1297" s="44" customFormat="1" ht="26.25" spans="1:13">
      <c r="A1297" s="54"/>
      <c r="B1297" s="55">
        <v>1697503</v>
      </c>
      <c r="C1297" s="56">
        <v>43836</v>
      </c>
      <c r="D1297" s="56">
        <v>43839</v>
      </c>
      <c r="E1297" s="57">
        <f t="shared" si="84"/>
        <v>3</v>
      </c>
      <c r="F1297" s="57">
        <v>1</v>
      </c>
      <c r="G1297" s="58">
        <v>3600</v>
      </c>
      <c r="H1297" s="58"/>
      <c r="I1297" s="66">
        <f t="shared" si="85"/>
        <v>10800</v>
      </c>
      <c r="J1297" s="67"/>
      <c r="K1297" s="67"/>
      <c r="L1297" s="71">
        <f t="shared" si="86"/>
        <v>519750</v>
      </c>
      <c r="M1297" s="58"/>
    </row>
    <row r="1298" s="44" customFormat="1" ht="26.25" spans="1:13">
      <c r="A1298" s="54"/>
      <c r="B1298" s="55">
        <v>1737564</v>
      </c>
      <c r="C1298" s="56">
        <v>43836</v>
      </c>
      <c r="D1298" s="56">
        <v>43839</v>
      </c>
      <c r="E1298" s="57">
        <f t="shared" si="84"/>
        <v>3</v>
      </c>
      <c r="F1298" s="57">
        <v>1</v>
      </c>
      <c r="G1298" s="58">
        <v>3700</v>
      </c>
      <c r="H1298" s="58"/>
      <c r="I1298" s="66">
        <f t="shared" si="85"/>
        <v>11100</v>
      </c>
      <c r="J1298" s="67"/>
      <c r="K1298" s="67"/>
      <c r="L1298" s="71">
        <f t="shared" si="86"/>
        <v>508650</v>
      </c>
      <c r="M1298" s="58"/>
    </row>
    <row r="1299" s="44" customFormat="1" ht="26.25" spans="1:13">
      <c r="A1299" s="54"/>
      <c r="B1299" s="55">
        <v>1721083</v>
      </c>
      <c r="C1299" s="56">
        <v>43832</v>
      </c>
      <c r="D1299" s="56">
        <v>43839</v>
      </c>
      <c r="E1299" s="57">
        <f t="shared" si="84"/>
        <v>7</v>
      </c>
      <c r="F1299" s="57">
        <v>1</v>
      </c>
      <c r="G1299" s="58">
        <v>3100</v>
      </c>
      <c r="H1299" s="58"/>
      <c r="I1299" s="66">
        <f t="shared" si="85"/>
        <v>21700</v>
      </c>
      <c r="J1299" s="67"/>
      <c r="K1299" s="67"/>
      <c r="L1299" s="71">
        <f t="shared" si="86"/>
        <v>486950</v>
      </c>
      <c r="M1299" s="58"/>
    </row>
    <row r="1300" s="44" customFormat="1" ht="26.25" spans="1:13">
      <c r="A1300" s="54"/>
      <c r="B1300" s="55">
        <v>1731940</v>
      </c>
      <c r="C1300" s="56">
        <v>43836</v>
      </c>
      <c r="D1300" s="56">
        <v>43839</v>
      </c>
      <c r="E1300" s="57">
        <f t="shared" si="84"/>
        <v>3</v>
      </c>
      <c r="F1300" s="57">
        <v>1</v>
      </c>
      <c r="G1300" s="58">
        <v>3100</v>
      </c>
      <c r="H1300" s="58"/>
      <c r="I1300" s="66">
        <f t="shared" si="85"/>
        <v>9300</v>
      </c>
      <c r="J1300" s="67"/>
      <c r="K1300" s="67"/>
      <c r="L1300" s="71">
        <f t="shared" si="86"/>
        <v>477650</v>
      </c>
      <c r="M1300" s="58"/>
    </row>
    <row r="1301" s="44" customFormat="1" ht="26.25" spans="1:13">
      <c r="A1301" s="54"/>
      <c r="B1301" s="55">
        <v>1725375</v>
      </c>
      <c r="C1301" s="56">
        <v>43833</v>
      </c>
      <c r="D1301" s="56">
        <v>43839</v>
      </c>
      <c r="E1301" s="57">
        <f t="shared" si="84"/>
        <v>6</v>
      </c>
      <c r="F1301" s="57">
        <v>1</v>
      </c>
      <c r="G1301" s="58">
        <v>3100</v>
      </c>
      <c r="H1301" s="58"/>
      <c r="I1301" s="66">
        <f t="shared" si="85"/>
        <v>18600</v>
      </c>
      <c r="J1301" s="67"/>
      <c r="K1301" s="67"/>
      <c r="L1301" s="71">
        <f t="shared" si="86"/>
        <v>459050</v>
      </c>
      <c r="M1301" s="58"/>
    </row>
    <row r="1302" s="44" customFormat="1" ht="26.25" spans="1:13">
      <c r="A1302" s="54"/>
      <c r="B1302" s="55">
        <v>1718131</v>
      </c>
      <c r="C1302" s="56">
        <v>43837</v>
      </c>
      <c r="D1302" s="56">
        <v>43839</v>
      </c>
      <c r="E1302" s="57">
        <f t="shared" si="84"/>
        <v>2</v>
      </c>
      <c r="F1302" s="57">
        <v>1</v>
      </c>
      <c r="G1302" s="58">
        <v>3100</v>
      </c>
      <c r="H1302" s="58"/>
      <c r="I1302" s="66">
        <f t="shared" si="85"/>
        <v>6200</v>
      </c>
      <c r="J1302" s="67"/>
      <c r="K1302" s="67"/>
      <c r="L1302" s="71">
        <f t="shared" si="86"/>
        <v>452850</v>
      </c>
      <c r="M1302" s="58"/>
    </row>
    <row r="1303" s="44" customFormat="1" ht="26.25" spans="1:13">
      <c r="A1303" s="54"/>
      <c r="B1303" s="55">
        <v>1710354</v>
      </c>
      <c r="C1303" s="56">
        <v>43837</v>
      </c>
      <c r="D1303" s="56">
        <v>43839</v>
      </c>
      <c r="E1303" s="57">
        <f t="shared" si="84"/>
        <v>2</v>
      </c>
      <c r="F1303" s="57">
        <v>1</v>
      </c>
      <c r="G1303" s="58">
        <v>3100</v>
      </c>
      <c r="H1303" s="58"/>
      <c r="I1303" s="66">
        <f t="shared" si="85"/>
        <v>6200</v>
      </c>
      <c r="J1303" s="67"/>
      <c r="K1303" s="67"/>
      <c r="L1303" s="71">
        <f t="shared" si="86"/>
        <v>446650</v>
      </c>
      <c r="M1303" s="58"/>
    </row>
    <row r="1304" s="44" customFormat="1" ht="26.25" spans="1:13">
      <c r="A1304" s="54"/>
      <c r="B1304" s="55">
        <v>1708059</v>
      </c>
      <c r="C1304" s="56">
        <v>43837</v>
      </c>
      <c r="D1304" s="56">
        <v>43839</v>
      </c>
      <c r="E1304" s="57">
        <f t="shared" si="84"/>
        <v>2</v>
      </c>
      <c r="F1304" s="57">
        <v>1</v>
      </c>
      <c r="G1304" s="58">
        <v>3100</v>
      </c>
      <c r="H1304" s="58"/>
      <c r="I1304" s="66">
        <f t="shared" si="85"/>
        <v>6200</v>
      </c>
      <c r="J1304" s="67"/>
      <c r="K1304" s="67"/>
      <c r="L1304" s="71">
        <f t="shared" si="86"/>
        <v>440450</v>
      </c>
      <c r="M1304" s="58"/>
    </row>
    <row r="1305" s="44" customFormat="1" ht="26.25" spans="1:13">
      <c r="A1305" s="54"/>
      <c r="B1305" s="55">
        <v>1749949</v>
      </c>
      <c r="C1305" s="56">
        <v>43838</v>
      </c>
      <c r="D1305" s="56">
        <v>43839</v>
      </c>
      <c r="E1305" s="57">
        <f t="shared" si="84"/>
        <v>1</v>
      </c>
      <c r="F1305" s="57">
        <v>2</v>
      </c>
      <c r="G1305" s="58">
        <v>3100</v>
      </c>
      <c r="H1305" s="58"/>
      <c r="I1305" s="66">
        <f t="shared" si="85"/>
        <v>6200</v>
      </c>
      <c r="J1305" s="67"/>
      <c r="K1305" s="67"/>
      <c r="L1305" s="71">
        <f t="shared" si="86"/>
        <v>434250</v>
      </c>
      <c r="M1305" s="58"/>
    </row>
    <row r="1306" s="44" customFormat="1" ht="26.25" spans="1:13">
      <c r="A1306" s="54"/>
      <c r="B1306" s="55">
        <v>1732474</v>
      </c>
      <c r="C1306" s="56">
        <v>43838</v>
      </c>
      <c r="D1306" s="56">
        <v>43839</v>
      </c>
      <c r="E1306" s="57">
        <f t="shared" si="84"/>
        <v>1</v>
      </c>
      <c r="F1306" s="57">
        <v>1</v>
      </c>
      <c r="G1306" s="58">
        <v>3100</v>
      </c>
      <c r="H1306" s="58"/>
      <c r="I1306" s="66">
        <f t="shared" si="85"/>
        <v>3100</v>
      </c>
      <c r="J1306" s="67"/>
      <c r="K1306" s="67"/>
      <c r="L1306" s="71">
        <f t="shared" si="86"/>
        <v>431150</v>
      </c>
      <c r="M1306" s="58"/>
    </row>
    <row r="1307" s="44" customFormat="1" ht="26.25" spans="1:13">
      <c r="A1307" s="54"/>
      <c r="B1307" s="55">
        <v>1729509</v>
      </c>
      <c r="C1307" s="56">
        <v>43833</v>
      </c>
      <c r="D1307" s="56">
        <v>43839</v>
      </c>
      <c r="E1307" s="57">
        <f t="shared" si="84"/>
        <v>6</v>
      </c>
      <c r="F1307" s="57">
        <v>1</v>
      </c>
      <c r="G1307" s="58">
        <v>3100</v>
      </c>
      <c r="H1307" s="58"/>
      <c r="I1307" s="66">
        <f t="shared" si="85"/>
        <v>18600</v>
      </c>
      <c r="J1307" s="67"/>
      <c r="K1307" s="67"/>
      <c r="L1307" s="71">
        <f t="shared" si="86"/>
        <v>412550</v>
      </c>
      <c r="M1307" s="58"/>
    </row>
    <row r="1308" s="44" customFormat="1" ht="26.25" spans="1:13">
      <c r="A1308" s="54"/>
      <c r="B1308" s="55">
        <v>1731412</v>
      </c>
      <c r="C1308" s="56">
        <v>43838</v>
      </c>
      <c r="D1308" s="56">
        <v>43839</v>
      </c>
      <c r="E1308" s="57">
        <f t="shared" si="84"/>
        <v>1</v>
      </c>
      <c r="F1308" s="57">
        <v>1</v>
      </c>
      <c r="G1308" s="58">
        <v>3100</v>
      </c>
      <c r="H1308" s="58"/>
      <c r="I1308" s="66">
        <f t="shared" si="85"/>
        <v>3100</v>
      </c>
      <c r="J1308" s="67"/>
      <c r="K1308" s="67"/>
      <c r="L1308" s="80">
        <f t="shared" si="86"/>
        <v>409450</v>
      </c>
      <c r="M1308" s="58"/>
    </row>
    <row r="1309" spans="9:13">
      <c r="I1309">
        <f>SUM(I1278:I1308)</f>
        <v>285250</v>
      </c>
      <c r="M1309" t="s">
        <v>99</v>
      </c>
    </row>
    <row r="1311" ht="26.25" spans="1:13">
      <c r="A1311" s="54" t="s">
        <v>100</v>
      </c>
      <c r="B1311" s="55">
        <v>1733133</v>
      </c>
      <c r="C1311" s="56">
        <v>43837</v>
      </c>
      <c r="D1311" s="56">
        <v>43840</v>
      </c>
      <c r="E1311" s="57">
        <f t="shared" ref="E1311:E1367" si="87">+D1311-C1311</f>
        <v>3</v>
      </c>
      <c r="F1311" s="57">
        <v>1</v>
      </c>
      <c r="G1311" s="58">
        <v>3100</v>
      </c>
      <c r="H1311" s="58"/>
      <c r="I1311" s="66">
        <f t="shared" ref="I1311:I1367" si="88">+G1311*F1311*E1311</f>
        <v>9300</v>
      </c>
      <c r="J1311" s="67"/>
      <c r="K1311" s="67"/>
      <c r="L1311" s="71">
        <f>+L1308-I1311+K1311</f>
        <v>400150</v>
      </c>
      <c r="M1311" s="58"/>
    </row>
    <row r="1312" ht="26.25" spans="1:13">
      <c r="A1312" s="54"/>
      <c r="B1312" s="55">
        <v>1727498</v>
      </c>
      <c r="C1312" s="56">
        <v>43837</v>
      </c>
      <c r="D1312" s="56">
        <v>43840</v>
      </c>
      <c r="E1312" s="57">
        <f t="shared" si="87"/>
        <v>3</v>
      </c>
      <c r="F1312" s="57">
        <v>1</v>
      </c>
      <c r="G1312" s="58">
        <v>3100</v>
      </c>
      <c r="H1312" s="58"/>
      <c r="I1312" s="66">
        <f t="shared" si="88"/>
        <v>9300</v>
      </c>
      <c r="J1312" s="67"/>
      <c r="K1312" s="67"/>
      <c r="L1312" s="71">
        <f t="shared" ref="L1311:L1367" si="89">+L1311-I1312+K1312</f>
        <v>390850</v>
      </c>
      <c r="M1312" s="58"/>
    </row>
    <row r="1313" ht="26.25" spans="1:13">
      <c r="A1313" s="54"/>
      <c r="B1313" s="55">
        <v>1738563</v>
      </c>
      <c r="C1313" s="56">
        <v>43838</v>
      </c>
      <c r="D1313" s="56">
        <v>43840</v>
      </c>
      <c r="E1313" s="57">
        <f t="shared" si="87"/>
        <v>2</v>
      </c>
      <c r="F1313" s="57">
        <v>1</v>
      </c>
      <c r="G1313" s="58">
        <v>3100</v>
      </c>
      <c r="H1313" s="58"/>
      <c r="I1313" s="66">
        <f t="shared" si="88"/>
        <v>6200</v>
      </c>
      <c r="J1313" s="67"/>
      <c r="K1313" s="67"/>
      <c r="L1313" s="71">
        <f t="shared" si="89"/>
        <v>384650</v>
      </c>
      <c r="M1313" s="58"/>
    </row>
    <row r="1314" ht="26.25" spans="1:13">
      <c r="A1314" s="54"/>
      <c r="B1314" s="55">
        <v>1734775</v>
      </c>
      <c r="C1314" s="56">
        <v>43837</v>
      </c>
      <c r="D1314" s="56">
        <v>43840</v>
      </c>
      <c r="E1314" s="57">
        <f t="shared" si="87"/>
        <v>3</v>
      </c>
      <c r="F1314" s="57">
        <v>1</v>
      </c>
      <c r="G1314" s="58">
        <v>3100</v>
      </c>
      <c r="H1314" s="58"/>
      <c r="I1314" s="66">
        <f t="shared" si="88"/>
        <v>9300</v>
      </c>
      <c r="J1314" s="67"/>
      <c r="K1314" s="67"/>
      <c r="L1314" s="71">
        <f t="shared" si="89"/>
        <v>375350</v>
      </c>
      <c r="M1314" s="58"/>
    </row>
    <row r="1315" ht="26.25" spans="1:13">
      <c r="A1315" s="54"/>
      <c r="B1315" s="55">
        <v>1751479</v>
      </c>
      <c r="C1315" s="56">
        <v>43839</v>
      </c>
      <c r="D1315" s="56">
        <v>43840</v>
      </c>
      <c r="E1315" s="57">
        <f t="shared" si="87"/>
        <v>1</v>
      </c>
      <c r="F1315" s="57">
        <v>1</v>
      </c>
      <c r="G1315" s="58">
        <v>3100</v>
      </c>
      <c r="H1315" s="58"/>
      <c r="I1315" s="66">
        <f t="shared" si="88"/>
        <v>3100</v>
      </c>
      <c r="J1315" s="67"/>
      <c r="K1315" s="67"/>
      <c r="L1315" s="71">
        <f t="shared" si="89"/>
        <v>372250</v>
      </c>
      <c r="M1315" s="58"/>
    </row>
    <row r="1316" ht="26.25" spans="1:13">
      <c r="A1316" s="54"/>
      <c r="B1316" s="55">
        <v>1703406</v>
      </c>
      <c r="C1316" s="56">
        <v>43836</v>
      </c>
      <c r="D1316" s="56">
        <v>43840</v>
      </c>
      <c r="E1316" s="57">
        <f t="shared" si="87"/>
        <v>4</v>
      </c>
      <c r="F1316" s="57">
        <v>1</v>
      </c>
      <c r="G1316" s="58">
        <v>3100</v>
      </c>
      <c r="H1316" s="58"/>
      <c r="I1316" s="66">
        <f t="shared" si="88"/>
        <v>12400</v>
      </c>
      <c r="J1316" s="67"/>
      <c r="K1316" s="67"/>
      <c r="L1316" s="71">
        <f t="shared" si="89"/>
        <v>359850</v>
      </c>
      <c r="M1316" s="58"/>
    </row>
    <row r="1317" ht="26.25" spans="1:13">
      <c r="A1317" s="54"/>
      <c r="B1317" s="55">
        <v>1751508</v>
      </c>
      <c r="C1317" s="56">
        <v>43839</v>
      </c>
      <c r="D1317" s="56">
        <v>43840</v>
      </c>
      <c r="E1317" s="57">
        <f t="shared" si="87"/>
        <v>1</v>
      </c>
      <c r="F1317" s="57">
        <v>2</v>
      </c>
      <c r="G1317" s="58">
        <v>3100</v>
      </c>
      <c r="H1317" s="58"/>
      <c r="I1317" s="66">
        <f t="shared" si="88"/>
        <v>6200</v>
      </c>
      <c r="J1317" s="67"/>
      <c r="K1317" s="67"/>
      <c r="L1317" s="71">
        <f t="shared" si="89"/>
        <v>353650</v>
      </c>
      <c r="M1317" s="58"/>
    </row>
    <row r="1318" ht="26.25" spans="1:13">
      <c r="A1318" s="54"/>
      <c r="B1318" s="55">
        <v>1751952</v>
      </c>
      <c r="C1318" s="56">
        <v>43839</v>
      </c>
      <c r="D1318" s="56">
        <v>43840</v>
      </c>
      <c r="E1318" s="57">
        <f t="shared" si="87"/>
        <v>1</v>
      </c>
      <c r="F1318" s="57">
        <v>1</v>
      </c>
      <c r="G1318" s="58">
        <v>3100</v>
      </c>
      <c r="H1318" s="58"/>
      <c r="I1318" s="66">
        <f t="shared" si="88"/>
        <v>3100</v>
      </c>
      <c r="J1318" s="67"/>
      <c r="K1318" s="67"/>
      <c r="L1318" s="71">
        <f t="shared" si="89"/>
        <v>350550</v>
      </c>
      <c r="M1318" s="58"/>
    </row>
    <row r="1319" ht="26.25" spans="1:13">
      <c r="A1319" s="54"/>
      <c r="B1319" s="55">
        <v>1752114</v>
      </c>
      <c r="C1319" s="56">
        <v>43839</v>
      </c>
      <c r="D1319" s="56">
        <v>43840</v>
      </c>
      <c r="E1319" s="57">
        <f t="shared" si="87"/>
        <v>1</v>
      </c>
      <c r="F1319" s="57">
        <v>2</v>
      </c>
      <c r="G1319" s="58">
        <v>3100</v>
      </c>
      <c r="H1319" s="58"/>
      <c r="I1319" s="66">
        <f t="shared" si="88"/>
        <v>6200</v>
      </c>
      <c r="J1319" s="67"/>
      <c r="K1319" s="67"/>
      <c r="L1319" s="71">
        <f t="shared" si="89"/>
        <v>344350</v>
      </c>
      <c r="M1319" s="58"/>
    </row>
    <row r="1320" ht="26.25" spans="1:13">
      <c r="A1320" s="54"/>
      <c r="B1320" s="55">
        <v>1726278</v>
      </c>
      <c r="C1320" s="56">
        <v>43838</v>
      </c>
      <c r="D1320" s="56">
        <v>43840</v>
      </c>
      <c r="E1320" s="57">
        <f t="shared" si="87"/>
        <v>2</v>
      </c>
      <c r="F1320" s="57">
        <v>1</v>
      </c>
      <c r="G1320" s="58">
        <v>3100</v>
      </c>
      <c r="H1320" s="58"/>
      <c r="I1320" s="66">
        <f t="shared" si="88"/>
        <v>6200</v>
      </c>
      <c r="J1320" s="67"/>
      <c r="K1320" s="67"/>
      <c r="L1320" s="71">
        <f t="shared" si="89"/>
        <v>338150</v>
      </c>
      <c r="M1320" s="58"/>
    </row>
    <row r="1321" ht="26.25" spans="1:13">
      <c r="A1321" s="54"/>
      <c r="B1321" s="55">
        <v>1731886</v>
      </c>
      <c r="C1321" s="56">
        <v>43836</v>
      </c>
      <c r="D1321" s="56">
        <v>43840</v>
      </c>
      <c r="E1321" s="57">
        <f t="shared" si="87"/>
        <v>4</v>
      </c>
      <c r="F1321" s="57">
        <v>1</v>
      </c>
      <c r="G1321" s="58">
        <v>3100</v>
      </c>
      <c r="H1321" s="58"/>
      <c r="I1321" s="66">
        <f t="shared" si="88"/>
        <v>12400</v>
      </c>
      <c r="J1321" s="67"/>
      <c r="K1321" s="67"/>
      <c r="L1321" s="71">
        <f t="shared" si="89"/>
        <v>325750</v>
      </c>
      <c r="M1321" s="58"/>
    </row>
    <row r="1322" ht="26.25" spans="1:13">
      <c r="A1322" s="54"/>
      <c r="B1322" s="55">
        <v>1751467</v>
      </c>
      <c r="C1322" s="56">
        <v>43839</v>
      </c>
      <c r="D1322" s="56">
        <v>43840</v>
      </c>
      <c r="E1322" s="57">
        <f t="shared" si="87"/>
        <v>1</v>
      </c>
      <c r="F1322" s="57">
        <v>1</v>
      </c>
      <c r="G1322" s="58">
        <v>3100</v>
      </c>
      <c r="H1322" s="58"/>
      <c r="I1322" s="66">
        <f t="shared" si="88"/>
        <v>3100</v>
      </c>
      <c r="J1322" s="67"/>
      <c r="K1322" s="67"/>
      <c r="L1322" s="71">
        <f t="shared" si="89"/>
        <v>322650</v>
      </c>
      <c r="M1322" s="58"/>
    </row>
    <row r="1323" ht="26.25" spans="1:13">
      <c r="A1323" s="54"/>
      <c r="B1323" s="55">
        <v>1730748</v>
      </c>
      <c r="C1323" s="56">
        <v>43838</v>
      </c>
      <c r="D1323" s="56">
        <v>43840</v>
      </c>
      <c r="E1323" s="57">
        <f t="shared" si="87"/>
        <v>2</v>
      </c>
      <c r="F1323" s="57">
        <v>2</v>
      </c>
      <c r="G1323" s="58">
        <v>3100</v>
      </c>
      <c r="H1323" s="58"/>
      <c r="I1323" s="66">
        <f t="shared" si="88"/>
        <v>12400</v>
      </c>
      <c r="J1323" s="67"/>
      <c r="K1323" s="67"/>
      <c r="L1323" s="71">
        <f t="shared" si="89"/>
        <v>310250</v>
      </c>
      <c r="M1323" s="58"/>
    </row>
    <row r="1324" ht="26.25" spans="1:13">
      <c r="A1324" s="54"/>
      <c r="B1324" s="55">
        <v>1731979</v>
      </c>
      <c r="C1324" s="56">
        <v>43836</v>
      </c>
      <c r="D1324" s="56">
        <v>43840</v>
      </c>
      <c r="E1324" s="57">
        <f t="shared" si="87"/>
        <v>4</v>
      </c>
      <c r="F1324" s="57">
        <v>1</v>
      </c>
      <c r="G1324" s="58">
        <v>3100</v>
      </c>
      <c r="H1324" s="58"/>
      <c r="I1324" s="66">
        <f t="shared" si="88"/>
        <v>12400</v>
      </c>
      <c r="J1324" s="67"/>
      <c r="K1324" s="67"/>
      <c r="L1324" s="71">
        <f t="shared" si="89"/>
        <v>297850</v>
      </c>
      <c r="M1324" s="58"/>
    </row>
    <row r="1325" ht="26.25" spans="1:13">
      <c r="A1325" s="54"/>
      <c r="B1325" s="55">
        <v>1724778</v>
      </c>
      <c r="C1325" s="56">
        <v>43839</v>
      </c>
      <c r="D1325" s="56">
        <v>43840</v>
      </c>
      <c r="E1325" s="57">
        <f t="shared" si="87"/>
        <v>1</v>
      </c>
      <c r="F1325" s="57">
        <v>1</v>
      </c>
      <c r="G1325" s="58">
        <v>3100</v>
      </c>
      <c r="H1325" s="58"/>
      <c r="I1325" s="66">
        <f t="shared" si="88"/>
        <v>3100</v>
      </c>
      <c r="J1325" s="67"/>
      <c r="K1325" s="67"/>
      <c r="L1325" s="71">
        <f t="shared" si="89"/>
        <v>294750</v>
      </c>
      <c r="M1325" s="58"/>
    </row>
    <row r="1326" ht="26.25" spans="1:13">
      <c r="A1326" s="54"/>
      <c r="B1326" s="55">
        <v>1742232</v>
      </c>
      <c r="C1326" s="56">
        <v>43840</v>
      </c>
      <c r="D1326" s="56">
        <v>43841</v>
      </c>
      <c r="E1326" s="57">
        <f t="shared" si="87"/>
        <v>1</v>
      </c>
      <c r="F1326" s="57">
        <v>1</v>
      </c>
      <c r="G1326" s="58">
        <v>3100</v>
      </c>
      <c r="H1326" s="58"/>
      <c r="I1326" s="66">
        <f t="shared" si="88"/>
        <v>3100</v>
      </c>
      <c r="J1326" s="67"/>
      <c r="K1326" s="67"/>
      <c r="L1326" s="71">
        <f t="shared" si="89"/>
        <v>291650</v>
      </c>
      <c r="M1326" s="58"/>
    </row>
    <row r="1327" ht="26.25" spans="1:13">
      <c r="A1327" s="54"/>
      <c r="B1327" s="55">
        <v>1749479</v>
      </c>
      <c r="C1327" s="56">
        <v>43838</v>
      </c>
      <c r="D1327" s="56">
        <v>43841</v>
      </c>
      <c r="E1327" s="57">
        <f t="shared" si="87"/>
        <v>3</v>
      </c>
      <c r="F1327" s="57">
        <v>1</v>
      </c>
      <c r="G1327" s="58">
        <v>3100</v>
      </c>
      <c r="H1327" s="58"/>
      <c r="I1327" s="66">
        <f t="shared" si="88"/>
        <v>9300</v>
      </c>
      <c r="J1327" s="67"/>
      <c r="K1327" s="67"/>
      <c r="L1327" s="71">
        <f t="shared" si="89"/>
        <v>282350</v>
      </c>
      <c r="M1327" s="58"/>
    </row>
    <row r="1328" ht="26.25" spans="1:13">
      <c r="A1328" s="54"/>
      <c r="B1328" s="55">
        <v>1738217</v>
      </c>
      <c r="C1328" s="56">
        <v>43839</v>
      </c>
      <c r="D1328" s="56">
        <v>43841</v>
      </c>
      <c r="E1328" s="57">
        <f t="shared" si="87"/>
        <v>2</v>
      </c>
      <c r="F1328" s="57">
        <v>2</v>
      </c>
      <c r="G1328" s="58">
        <v>3700</v>
      </c>
      <c r="H1328" s="58"/>
      <c r="I1328" s="66">
        <f t="shared" si="88"/>
        <v>14800</v>
      </c>
      <c r="J1328" s="67"/>
      <c r="K1328" s="67"/>
      <c r="L1328" s="71">
        <f t="shared" si="89"/>
        <v>267550</v>
      </c>
      <c r="M1328" s="58"/>
    </row>
    <row r="1329" ht="26.25" spans="1:13">
      <c r="A1329" s="54"/>
      <c r="B1329" s="55">
        <v>1727737</v>
      </c>
      <c r="C1329" s="56">
        <v>43838</v>
      </c>
      <c r="D1329" s="56">
        <v>43841</v>
      </c>
      <c r="E1329" s="57">
        <f t="shared" si="87"/>
        <v>3</v>
      </c>
      <c r="F1329" s="57">
        <v>2</v>
      </c>
      <c r="G1329" s="58">
        <v>3100</v>
      </c>
      <c r="H1329" s="58"/>
      <c r="I1329" s="66">
        <f t="shared" si="88"/>
        <v>18600</v>
      </c>
      <c r="J1329" s="67"/>
      <c r="K1329" s="67"/>
      <c r="L1329" s="71">
        <f t="shared" si="89"/>
        <v>248950</v>
      </c>
      <c r="M1329" s="58"/>
    </row>
    <row r="1330" ht="26.25" spans="1:13">
      <c r="A1330" s="54"/>
      <c r="B1330" s="55">
        <v>1728109</v>
      </c>
      <c r="C1330" s="56">
        <v>43840</v>
      </c>
      <c r="D1330" s="56">
        <v>43841</v>
      </c>
      <c r="E1330" s="57">
        <f t="shared" si="87"/>
        <v>1</v>
      </c>
      <c r="F1330" s="57">
        <v>1</v>
      </c>
      <c r="G1330" s="58">
        <v>3100</v>
      </c>
      <c r="H1330" s="58"/>
      <c r="I1330" s="66">
        <f t="shared" si="88"/>
        <v>3100</v>
      </c>
      <c r="J1330" s="67"/>
      <c r="K1330" s="67"/>
      <c r="L1330" s="71">
        <f t="shared" si="89"/>
        <v>245850</v>
      </c>
      <c r="M1330" s="58"/>
    </row>
    <row r="1331" ht="26.25" spans="1:13">
      <c r="A1331" s="54"/>
      <c r="B1331" s="55">
        <v>1749635</v>
      </c>
      <c r="C1331" s="56">
        <v>43840</v>
      </c>
      <c r="D1331" s="56">
        <v>43841</v>
      </c>
      <c r="E1331" s="57">
        <f t="shared" si="87"/>
        <v>1</v>
      </c>
      <c r="F1331" s="57">
        <v>1</v>
      </c>
      <c r="G1331" s="58">
        <v>3100</v>
      </c>
      <c r="H1331" s="58"/>
      <c r="I1331" s="66">
        <f t="shared" si="88"/>
        <v>3100</v>
      </c>
      <c r="J1331" s="67"/>
      <c r="K1331" s="67"/>
      <c r="L1331" s="71">
        <f t="shared" si="89"/>
        <v>242750</v>
      </c>
      <c r="M1331" s="58"/>
    </row>
    <row r="1332" ht="26.25" spans="1:13">
      <c r="A1332" s="54"/>
      <c r="B1332" s="55">
        <v>1714380</v>
      </c>
      <c r="C1332" s="56">
        <v>43838</v>
      </c>
      <c r="D1332" s="56">
        <v>43841</v>
      </c>
      <c r="E1332" s="57">
        <f t="shared" si="87"/>
        <v>3</v>
      </c>
      <c r="F1332" s="57">
        <v>1</v>
      </c>
      <c r="G1332" s="58">
        <v>3100</v>
      </c>
      <c r="H1332" s="58"/>
      <c r="I1332" s="66">
        <f t="shared" si="88"/>
        <v>9300</v>
      </c>
      <c r="J1332" s="67"/>
      <c r="K1332" s="67"/>
      <c r="L1332" s="71">
        <f t="shared" si="89"/>
        <v>233450</v>
      </c>
      <c r="M1332" s="58"/>
    </row>
    <row r="1333" ht="26.25" spans="1:13">
      <c r="A1333" s="54"/>
      <c r="B1333" s="55">
        <v>1730057</v>
      </c>
      <c r="C1333" s="56">
        <v>43838</v>
      </c>
      <c r="D1333" s="56">
        <v>43841</v>
      </c>
      <c r="E1333" s="57">
        <f t="shared" si="87"/>
        <v>3</v>
      </c>
      <c r="F1333" s="57">
        <v>1</v>
      </c>
      <c r="G1333" s="58">
        <v>3100</v>
      </c>
      <c r="H1333" s="58"/>
      <c r="I1333" s="66">
        <f t="shared" si="88"/>
        <v>9300</v>
      </c>
      <c r="J1333" s="67"/>
      <c r="K1333" s="67"/>
      <c r="L1333" s="71">
        <f t="shared" si="89"/>
        <v>224150</v>
      </c>
      <c r="M1333" s="58"/>
    </row>
    <row r="1334" ht="26.25" spans="1:13">
      <c r="A1334" s="54"/>
      <c r="B1334" s="55">
        <v>1751251</v>
      </c>
      <c r="C1334" s="56">
        <v>43840</v>
      </c>
      <c r="D1334" s="56">
        <v>43841</v>
      </c>
      <c r="E1334" s="57">
        <f t="shared" si="87"/>
        <v>1</v>
      </c>
      <c r="F1334" s="57">
        <v>1</v>
      </c>
      <c r="G1334" s="58">
        <v>3100</v>
      </c>
      <c r="H1334" s="58"/>
      <c r="I1334" s="66">
        <f t="shared" si="88"/>
        <v>3100</v>
      </c>
      <c r="J1334" s="67"/>
      <c r="K1334" s="67"/>
      <c r="L1334" s="71">
        <f t="shared" si="89"/>
        <v>221050</v>
      </c>
      <c r="M1334" s="58"/>
    </row>
    <row r="1335" ht="26.25" spans="1:13">
      <c r="A1335" s="54"/>
      <c r="B1335" s="55">
        <v>1746920</v>
      </c>
      <c r="C1335" s="56">
        <v>43840</v>
      </c>
      <c r="D1335" s="56">
        <v>43841</v>
      </c>
      <c r="E1335" s="57">
        <f t="shared" si="87"/>
        <v>1</v>
      </c>
      <c r="F1335" s="57">
        <v>1</v>
      </c>
      <c r="G1335" s="58">
        <v>3100</v>
      </c>
      <c r="H1335" s="58"/>
      <c r="I1335" s="66">
        <f t="shared" si="88"/>
        <v>3100</v>
      </c>
      <c r="J1335" s="67"/>
      <c r="K1335" s="67"/>
      <c r="L1335" s="71">
        <f t="shared" si="89"/>
        <v>217950</v>
      </c>
      <c r="M1335" s="58"/>
    </row>
    <row r="1336" ht="26.25" spans="1:13">
      <c r="A1336" s="54"/>
      <c r="B1336" s="55">
        <v>1721451</v>
      </c>
      <c r="C1336" s="56">
        <v>43839</v>
      </c>
      <c r="D1336" s="56">
        <v>43841</v>
      </c>
      <c r="E1336" s="57">
        <f t="shared" si="87"/>
        <v>2</v>
      </c>
      <c r="F1336" s="57">
        <v>1</v>
      </c>
      <c r="G1336" s="58">
        <v>3100</v>
      </c>
      <c r="H1336" s="58"/>
      <c r="I1336" s="66">
        <f t="shared" si="88"/>
        <v>6200</v>
      </c>
      <c r="J1336" s="67"/>
      <c r="K1336" s="67"/>
      <c r="L1336" s="71">
        <f t="shared" si="89"/>
        <v>211750</v>
      </c>
      <c r="M1336" s="58"/>
    </row>
    <row r="1337" ht="26.25" spans="1:13">
      <c r="A1337" s="54"/>
      <c r="B1337" s="55">
        <v>1729800</v>
      </c>
      <c r="C1337" s="56">
        <v>43840</v>
      </c>
      <c r="D1337" s="56">
        <v>43841</v>
      </c>
      <c r="E1337" s="57">
        <f t="shared" si="87"/>
        <v>1</v>
      </c>
      <c r="F1337" s="57">
        <v>1</v>
      </c>
      <c r="G1337" s="58">
        <v>3100</v>
      </c>
      <c r="H1337" s="58"/>
      <c r="I1337" s="66">
        <f t="shared" si="88"/>
        <v>3100</v>
      </c>
      <c r="J1337" s="67"/>
      <c r="K1337" s="67"/>
      <c r="L1337" s="71">
        <f t="shared" si="89"/>
        <v>208650</v>
      </c>
      <c r="M1337" s="58"/>
    </row>
    <row r="1338" ht="26.25" spans="1:13">
      <c r="A1338" s="54"/>
      <c r="B1338" s="55">
        <v>1736243</v>
      </c>
      <c r="C1338" s="56">
        <v>43837</v>
      </c>
      <c r="D1338" s="56">
        <v>43841</v>
      </c>
      <c r="E1338" s="57">
        <f t="shared" si="87"/>
        <v>4</v>
      </c>
      <c r="F1338" s="57">
        <v>1</v>
      </c>
      <c r="G1338" s="58">
        <v>3700</v>
      </c>
      <c r="H1338" s="58"/>
      <c r="I1338" s="66">
        <f t="shared" si="88"/>
        <v>14800</v>
      </c>
      <c r="J1338" s="67"/>
      <c r="K1338" s="67"/>
      <c r="L1338" s="71">
        <f t="shared" si="89"/>
        <v>193850</v>
      </c>
      <c r="M1338" s="58"/>
    </row>
    <row r="1339" ht="26.25" spans="1:13">
      <c r="A1339" s="54"/>
      <c r="B1339" s="55">
        <v>1736233</v>
      </c>
      <c r="C1339" s="56">
        <v>43837</v>
      </c>
      <c r="D1339" s="56">
        <v>43841</v>
      </c>
      <c r="E1339" s="57">
        <f t="shared" si="87"/>
        <v>4</v>
      </c>
      <c r="F1339" s="57">
        <v>1</v>
      </c>
      <c r="G1339" s="58">
        <v>3100</v>
      </c>
      <c r="H1339" s="58"/>
      <c r="I1339" s="66">
        <f t="shared" si="88"/>
        <v>12400</v>
      </c>
      <c r="J1339" s="67"/>
      <c r="K1339" s="67"/>
      <c r="L1339" s="71">
        <f t="shared" si="89"/>
        <v>181450</v>
      </c>
      <c r="M1339" s="58"/>
    </row>
    <row r="1340" ht="26.25" spans="1:13">
      <c r="A1340" s="54"/>
      <c r="B1340" s="55">
        <v>1730463</v>
      </c>
      <c r="C1340" s="56">
        <v>43838</v>
      </c>
      <c r="D1340" s="56">
        <v>43841</v>
      </c>
      <c r="E1340" s="57">
        <f t="shared" si="87"/>
        <v>3</v>
      </c>
      <c r="F1340" s="57">
        <v>1</v>
      </c>
      <c r="G1340" s="58">
        <v>3100</v>
      </c>
      <c r="H1340" s="58"/>
      <c r="I1340" s="66">
        <f t="shared" si="88"/>
        <v>9300</v>
      </c>
      <c r="J1340" s="67"/>
      <c r="K1340" s="67"/>
      <c r="L1340" s="71">
        <f t="shared" si="89"/>
        <v>172150</v>
      </c>
      <c r="M1340" s="58"/>
    </row>
    <row r="1341" ht="26.25" spans="1:13">
      <c r="A1341" s="54"/>
      <c r="B1341" s="55">
        <v>1726903</v>
      </c>
      <c r="C1341" s="56">
        <v>43839</v>
      </c>
      <c r="D1341" s="56">
        <v>43841</v>
      </c>
      <c r="E1341" s="57">
        <f t="shared" si="87"/>
        <v>2</v>
      </c>
      <c r="F1341" s="57">
        <v>1</v>
      </c>
      <c r="G1341" s="58">
        <v>3700</v>
      </c>
      <c r="H1341" s="58"/>
      <c r="I1341" s="66">
        <f t="shared" si="88"/>
        <v>7400</v>
      </c>
      <c r="J1341" s="67"/>
      <c r="K1341" s="67"/>
      <c r="L1341" s="71">
        <f t="shared" si="89"/>
        <v>164750</v>
      </c>
      <c r="M1341" s="58"/>
    </row>
    <row r="1342" ht="26.25" spans="1:13">
      <c r="A1342" s="54"/>
      <c r="B1342" s="55">
        <v>1741259</v>
      </c>
      <c r="C1342" s="56">
        <v>43839</v>
      </c>
      <c r="D1342" s="56">
        <v>43841</v>
      </c>
      <c r="E1342" s="57">
        <f t="shared" si="87"/>
        <v>2</v>
      </c>
      <c r="F1342" s="57">
        <v>1</v>
      </c>
      <c r="G1342" s="58">
        <v>3600</v>
      </c>
      <c r="H1342" s="58"/>
      <c r="I1342" s="66">
        <f t="shared" si="88"/>
        <v>7200</v>
      </c>
      <c r="J1342" s="67"/>
      <c r="K1342" s="67"/>
      <c r="L1342" s="71">
        <f t="shared" si="89"/>
        <v>157550</v>
      </c>
      <c r="M1342" s="58"/>
    </row>
    <row r="1343" ht="26.25" spans="1:13">
      <c r="A1343" s="54"/>
      <c r="B1343" s="55">
        <v>1734582</v>
      </c>
      <c r="C1343" s="56">
        <v>43840</v>
      </c>
      <c r="D1343" s="56">
        <v>43841</v>
      </c>
      <c r="E1343" s="57">
        <f t="shared" si="87"/>
        <v>1</v>
      </c>
      <c r="F1343" s="57">
        <v>1</v>
      </c>
      <c r="G1343" s="58">
        <v>3100</v>
      </c>
      <c r="H1343" s="58"/>
      <c r="I1343" s="66">
        <f t="shared" si="88"/>
        <v>3100</v>
      </c>
      <c r="J1343" s="67"/>
      <c r="K1343" s="67"/>
      <c r="L1343" s="71">
        <f t="shared" si="89"/>
        <v>154450</v>
      </c>
      <c r="M1343" s="58" t="s">
        <v>32</v>
      </c>
    </row>
    <row r="1344" ht="26.25" spans="1:13">
      <c r="A1344" s="54"/>
      <c r="B1344" s="55">
        <v>1737555</v>
      </c>
      <c r="C1344" s="56">
        <v>43839</v>
      </c>
      <c r="D1344" s="56">
        <v>43842</v>
      </c>
      <c r="E1344" s="57">
        <f t="shared" si="87"/>
        <v>3</v>
      </c>
      <c r="F1344" s="57">
        <v>1</v>
      </c>
      <c r="G1344" s="58">
        <v>3100</v>
      </c>
      <c r="H1344" s="58"/>
      <c r="I1344" s="66">
        <f t="shared" si="88"/>
        <v>9300</v>
      </c>
      <c r="J1344" s="67"/>
      <c r="K1344" s="67"/>
      <c r="L1344" s="71">
        <f t="shared" si="89"/>
        <v>145150</v>
      </c>
      <c r="M1344" s="58"/>
    </row>
    <row r="1345" ht="26.25" spans="1:13">
      <c r="A1345" s="54"/>
      <c r="B1345" s="55">
        <v>1739672</v>
      </c>
      <c r="C1345" s="56">
        <v>43841</v>
      </c>
      <c r="D1345" s="56">
        <v>43842</v>
      </c>
      <c r="E1345" s="57">
        <f t="shared" si="87"/>
        <v>1</v>
      </c>
      <c r="F1345" s="57">
        <v>1</v>
      </c>
      <c r="G1345" s="58">
        <v>3100</v>
      </c>
      <c r="H1345" s="58"/>
      <c r="I1345" s="66">
        <f t="shared" si="88"/>
        <v>3100</v>
      </c>
      <c r="J1345" s="67"/>
      <c r="K1345" s="67"/>
      <c r="L1345" s="71">
        <f t="shared" si="89"/>
        <v>142050</v>
      </c>
      <c r="M1345" s="58" t="s">
        <v>32</v>
      </c>
    </row>
    <row r="1346" ht="26.25" spans="1:13">
      <c r="A1346" s="54"/>
      <c r="B1346" s="55">
        <v>1747842</v>
      </c>
      <c r="C1346" s="56">
        <v>43837</v>
      </c>
      <c r="D1346" s="56">
        <v>43842</v>
      </c>
      <c r="E1346" s="57">
        <f t="shared" si="87"/>
        <v>5</v>
      </c>
      <c r="F1346" s="57">
        <v>1</v>
      </c>
      <c r="G1346" s="58">
        <v>3100</v>
      </c>
      <c r="H1346" s="58"/>
      <c r="I1346" s="66">
        <f t="shared" si="88"/>
        <v>15500</v>
      </c>
      <c r="J1346" s="67"/>
      <c r="K1346" s="67"/>
      <c r="L1346" s="71">
        <f t="shared" si="89"/>
        <v>126550</v>
      </c>
      <c r="M1346" s="58"/>
    </row>
    <row r="1347" ht="26.25" spans="1:13">
      <c r="A1347" s="54"/>
      <c r="B1347" s="55">
        <v>1705595</v>
      </c>
      <c r="C1347" s="56">
        <v>43839</v>
      </c>
      <c r="D1347" s="56">
        <v>43842</v>
      </c>
      <c r="E1347" s="57">
        <f t="shared" si="87"/>
        <v>3</v>
      </c>
      <c r="F1347" s="57">
        <v>1</v>
      </c>
      <c r="G1347" s="58">
        <v>4500</v>
      </c>
      <c r="H1347" s="58"/>
      <c r="I1347" s="66">
        <f t="shared" si="88"/>
        <v>13500</v>
      </c>
      <c r="J1347" s="67"/>
      <c r="K1347" s="67"/>
      <c r="L1347" s="71">
        <f t="shared" si="89"/>
        <v>113050</v>
      </c>
      <c r="M1347" s="58"/>
    </row>
    <row r="1348" ht="26.25" spans="1:13">
      <c r="A1348" s="54"/>
      <c r="B1348" s="55">
        <v>1728110</v>
      </c>
      <c r="C1348" s="56">
        <v>43841</v>
      </c>
      <c r="D1348" s="56">
        <v>43842</v>
      </c>
      <c r="E1348" s="57">
        <f t="shared" si="87"/>
        <v>1</v>
      </c>
      <c r="F1348" s="57">
        <v>1</v>
      </c>
      <c r="G1348" s="58">
        <v>3100</v>
      </c>
      <c r="H1348" s="58"/>
      <c r="I1348" s="66">
        <f t="shared" si="88"/>
        <v>3100</v>
      </c>
      <c r="J1348" s="67"/>
      <c r="K1348" s="67"/>
      <c r="L1348" s="71">
        <f t="shared" si="89"/>
        <v>109950</v>
      </c>
      <c r="M1348" s="58"/>
    </row>
    <row r="1349" ht="26.25" spans="1:13">
      <c r="A1349" s="54"/>
      <c r="B1349" s="55">
        <v>1744931</v>
      </c>
      <c r="C1349" s="56">
        <v>43838</v>
      </c>
      <c r="D1349" s="56">
        <v>43842</v>
      </c>
      <c r="E1349" s="57">
        <f t="shared" si="87"/>
        <v>4</v>
      </c>
      <c r="F1349" s="57">
        <v>1</v>
      </c>
      <c r="G1349" s="58">
        <v>3100</v>
      </c>
      <c r="H1349" s="58"/>
      <c r="I1349" s="66">
        <f t="shared" si="88"/>
        <v>12400</v>
      </c>
      <c r="J1349" s="67"/>
      <c r="K1349" s="67"/>
      <c r="L1349" s="71">
        <f t="shared" si="89"/>
        <v>97550</v>
      </c>
      <c r="M1349" s="58"/>
    </row>
    <row r="1350" ht="26.25" spans="1:13">
      <c r="A1350" s="54"/>
      <c r="B1350" s="55">
        <v>1727588</v>
      </c>
      <c r="C1350" s="56">
        <v>43838</v>
      </c>
      <c r="D1350" s="56">
        <v>43842</v>
      </c>
      <c r="E1350" s="57">
        <f t="shared" si="87"/>
        <v>4</v>
      </c>
      <c r="F1350" s="57">
        <v>1</v>
      </c>
      <c r="G1350" s="58">
        <v>3100</v>
      </c>
      <c r="H1350" s="58"/>
      <c r="I1350" s="66">
        <f t="shared" si="88"/>
        <v>12400</v>
      </c>
      <c r="J1350" s="67"/>
      <c r="K1350" s="67"/>
      <c r="L1350" s="71">
        <f t="shared" si="89"/>
        <v>85150</v>
      </c>
      <c r="M1350" s="58"/>
    </row>
    <row r="1351" ht="26.25" spans="1:13">
      <c r="A1351" s="54"/>
      <c r="B1351" s="55">
        <v>1727588</v>
      </c>
      <c r="C1351" s="56">
        <v>43838</v>
      </c>
      <c r="D1351" s="56">
        <v>43842</v>
      </c>
      <c r="E1351" s="57">
        <f t="shared" si="87"/>
        <v>4</v>
      </c>
      <c r="F1351" s="57">
        <v>1</v>
      </c>
      <c r="G1351" s="58">
        <v>3100</v>
      </c>
      <c r="H1351" s="58"/>
      <c r="I1351" s="66">
        <f t="shared" si="88"/>
        <v>12400</v>
      </c>
      <c r="J1351" s="67"/>
      <c r="K1351" s="67"/>
      <c r="L1351" s="71">
        <f t="shared" si="89"/>
        <v>72750</v>
      </c>
      <c r="M1351" s="58"/>
    </row>
    <row r="1352" ht="26.25" spans="1:13">
      <c r="A1352" s="54"/>
      <c r="B1352" s="55">
        <v>1724726</v>
      </c>
      <c r="C1352" s="56">
        <v>43840</v>
      </c>
      <c r="D1352" s="56">
        <v>43842</v>
      </c>
      <c r="E1352" s="57">
        <f t="shared" si="87"/>
        <v>2</v>
      </c>
      <c r="F1352" s="57">
        <v>1</v>
      </c>
      <c r="G1352" s="58">
        <v>3100</v>
      </c>
      <c r="H1352" s="58"/>
      <c r="I1352" s="66">
        <f t="shared" si="88"/>
        <v>6200</v>
      </c>
      <c r="J1352" s="67"/>
      <c r="K1352" s="67"/>
      <c r="L1352" s="71">
        <f t="shared" si="89"/>
        <v>66550</v>
      </c>
      <c r="M1352" s="58"/>
    </row>
    <row r="1353" ht="26.25" spans="1:13">
      <c r="A1353" s="54"/>
      <c r="B1353" s="55">
        <v>1726960</v>
      </c>
      <c r="C1353" s="56">
        <v>43838</v>
      </c>
      <c r="D1353" s="56">
        <v>43842</v>
      </c>
      <c r="E1353" s="57">
        <f t="shared" si="87"/>
        <v>4</v>
      </c>
      <c r="F1353" s="57">
        <v>2</v>
      </c>
      <c r="G1353" s="58">
        <v>3100</v>
      </c>
      <c r="H1353" s="58"/>
      <c r="I1353" s="66">
        <f t="shared" si="88"/>
        <v>24800</v>
      </c>
      <c r="J1353" s="67"/>
      <c r="K1353" s="67"/>
      <c r="L1353" s="71">
        <f t="shared" si="89"/>
        <v>41750</v>
      </c>
      <c r="M1353" s="58"/>
    </row>
    <row r="1354" ht="26.25" spans="1:13">
      <c r="A1354" s="54"/>
      <c r="B1354" s="55">
        <v>1750417</v>
      </c>
      <c r="C1354" s="56">
        <v>43840</v>
      </c>
      <c r="D1354" s="56">
        <v>43842</v>
      </c>
      <c r="E1354" s="57">
        <f t="shared" si="87"/>
        <v>2</v>
      </c>
      <c r="F1354" s="57">
        <v>2</v>
      </c>
      <c r="G1354" s="58">
        <v>3100</v>
      </c>
      <c r="H1354" s="58"/>
      <c r="I1354" s="66">
        <f t="shared" si="88"/>
        <v>12400</v>
      </c>
      <c r="J1354" s="67"/>
      <c r="K1354" s="67"/>
      <c r="L1354" s="71">
        <f t="shared" si="89"/>
        <v>29350</v>
      </c>
      <c r="M1354" s="58"/>
    </row>
    <row r="1355" ht="26.25" spans="1:13">
      <c r="A1355" s="54"/>
      <c r="B1355" s="55">
        <v>1735006</v>
      </c>
      <c r="C1355" s="56">
        <v>43840</v>
      </c>
      <c r="D1355" s="56">
        <v>43842</v>
      </c>
      <c r="E1355" s="57">
        <f t="shared" si="87"/>
        <v>2</v>
      </c>
      <c r="F1355" s="57">
        <v>1</v>
      </c>
      <c r="G1355" s="58">
        <v>3100</v>
      </c>
      <c r="H1355" s="58"/>
      <c r="I1355" s="66">
        <f t="shared" si="88"/>
        <v>6200</v>
      </c>
      <c r="J1355" s="67"/>
      <c r="K1355" s="67"/>
      <c r="L1355" s="71">
        <f t="shared" si="89"/>
        <v>23150</v>
      </c>
      <c r="M1355" s="58"/>
    </row>
    <row r="1356" ht="26.25" spans="1:13">
      <c r="A1356" s="54"/>
      <c r="B1356" s="55">
        <v>1751453</v>
      </c>
      <c r="C1356" s="56">
        <v>43841</v>
      </c>
      <c r="D1356" s="56">
        <v>43842</v>
      </c>
      <c r="E1356" s="57">
        <f t="shared" si="87"/>
        <v>1</v>
      </c>
      <c r="F1356" s="57">
        <v>2</v>
      </c>
      <c r="G1356" s="58">
        <v>3100</v>
      </c>
      <c r="H1356" s="58"/>
      <c r="I1356" s="66">
        <f t="shared" si="88"/>
        <v>6200</v>
      </c>
      <c r="J1356" s="67"/>
      <c r="K1356" s="67"/>
      <c r="L1356" s="71">
        <f t="shared" si="89"/>
        <v>16950</v>
      </c>
      <c r="M1356" s="58"/>
    </row>
    <row r="1357" ht="26.25" spans="1:13">
      <c r="A1357" s="54"/>
      <c r="B1357" s="55">
        <v>1673803</v>
      </c>
      <c r="C1357" s="56">
        <v>43840</v>
      </c>
      <c r="D1357" s="56">
        <v>43842</v>
      </c>
      <c r="E1357" s="57">
        <f t="shared" si="87"/>
        <v>2</v>
      </c>
      <c r="F1357" s="57">
        <v>1</v>
      </c>
      <c r="G1357" s="58">
        <v>3700</v>
      </c>
      <c r="H1357" s="58"/>
      <c r="I1357" s="66">
        <f t="shared" si="88"/>
        <v>7400</v>
      </c>
      <c r="J1357" s="67"/>
      <c r="K1357" s="67"/>
      <c r="L1357" s="71">
        <f t="shared" si="89"/>
        <v>9550</v>
      </c>
      <c r="M1357" s="58"/>
    </row>
    <row r="1358" ht="26.25" spans="1:13">
      <c r="A1358" s="54"/>
      <c r="B1358" s="55">
        <v>1743930</v>
      </c>
      <c r="C1358" s="56">
        <v>43839</v>
      </c>
      <c r="D1358" s="56">
        <v>43844</v>
      </c>
      <c r="E1358" s="57">
        <f t="shared" si="87"/>
        <v>5</v>
      </c>
      <c r="F1358" s="57">
        <v>1</v>
      </c>
      <c r="G1358" s="58">
        <v>7700</v>
      </c>
      <c r="H1358" s="58"/>
      <c r="I1358" s="66">
        <f t="shared" si="88"/>
        <v>38500</v>
      </c>
      <c r="J1358" s="67"/>
      <c r="K1358" s="67"/>
      <c r="L1358" s="71">
        <f t="shared" si="89"/>
        <v>-28950</v>
      </c>
      <c r="M1358" s="58"/>
    </row>
    <row r="1359" ht="26.25" spans="1:13">
      <c r="A1359" s="54"/>
      <c r="B1359" s="55">
        <v>1726815</v>
      </c>
      <c r="C1359" s="56">
        <v>43841</v>
      </c>
      <c r="D1359" s="56">
        <v>43842</v>
      </c>
      <c r="E1359" s="57">
        <f t="shared" si="87"/>
        <v>1</v>
      </c>
      <c r="F1359" s="57">
        <v>1</v>
      </c>
      <c r="G1359" s="58">
        <v>4500</v>
      </c>
      <c r="H1359" s="58"/>
      <c r="I1359" s="66">
        <f t="shared" si="88"/>
        <v>4500</v>
      </c>
      <c r="J1359" s="67"/>
      <c r="K1359" s="67"/>
      <c r="L1359" s="71">
        <f t="shared" si="89"/>
        <v>-33450</v>
      </c>
      <c r="M1359" s="58"/>
    </row>
    <row r="1360" ht="26.25" spans="1:13">
      <c r="A1360" s="54"/>
      <c r="B1360" s="55">
        <v>1714684</v>
      </c>
      <c r="C1360" s="56">
        <v>43840</v>
      </c>
      <c r="D1360" s="56">
        <v>43842</v>
      </c>
      <c r="E1360" s="57">
        <f t="shared" si="87"/>
        <v>2</v>
      </c>
      <c r="F1360" s="57">
        <v>1</v>
      </c>
      <c r="G1360" s="58">
        <v>3100</v>
      </c>
      <c r="H1360" s="58"/>
      <c r="I1360" s="66">
        <f t="shared" si="88"/>
        <v>6200</v>
      </c>
      <c r="J1360" s="67"/>
      <c r="K1360" s="67"/>
      <c r="L1360" s="71">
        <f t="shared" si="89"/>
        <v>-39650</v>
      </c>
      <c r="M1360" s="58"/>
    </row>
    <row r="1361" ht="26.25" spans="1:13">
      <c r="A1361" s="54"/>
      <c r="B1361" s="55">
        <v>1736336</v>
      </c>
      <c r="C1361" s="56">
        <v>43839</v>
      </c>
      <c r="D1361" s="56">
        <v>43842</v>
      </c>
      <c r="E1361" s="57">
        <f t="shared" si="87"/>
        <v>3</v>
      </c>
      <c r="F1361" s="57">
        <v>3</v>
      </c>
      <c r="G1361" s="58">
        <v>3700</v>
      </c>
      <c r="H1361" s="58"/>
      <c r="I1361" s="66">
        <f t="shared" si="88"/>
        <v>33300</v>
      </c>
      <c r="J1361" s="67"/>
      <c r="K1361" s="67"/>
      <c r="L1361" s="71">
        <f t="shared" si="89"/>
        <v>-72950</v>
      </c>
      <c r="M1361" s="58"/>
    </row>
    <row r="1362" ht="26.25" spans="1:13">
      <c r="A1362" s="54"/>
      <c r="B1362" s="55">
        <v>1751471</v>
      </c>
      <c r="C1362" s="56">
        <v>43840</v>
      </c>
      <c r="D1362" s="56">
        <v>43842</v>
      </c>
      <c r="E1362" s="57">
        <f t="shared" si="87"/>
        <v>2</v>
      </c>
      <c r="F1362" s="57">
        <v>1</v>
      </c>
      <c r="G1362" s="58">
        <v>3100</v>
      </c>
      <c r="H1362" s="58"/>
      <c r="I1362" s="66">
        <f t="shared" si="88"/>
        <v>6200</v>
      </c>
      <c r="J1362" s="67"/>
      <c r="K1362" s="67"/>
      <c r="L1362" s="71">
        <f t="shared" si="89"/>
        <v>-79150</v>
      </c>
      <c r="M1362" s="58"/>
    </row>
    <row r="1363" ht="26.25" spans="1:13">
      <c r="A1363" s="54"/>
      <c r="B1363" s="55">
        <v>1728140</v>
      </c>
      <c r="C1363" s="56">
        <v>43840</v>
      </c>
      <c r="D1363" s="56">
        <v>43842</v>
      </c>
      <c r="E1363" s="57">
        <f t="shared" si="87"/>
        <v>2</v>
      </c>
      <c r="F1363" s="57">
        <v>1</v>
      </c>
      <c r="G1363" s="58">
        <v>3100</v>
      </c>
      <c r="H1363" s="58"/>
      <c r="I1363" s="66">
        <f t="shared" si="88"/>
        <v>6200</v>
      </c>
      <c r="J1363" s="67"/>
      <c r="K1363" s="67"/>
      <c r="L1363" s="71">
        <f t="shared" si="89"/>
        <v>-85350</v>
      </c>
      <c r="M1363" s="58"/>
    </row>
    <row r="1364" ht="26.25" spans="1:13">
      <c r="A1364" s="54"/>
      <c r="B1364" s="55">
        <v>1731640</v>
      </c>
      <c r="C1364" s="56">
        <v>43840</v>
      </c>
      <c r="D1364" s="56">
        <v>43842</v>
      </c>
      <c r="E1364" s="57">
        <f t="shared" si="87"/>
        <v>2</v>
      </c>
      <c r="F1364" s="57">
        <v>2</v>
      </c>
      <c r="G1364" s="58">
        <v>3100</v>
      </c>
      <c r="H1364" s="58"/>
      <c r="I1364" s="66">
        <f t="shared" si="88"/>
        <v>12400</v>
      </c>
      <c r="J1364" s="67"/>
      <c r="K1364" s="67"/>
      <c r="L1364" s="71">
        <f t="shared" si="89"/>
        <v>-97750</v>
      </c>
      <c r="M1364" s="58"/>
    </row>
    <row r="1365" ht="26.25" spans="1:13">
      <c r="A1365" s="54"/>
      <c r="B1365" s="55">
        <v>1724720</v>
      </c>
      <c r="C1365" s="56">
        <v>43840</v>
      </c>
      <c r="D1365" s="56">
        <v>43842</v>
      </c>
      <c r="E1365" s="57">
        <f t="shared" si="87"/>
        <v>2</v>
      </c>
      <c r="F1365" s="57">
        <v>1</v>
      </c>
      <c r="G1365" s="58">
        <v>3100</v>
      </c>
      <c r="H1365" s="58"/>
      <c r="I1365" s="66">
        <f t="shared" si="88"/>
        <v>6200</v>
      </c>
      <c r="J1365" s="67"/>
      <c r="K1365" s="67"/>
      <c r="L1365" s="71">
        <f t="shared" si="89"/>
        <v>-103950</v>
      </c>
      <c r="M1365" s="58"/>
    </row>
    <row r="1366" ht="26.25" spans="1:13">
      <c r="A1366" s="54"/>
      <c r="B1366" s="55">
        <v>1717284</v>
      </c>
      <c r="C1366" s="56">
        <v>43832</v>
      </c>
      <c r="D1366" s="56">
        <v>43842</v>
      </c>
      <c r="E1366" s="57">
        <f t="shared" si="87"/>
        <v>10</v>
      </c>
      <c r="F1366" s="57">
        <v>1</v>
      </c>
      <c r="G1366" s="58">
        <v>3100</v>
      </c>
      <c r="H1366" s="58"/>
      <c r="I1366" s="66">
        <f t="shared" si="88"/>
        <v>31000</v>
      </c>
      <c r="J1366" s="67"/>
      <c r="K1366" s="67"/>
      <c r="L1366" s="71">
        <f t="shared" si="89"/>
        <v>-134950</v>
      </c>
      <c r="M1366" s="58"/>
    </row>
    <row r="1367" ht="27" spans="1:13">
      <c r="A1367" s="54"/>
      <c r="B1367" s="55">
        <v>1713919</v>
      </c>
      <c r="C1367" s="56">
        <v>43840</v>
      </c>
      <c r="D1367" s="56">
        <v>43842</v>
      </c>
      <c r="E1367" s="57">
        <f t="shared" si="87"/>
        <v>2</v>
      </c>
      <c r="F1367" s="57">
        <v>1</v>
      </c>
      <c r="G1367" s="58">
        <v>3100</v>
      </c>
      <c r="H1367" s="58"/>
      <c r="I1367" s="66">
        <f t="shared" si="88"/>
        <v>6200</v>
      </c>
      <c r="J1367" s="67"/>
      <c r="K1367" s="67"/>
      <c r="L1367" s="80">
        <f t="shared" si="89"/>
        <v>-141150</v>
      </c>
      <c r="M1367" s="58"/>
    </row>
    <row r="1368" spans="9:13">
      <c r="I1368">
        <f>SUM(I1311:I1367)</f>
        <v>550600</v>
      </c>
      <c r="M1368" s="74" t="s">
        <v>101</v>
      </c>
    </row>
    <row r="1369" ht="26.25" spans="1:13">
      <c r="A1369" s="54"/>
      <c r="B1369" s="55">
        <v>1743280</v>
      </c>
      <c r="C1369" s="56">
        <v>43838</v>
      </c>
      <c r="D1369" s="56">
        <v>43843</v>
      </c>
      <c r="E1369" s="57">
        <f t="shared" ref="E1369:E1398" si="90">+D1369-C1369</f>
        <v>5</v>
      </c>
      <c r="F1369" s="57">
        <v>1</v>
      </c>
      <c r="G1369" s="58">
        <v>3100</v>
      </c>
      <c r="H1369" s="58"/>
      <c r="I1369" s="66">
        <f t="shared" ref="I1369:I1398" si="91">+G1369*F1369*E1369</f>
        <v>15500</v>
      </c>
      <c r="J1369" s="67"/>
      <c r="K1369" s="67"/>
      <c r="L1369" s="71">
        <f>+L1367-I1369+K1369</f>
        <v>-156650</v>
      </c>
      <c r="M1369" s="58"/>
    </row>
    <row r="1370" ht="26.25" spans="1:13">
      <c r="A1370" s="54"/>
      <c r="B1370" s="55">
        <v>1743336</v>
      </c>
      <c r="C1370" s="56">
        <v>43838</v>
      </c>
      <c r="D1370" s="56">
        <v>43843</v>
      </c>
      <c r="E1370" s="57">
        <f t="shared" si="90"/>
        <v>5</v>
      </c>
      <c r="F1370" s="57">
        <v>1</v>
      </c>
      <c r="G1370" s="58">
        <v>3700</v>
      </c>
      <c r="H1370" s="58"/>
      <c r="I1370" s="66">
        <f t="shared" si="91"/>
        <v>18500</v>
      </c>
      <c r="J1370" s="67"/>
      <c r="K1370" s="67"/>
      <c r="L1370" s="71">
        <f t="shared" ref="L1369:L1398" si="92">+L1369-I1370+K1370</f>
        <v>-175150</v>
      </c>
      <c r="M1370" s="58"/>
    </row>
    <row r="1371" ht="26.25" spans="1:13">
      <c r="A1371" s="54"/>
      <c r="B1371" s="55">
        <v>1700619</v>
      </c>
      <c r="C1371" s="56">
        <v>43840</v>
      </c>
      <c r="D1371" s="56">
        <v>43843</v>
      </c>
      <c r="E1371" s="57">
        <f t="shared" si="90"/>
        <v>3</v>
      </c>
      <c r="F1371" s="57">
        <v>1</v>
      </c>
      <c r="G1371" s="58">
        <v>3100</v>
      </c>
      <c r="H1371" s="58"/>
      <c r="I1371" s="66">
        <f t="shared" si="91"/>
        <v>9300</v>
      </c>
      <c r="J1371" s="67"/>
      <c r="K1371" s="67"/>
      <c r="L1371" s="71">
        <f t="shared" si="92"/>
        <v>-184450</v>
      </c>
      <c r="M1371" s="58"/>
    </row>
    <row r="1372" ht="26.25" spans="1:13">
      <c r="A1372" s="54"/>
      <c r="B1372" s="55">
        <v>1733098</v>
      </c>
      <c r="C1372" s="56">
        <v>43843</v>
      </c>
      <c r="D1372" s="56">
        <v>43844</v>
      </c>
      <c r="E1372" s="57">
        <f t="shared" si="90"/>
        <v>1</v>
      </c>
      <c r="F1372" s="57">
        <v>1</v>
      </c>
      <c r="G1372" s="58">
        <v>3100</v>
      </c>
      <c r="H1372" s="58"/>
      <c r="I1372" s="66">
        <f t="shared" si="91"/>
        <v>3100</v>
      </c>
      <c r="J1372" s="67"/>
      <c r="K1372" s="67"/>
      <c r="L1372" s="71">
        <f t="shared" si="92"/>
        <v>-187550</v>
      </c>
      <c r="M1372" s="58" t="s">
        <v>32</v>
      </c>
    </row>
    <row r="1373" ht="26.25" spans="1:13">
      <c r="A1373" s="54"/>
      <c r="B1373" s="55">
        <v>1732997</v>
      </c>
      <c r="C1373" s="56">
        <v>43841</v>
      </c>
      <c r="D1373" s="56">
        <v>43843</v>
      </c>
      <c r="E1373" s="57">
        <f t="shared" si="90"/>
        <v>2</v>
      </c>
      <c r="F1373" s="57">
        <v>1</v>
      </c>
      <c r="G1373" s="58">
        <v>3100</v>
      </c>
      <c r="H1373" s="58"/>
      <c r="I1373" s="66">
        <f t="shared" si="91"/>
        <v>6200</v>
      </c>
      <c r="J1373" s="67"/>
      <c r="K1373" s="67"/>
      <c r="L1373" s="71">
        <f t="shared" si="92"/>
        <v>-193750</v>
      </c>
      <c r="M1373" s="58"/>
    </row>
    <row r="1374" ht="26.25" spans="1:13">
      <c r="A1374" s="54"/>
      <c r="B1374" s="55">
        <v>1756740</v>
      </c>
      <c r="C1374" s="56">
        <v>43842</v>
      </c>
      <c r="D1374" s="56">
        <v>43843</v>
      </c>
      <c r="E1374" s="57">
        <f t="shared" si="90"/>
        <v>1</v>
      </c>
      <c r="F1374" s="57">
        <v>1</v>
      </c>
      <c r="G1374" s="58">
        <v>3100</v>
      </c>
      <c r="H1374" s="58"/>
      <c r="I1374" s="66">
        <f t="shared" si="91"/>
        <v>3100</v>
      </c>
      <c r="J1374" s="67"/>
      <c r="K1374" s="67"/>
      <c r="L1374" s="71">
        <f t="shared" si="92"/>
        <v>-196850</v>
      </c>
      <c r="M1374" s="58"/>
    </row>
    <row r="1375" ht="26.25" spans="1:13">
      <c r="A1375" s="54"/>
      <c r="B1375" s="55">
        <v>1756744</v>
      </c>
      <c r="C1375" s="56">
        <v>43842</v>
      </c>
      <c r="D1375" s="56">
        <v>43843</v>
      </c>
      <c r="E1375" s="57">
        <f t="shared" si="90"/>
        <v>1</v>
      </c>
      <c r="F1375" s="57">
        <v>1</v>
      </c>
      <c r="G1375" s="58">
        <v>3100</v>
      </c>
      <c r="H1375" s="58"/>
      <c r="I1375" s="66">
        <f t="shared" si="91"/>
        <v>3100</v>
      </c>
      <c r="J1375" s="67"/>
      <c r="K1375" s="67"/>
      <c r="L1375" s="71">
        <f t="shared" si="92"/>
        <v>-199950</v>
      </c>
      <c r="M1375" s="58"/>
    </row>
    <row r="1376" ht="26.25" spans="1:13">
      <c r="A1376" s="54"/>
      <c r="B1376" s="55">
        <v>1751263</v>
      </c>
      <c r="C1376" s="56">
        <v>43840</v>
      </c>
      <c r="D1376" s="56">
        <v>43843</v>
      </c>
      <c r="E1376" s="57">
        <f t="shared" si="90"/>
        <v>3</v>
      </c>
      <c r="F1376" s="57">
        <v>1</v>
      </c>
      <c r="G1376" s="58">
        <v>3100</v>
      </c>
      <c r="H1376" s="58"/>
      <c r="I1376" s="66">
        <f t="shared" si="91"/>
        <v>9300</v>
      </c>
      <c r="J1376" s="67"/>
      <c r="K1376" s="67"/>
      <c r="L1376" s="71">
        <f t="shared" si="92"/>
        <v>-209250</v>
      </c>
      <c r="M1376" s="58"/>
    </row>
    <row r="1377" ht="26.25" spans="1:13">
      <c r="A1377" s="54"/>
      <c r="B1377" s="55">
        <v>1756300</v>
      </c>
      <c r="C1377" s="56">
        <v>43842</v>
      </c>
      <c r="D1377" s="56">
        <v>43843</v>
      </c>
      <c r="E1377" s="57">
        <f t="shared" si="90"/>
        <v>1</v>
      </c>
      <c r="F1377" s="57">
        <v>1</v>
      </c>
      <c r="G1377" s="58">
        <v>3100</v>
      </c>
      <c r="H1377" s="58"/>
      <c r="I1377" s="66">
        <f t="shared" si="91"/>
        <v>3100</v>
      </c>
      <c r="J1377" s="67"/>
      <c r="K1377" s="67"/>
      <c r="L1377" s="71">
        <f t="shared" si="92"/>
        <v>-212350</v>
      </c>
      <c r="M1377" s="58"/>
    </row>
    <row r="1378" ht="26.25" spans="1:13">
      <c r="A1378" s="54"/>
      <c r="B1378" s="55">
        <v>1732655</v>
      </c>
      <c r="C1378" s="56">
        <v>43840</v>
      </c>
      <c r="D1378" s="56">
        <v>43843</v>
      </c>
      <c r="E1378" s="57">
        <f t="shared" si="90"/>
        <v>3</v>
      </c>
      <c r="F1378" s="57">
        <v>2</v>
      </c>
      <c r="G1378" s="58">
        <v>3100</v>
      </c>
      <c r="H1378" s="58"/>
      <c r="I1378" s="66">
        <f t="shared" si="91"/>
        <v>18600</v>
      </c>
      <c r="J1378" s="67"/>
      <c r="K1378" s="67"/>
      <c r="L1378" s="71">
        <f t="shared" si="92"/>
        <v>-230950</v>
      </c>
      <c r="M1378" s="58"/>
    </row>
    <row r="1379" ht="26.25" spans="1:13">
      <c r="A1379" s="54"/>
      <c r="B1379" s="55">
        <v>1753352</v>
      </c>
      <c r="C1379" s="56">
        <v>43842</v>
      </c>
      <c r="D1379" s="56">
        <v>43843</v>
      </c>
      <c r="E1379" s="57">
        <f t="shared" si="90"/>
        <v>1</v>
      </c>
      <c r="F1379" s="57">
        <v>1</v>
      </c>
      <c r="G1379" s="58">
        <v>3100</v>
      </c>
      <c r="H1379" s="58"/>
      <c r="I1379" s="66">
        <f t="shared" si="91"/>
        <v>3100</v>
      </c>
      <c r="J1379" s="67"/>
      <c r="K1379" s="67"/>
      <c r="L1379" s="71">
        <f t="shared" si="92"/>
        <v>-234050</v>
      </c>
      <c r="M1379" s="58"/>
    </row>
    <row r="1380" ht="26.25" spans="1:13">
      <c r="A1380" s="54"/>
      <c r="B1380" s="55">
        <v>1754080</v>
      </c>
      <c r="C1380" s="56">
        <v>43842</v>
      </c>
      <c r="D1380" s="56">
        <v>43843</v>
      </c>
      <c r="E1380" s="57">
        <f t="shared" si="90"/>
        <v>1</v>
      </c>
      <c r="F1380" s="57">
        <v>1</v>
      </c>
      <c r="G1380" s="58">
        <v>3600</v>
      </c>
      <c r="H1380" s="58"/>
      <c r="I1380" s="66">
        <f t="shared" si="91"/>
        <v>3600</v>
      </c>
      <c r="J1380" s="67"/>
      <c r="K1380" s="67"/>
      <c r="L1380" s="71">
        <f t="shared" si="92"/>
        <v>-237650</v>
      </c>
      <c r="M1380" s="58"/>
    </row>
    <row r="1381" ht="26.25" spans="1:13">
      <c r="A1381" s="54"/>
      <c r="B1381" s="55">
        <v>1756307</v>
      </c>
      <c r="C1381" s="56">
        <v>43842</v>
      </c>
      <c r="D1381" s="56">
        <v>43843</v>
      </c>
      <c r="E1381" s="57">
        <f t="shared" si="90"/>
        <v>1</v>
      </c>
      <c r="F1381" s="57">
        <v>4</v>
      </c>
      <c r="G1381" s="58">
        <v>3100</v>
      </c>
      <c r="H1381" s="58"/>
      <c r="I1381" s="66">
        <f t="shared" si="91"/>
        <v>12400</v>
      </c>
      <c r="J1381" s="67"/>
      <c r="K1381" s="67"/>
      <c r="L1381" s="71">
        <f t="shared" si="92"/>
        <v>-250050</v>
      </c>
      <c r="M1381" s="58"/>
    </row>
    <row r="1382" ht="26.25" spans="1:13">
      <c r="A1382" s="54"/>
      <c r="B1382" s="55">
        <v>1755352</v>
      </c>
      <c r="C1382" s="56">
        <v>43842</v>
      </c>
      <c r="D1382" s="56">
        <v>43843</v>
      </c>
      <c r="E1382" s="57">
        <f t="shared" si="90"/>
        <v>1</v>
      </c>
      <c r="F1382" s="57">
        <v>1</v>
      </c>
      <c r="G1382" s="58">
        <v>3100</v>
      </c>
      <c r="H1382" s="58"/>
      <c r="I1382" s="66">
        <f t="shared" si="91"/>
        <v>3100</v>
      </c>
      <c r="J1382" s="67"/>
      <c r="K1382" s="67"/>
      <c r="L1382" s="71">
        <f t="shared" si="92"/>
        <v>-253150</v>
      </c>
      <c r="M1382" s="58"/>
    </row>
    <row r="1383" ht="26.25" spans="1:13">
      <c r="A1383" s="54"/>
      <c r="B1383" s="55">
        <v>1711936</v>
      </c>
      <c r="C1383" s="56">
        <v>43840</v>
      </c>
      <c r="D1383" s="56">
        <v>43843</v>
      </c>
      <c r="E1383" s="57">
        <f t="shared" si="90"/>
        <v>3</v>
      </c>
      <c r="F1383" s="57">
        <v>1</v>
      </c>
      <c r="G1383" s="58">
        <v>3100</v>
      </c>
      <c r="H1383" s="58"/>
      <c r="I1383" s="66">
        <f t="shared" si="91"/>
        <v>9300</v>
      </c>
      <c r="J1383" s="67"/>
      <c r="K1383" s="67"/>
      <c r="L1383" s="71">
        <f t="shared" si="92"/>
        <v>-262450</v>
      </c>
      <c r="M1383" s="58"/>
    </row>
    <row r="1384" ht="26.25" spans="1:13">
      <c r="A1384" s="54"/>
      <c r="B1384" s="55">
        <v>1756894</v>
      </c>
      <c r="C1384" s="56">
        <v>43842</v>
      </c>
      <c r="D1384" s="56">
        <v>43843</v>
      </c>
      <c r="E1384" s="57">
        <f t="shared" si="90"/>
        <v>1</v>
      </c>
      <c r="F1384" s="57">
        <v>2</v>
      </c>
      <c r="G1384" s="58">
        <v>3100</v>
      </c>
      <c r="H1384" s="58"/>
      <c r="I1384" s="66">
        <f t="shared" si="91"/>
        <v>6200</v>
      </c>
      <c r="J1384" s="67"/>
      <c r="K1384" s="67"/>
      <c r="L1384" s="71">
        <f t="shared" si="92"/>
        <v>-268650</v>
      </c>
      <c r="M1384" s="58"/>
    </row>
    <row r="1385" ht="26.25" spans="1:13">
      <c r="A1385" s="54"/>
      <c r="B1385" s="55">
        <v>1756000</v>
      </c>
      <c r="C1385" s="56">
        <v>43842</v>
      </c>
      <c r="D1385" s="56">
        <v>43843</v>
      </c>
      <c r="E1385" s="57">
        <f t="shared" si="90"/>
        <v>1</v>
      </c>
      <c r="F1385" s="57">
        <v>1</v>
      </c>
      <c r="G1385" s="58">
        <v>3100</v>
      </c>
      <c r="H1385" s="58"/>
      <c r="I1385" s="66">
        <f t="shared" si="91"/>
        <v>3100</v>
      </c>
      <c r="J1385" s="67"/>
      <c r="K1385" s="67"/>
      <c r="L1385" s="71">
        <f t="shared" si="92"/>
        <v>-271750</v>
      </c>
      <c r="M1385" s="58"/>
    </row>
    <row r="1386" ht="26.25" spans="1:13">
      <c r="A1386" s="54"/>
      <c r="B1386" s="55">
        <v>1718413</v>
      </c>
      <c r="C1386" s="56">
        <v>43841</v>
      </c>
      <c r="D1386" s="56">
        <v>43843</v>
      </c>
      <c r="E1386" s="57">
        <f t="shared" si="90"/>
        <v>2</v>
      </c>
      <c r="F1386" s="57">
        <v>1</v>
      </c>
      <c r="G1386" s="58">
        <v>3100</v>
      </c>
      <c r="H1386" s="58"/>
      <c r="I1386" s="66">
        <f t="shared" si="91"/>
        <v>6200</v>
      </c>
      <c r="J1386" s="67"/>
      <c r="K1386" s="67"/>
      <c r="L1386" s="71">
        <f t="shared" si="92"/>
        <v>-277950</v>
      </c>
      <c r="M1386" s="58"/>
    </row>
    <row r="1387" ht="26.25" spans="1:13">
      <c r="A1387" s="54"/>
      <c r="B1387" s="55">
        <v>1707595</v>
      </c>
      <c r="C1387" s="56">
        <v>43842</v>
      </c>
      <c r="D1387" s="56">
        <v>43843</v>
      </c>
      <c r="E1387" s="57">
        <f t="shared" si="90"/>
        <v>1</v>
      </c>
      <c r="F1387" s="57">
        <v>1</v>
      </c>
      <c r="G1387" s="58">
        <v>3100</v>
      </c>
      <c r="H1387" s="58"/>
      <c r="I1387" s="66">
        <f t="shared" si="91"/>
        <v>3100</v>
      </c>
      <c r="J1387" s="67"/>
      <c r="K1387" s="67"/>
      <c r="L1387" s="71">
        <f t="shared" si="92"/>
        <v>-281050</v>
      </c>
      <c r="M1387" s="58"/>
    </row>
    <row r="1388" ht="26.25" spans="1:13">
      <c r="A1388" s="54"/>
      <c r="B1388" s="55">
        <v>1756299</v>
      </c>
      <c r="C1388" s="56">
        <v>43842</v>
      </c>
      <c r="D1388" s="56">
        <v>43843</v>
      </c>
      <c r="E1388" s="57">
        <f t="shared" si="90"/>
        <v>1</v>
      </c>
      <c r="F1388" s="57">
        <v>1</v>
      </c>
      <c r="G1388" s="58">
        <v>3100</v>
      </c>
      <c r="H1388" s="58"/>
      <c r="I1388" s="66">
        <f t="shared" si="91"/>
        <v>3100</v>
      </c>
      <c r="J1388" s="67"/>
      <c r="K1388" s="67"/>
      <c r="L1388" s="71">
        <f t="shared" si="92"/>
        <v>-284150</v>
      </c>
      <c r="M1388" s="58"/>
    </row>
    <row r="1389" ht="26.25" spans="1:13">
      <c r="A1389" s="54"/>
      <c r="B1389" s="55">
        <v>1757038</v>
      </c>
      <c r="C1389" s="56">
        <v>43842</v>
      </c>
      <c r="D1389" s="56">
        <v>43843</v>
      </c>
      <c r="E1389" s="57">
        <f t="shared" si="90"/>
        <v>1</v>
      </c>
      <c r="F1389" s="57">
        <v>1</v>
      </c>
      <c r="G1389" s="58">
        <v>3100</v>
      </c>
      <c r="H1389" s="58"/>
      <c r="I1389" s="66">
        <f t="shared" si="91"/>
        <v>3100</v>
      </c>
      <c r="J1389" s="67"/>
      <c r="K1389" s="67"/>
      <c r="L1389" s="71">
        <f t="shared" si="92"/>
        <v>-287250</v>
      </c>
      <c r="M1389" s="58"/>
    </row>
    <row r="1390" ht="26.25" spans="1:13">
      <c r="A1390" s="54"/>
      <c r="B1390" s="55">
        <v>1725833</v>
      </c>
      <c r="C1390" s="56">
        <v>43843</v>
      </c>
      <c r="D1390" s="56">
        <v>43844</v>
      </c>
      <c r="E1390" s="57">
        <f t="shared" si="90"/>
        <v>1</v>
      </c>
      <c r="F1390" s="57">
        <v>1</v>
      </c>
      <c r="G1390" s="58">
        <v>3100</v>
      </c>
      <c r="H1390" s="58"/>
      <c r="I1390" s="66">
        <f t="shared" si="91"/>
        <v>3100</v>
      </c>
      <c r="J1390" s="67"/>
      <c r="K1390" s="67"/>
      <c r="L1390" s="71">
        <f t="shared" si="92"/>
        <v>-290350</v>
      </c>
      <c r="M1390" s="58"/>
    </row>
    <row r="1391" ht="26.25" spans="1:13">
      <c r="A1391" s="54"/>
      <c r="B1391" s="55">
        <v>1701750</v>
      </c>
      <c r="C1391" s="56">
        <v>43842</v>
      </c>
      <c r="D1391" s="56">
        <v>43844</v>
      </c>
      <c r="E1391" s="57">
        <f t="shared" si="90"/>
        <v>2</v>
      </c>
      <c r="F1391" s="57">
        <v>1</v>
      </c>
      <c r="G1391" s="58">
        <v>4500</v>
      </c>
      <c r="H1391" s="58"/>
      <c r="I1391" s="66">
        <f t="shared" si="91"/>
        <v>9000</v>
      </c>
      <c r="J1391" s="67"/>
      <c r="K1391" s="67"/>
      <c r="L1391" s="71">
        <f t="shared" si="92"/>
        <v>-299350</v>
      </c>
      <c r="M1391" s="58"/>
    </row>
    <row r="1392" ht="26.25" spans="1:13">
      <c r="A1392" s="54"/>
      <c r="B1392" s="55">
        <v>1741907</v>
      </c>
      <c r="C1392" s="56">
        <v>43843</v>
      </c>
      <c r="D1392" s="56">
        <v>43844</v>
      </c>
      <c r="E1392" s="57">
        <f t="shared" si="90"/>
        <v>1</v>
      </c>
      <c r="F1392" s="57">
        <v>1</v>
      </c>
      <c r="G1392" s="58">
        <v>4500</v>
      </c>
      <c r="H1392" s="58"/>
      <c r="I1392" s="66">
        <f t="shared" si="91"/>
        <v>4500</v>
      </c>
      <c r="J1392" s="67"/>
      <c r="K1392" s="67"/>
      <c r="L1392" s="71">
        <f t="shared" si="92"/>
        <v>-303850</v>
      </c>
      <c r="M1392" s="58"/>
    </row>
    <row r="1393" ht="26.25" spans="1:13">
      <c r="A1393" s="54"/>
      <c r="B1393" s="55">
        <v>1732499</v>
      </c>
      <c r="C1393" s="56">
        <v>43839</v>
      </c>
      <c r="D1393" s="56">
        <v>43844</v>
      </c>
      <c r="E1393" s="57">
        <f t="shared" si="90"/>
        <v>5</v>
      </c>
      <c r="F1393" s="57">
        <v>1</v>
      </c>
      <c r="G1393" s="58">
        <v>3100</v>
      </c>
      <c r="H1393" s="58"/>
      <c r="I1393" s="66">
        <f t="shared" si="91"/>
        <v>15500</v>
      </c>
      <c r="J1393" s="67"/>
      <c r="K1393" s="67"/>
      <c r="L1393" s="71">
        <f t="shared" si="92"/>
        <v>-319350</v>
      </c>
      <c r="M1393" s="58"/>
    </row>
    <row r="1394" ht="26.25" spans="1:13">
      <c r="A1394" s="54"/>
      <c r="B1394" s="55">
        <v>1725420</v>
      </c>
      <c r="C1394" s="56">
        <v>43840</v>
      </c>
      <c r="D1394" s="56">
        <v>43844</v>
      </c>
      <c r="E1394" s="57">
        <f t="shared" si="90"/>
        <v>4</v>
      </c>
      <c r="F1394" s="57">
        <v>3</v>
      </c>
      <c r="G1394" s="58">
        <v>3700</v>
      </c>
      <c r="H1394" s="58"/>
      <c r="I1394" s="66">
        <f t="shared" si="91"/>
        <v>44400</v>
      </c>
      <c r="J1394" s="67"/>
      <c r="K1394" s="67"/>
      <c r="L1394" s="71">
        <f t="shared" si="92"/>
        <v>-363750</v>
      </c>
      <c r="M1394" s="58"/>
    </row>
    <row r="1395" ht="26.25" spans="1:13">
      <c r="A1395" s="54"/>
      <c r="B1395" s="55">
        <v>1738261</v>
      </c>
      <c r="C1395" s="56">
        <v>43841</v>
      </c>
      <c r="D1395" s="56">
        <v>43844</v>
      </c>
      <c r="E1395" s="57">
        <f t="shared" si="90"/>
        <v>3</v>
      </c>
      <c r="F1395" s="57">
        <v>1</v>
      </c>
      <c r="G1395" s="58">
        <v>3100</v>
      </c>
      <c r="H1395" s="58"/>
      <c r="I1395" s="66">
        <f t="shared" si="91"/>
        <v>9300</v>
      </c>
      <c r="J1395" s="67"/>
      <c r="K1395" s="67"/>
      <c r="L1395" s="71">
        <f t="shared" si="92"/>
        <v>-373050</v>
      </c>
      <c r="M1395" s="58"/>
    </row>
    <row r="1396" ht="26.25" spans="1:13">
      <c r="A1396" s="54"/>
      <c r="B1396" s="55">
        <v>1737807</v>
      </c>
      <c r="C1396" s="56">
        <v>43841</v>
      </c>
      <c r="D1396" s="56">
        <v>43844</v>
      </c>
      <c r="E1396" s="57">
        <f t="shared" si="90"/>
        <v>3</v>
      </c>
      <c r="F1396" s="57">
        <v>1</v>
      </c>
      <c r="G1396" s="58">
        <v>3100</v>
      </c>
      <c r="H1396" s="58"/>
      <c r="I1396" s="66">
        <f t="shared" si="91"/>
        <v>9300</v>
      </c>
      <c r="J1396" s="67"/>
      <c r="K1396" s="67"/>
      <c r="L1396" s="71">
        <f t="shared" si="92"/>
        <v>-382350</v>
      </c>
      <c r="M1396" s="58"/>
    </row>
    <row r="1397" ht="26.25" spans="1:13">
      <c r="A1397" s="54"/>
      <c r="B1397" s="55">
        <v>1725830</v>
      </c>
      <c r="C1397" s="56">
        <v>43843</v>
      </c>
      <c r="D1397" s="56">
        <v>43844</v>
      </c>
      <c r="E1397" s="57">
        <f t="shared" si="90"/>
        <v>1</v>
      </c>
      <c r="F1397" s="57">
        <v>1</v>
      </c>
      <c r="G1397" s="58">
        <v>3100</v>
      </c>
      <c r="H1397" s="58"/>
      <c r="I1397" s="66">
        <f t="shared" si="91"/>
        <v>3100</v>
      </c>
      <c r="J1397" s="67"/>
      <c r="K1397" s="67"/>
      <c r="L1397" s="71">
        <f t="shared" si="92"/>
        <v>-385450</v>
      </c>
      <c r="M1397" s="58"/>
    </row>
    <row r="1398" ht="26.25" spans="1:13">
      <c r="A1398" s="54"/>
      <c r="B1398" s="55">
        <v>1737768</v>
      </c>
      <c r="C1398" s="56">
        <v>43841</v>
      </c>
      <c r="D1398" s="56">
        <v>43844</v>
      </c>
      <c r="E1398" s="57">
        <f t="shared" si="90"/>
        <v>3</v>
      </c>
      <c r="F1398" s="57">
        <v>1</v>
      </c>
      <c r="G1398" s="58">
        <v>3100</v>
      </c>
      <c r="H1398" s="58"/>
      <c r="I1398" s="66">
        <f t="shared" si="91"/>
        <v>9300</v>
      </c>
      <c r="J1398" s="67"/>
      <c r="K1398" s="67"/>
      <c r="L1398" s="80">
        <f t="shared" si="92"/>
        <v>-394750</v>
      </c>
      <c r="M1398" s="58"/>
    </row>
    <row r="1399" spans="9:13">
      <c r="I1399">
        <f>SUM(I1369:I1398)</f>
        <v>253600</v>
      </c>
      <c r="M1399" s="72" t="s">
        <v>102</v>
      </c>
    </row>
    <row r="1401" ht="26.25" spans="1:13">
      <c r="A1401" s="54"/>
      <c r="B1401" s="55">
        <v>1742037</v>
      </c>
      <c r="C1401" s="56">
        <v>43844</v>
      </c>
      <c r="D1401" s="56">
        <v>43845</v>
      </c>
      <c r="E1401" s="57">
        <f t="shared" ref="E1401:E1413" si="93">+D1401-C1401</f>
        <v>1</v>
      </c>
      <c r="F1401" s="57">
        <v>1</v>
      </c>
      <c r="G1401" s="58">
        <v>4500</v>
      </c>
      <c r="H1401" s="58"/>
      <c r="I1401" s="66">
        <f t="shared" ref="I1401:I1413" si="94">+G1401*F1401*E1401</f>
        <v>4500</v>
      </c>
      <c r="J1401" s="67"/>
      <c r="K1401" s="67"/>
      <c r="L1401" s="71">
        <f>+L1398-I1401+K1401</f>
        <v>-399250</v>
      </c>
      <c r="M1401" s="58"/>
    </row>
    <row r="1402" ht="26.25" spans="1:13">
      <c r="A1402" s="54"/>
      <c r="B1402" s="55">
        <v>1727388</v>
      </c>
      <c r="C1402" s="56">
        <v>43840</v>
      </c>
      <c r="D1402" s="56">
        <v>43845</v>
      </c>
      <c r="E1402" s="57">
        <f t="shared" si="93"/>
        <v>5</v>
      </c>
      <c r="F1402" s="57">
        <v>2</v>
      </c>
      <c r="G1402" s="58">
        <v>3700</v>
      </c>
      <c r="H1402" s="58"/>
      <c r="I1402" s="66">
        <f t="shared" si="94"/>
        <v>37000</v>
      </c>
      <c r="J1402" s="67"/>
      <c r="K1402" s="67"/>
      <c r="L1402" s="71">
        <f t="shared" ref="L1401:L1434" si="95">+L1401-I1402+K1402</f>
        <v>-436250</v>
      </c>
      <c r="M1402" s="58"/>
    </row>
    <row r="1403" ht="26.25" spans="1:13">
      <c r="A1403" s="54"/>
      <c r="B1403" s="55">
        <v>1737557</v>
      </c>
      <c r="C1403" s="56">
        <v>43842</v>
      </c>
      <c r="D1403" s="56">
        <v>43845</v>
      </c>
      <c r="E1403" s="57">
        <f t="shared" si="93"/>
        <v>3</v>
      </c>
      <c r="F1403" s="57">
        <v>3</v>
      </c>
      <c r="G1403" s="58">
        <v>3100</v>
      </c>
      <c r="H1403" s="58"/>
      <c r="I1403" s="66">
        <f t="shared" si="94"/>
        <v>27900</v>
      </c>
      <c r="J1403" s="67"/>
      <c r="K1403" s="67"/>
      <c r="L1403" s="71">
        <f t="shared" si="95"/>
        <v>-464150</v>
      </c>
      <c r="M1403" s="58"/>
    </row>
    <row r="1404" ht="26.25" spans="1:13">
      <c r="A1404" s="54"/>
      <c r="B1404" s="55">
        <v>1741568</v>
      </c>
      <c r="C1404" s="56">
        <v>43840</v>
      </c>
      <c r="D1404" s="56">
        <v>43845</v>
      </c>
      <c r="E1404" s="57">
        <f t="shared" si="93"/>
        <v>5</v>
      </c>
      <c r="F1404" s="57">
        <v>1</v>
      </c>
      <c r="G1404" s="58">
        <v>3600</v>
      </c>
      <c r="H1404" s="58"/>
      <c r="I1404" s="66">
        <f t="shared" si="94"/>
        <v>18000</v>
      </c>
      <c r="J1404" s="67"/>
      <c r="K1404" s="67"/>
      <c r="L1404" s="71">
        <f t="shared" si="95"/>
        <v>-482150</v>
      </c>
      <c r="M1404" s="58"/>
    </row>
    <row r="1405" ht="26.25" spans="1:13">
      <c r="A1405" s="54"/>
      <c r="B1405" s="55">
        <v>1732492</v>
      </c>
      <c r="C1405" s="56">
        <v>43842</v>
      </c>
      <c r="D1405" s="56">
        <v>43845</v>
      </c>
      <c r="E1405" s="57">
        <f t="shared" si="93"/>
        <v>3</v>
      </c>
      <c r="F1405" s="57">
        <v>1</v>
      </c>
      <c r="G1405" s="58">
        <v>3100</v>
      </c>
      <c r="H1405" s="58"/>
      <c r="I1405" s="66">
        <f t="shared" si="94"/>
        <v>9300</v>
      </c>
      <c r="J1405" s="67"/>
      <c r="K1405" s="67"/>
      <c r="L1405" s="71">
        <f t="shared" si="95"/>
        <v>-491450</v>
      </c>
      <c r="M1405" s="58"/>
    </row>
    <row r="1406" ht="26.25" spans="1:13">
      <c r="A1406" s="54"/>
      <c r="B1406" s="55">
        <v>1701513</v>
      </c>
      <c r="C1406" s="56">
        <v>43843</v>
      </c>
      <c r="D1406" s="56">
        <v>43845</v>
      </c>
      <c r="E1406" s="57">
        <f t="shared" si="93"/>
        <v>2</v>
      </c>
      <c r="F1406" s="57">
        <v>1</v>
      </c>
      <c r="G1406" s="58">
        <v>3100</v>
      </c>
      <c r="H1406" s="58"/>
      <c r="I1406" s="66">
        <f t="shared" si="94"/>
        <v>6200</v>
      </c>
      <c r="J1406" s="67"/>
      <c r="K1406" s="67"/>
      <c r="L1406" s="71">
        <f t="shared" si="95"/>
        <v>-497650</v>
      </c>
      <c r="M1406" s="58"/>
    </row>
    <row r="1407" ht="26.25" spans="1:13">
      <c r="A1407" s="54"/>
      <c r="B1407" s="55">
        <v>1701511</v>
      </c>
      <c r="C1407" s="56">
        <v>43843</v>
      </c>
      <c r="D1407" s="56">
        <v>43845</v>
      </c>
      <c r="E1407" s="57">
        <f t="shared" si="93"/>
        <v>2</v>
      </c>
      <c r="F1407" s="57">
        <v>1</v>
      </c>
      <c r="G1407" s="58">
        <v>3100</v>
      </c>
      <c r="H1407" s="58"/>
      <c r="I1407" s="66">
        <f t="shared" si="94"/>
        <v>6200</v>
      </c>
      <c r="J1407" s="67"/>
      <c r="K1407" s="67"/>
      <c r="L1407" s="71">
        <f t="shared" si="95"/>
        <v>-503850</v>
      </c>
      <c r="M1407" s="58"/>
    </row>
    <row r="1408" ht="26.25" spans="1:13">
      <c r="A1408" s="54"/>
      <c r="B1408" s="55">
        <v>1731438</v>
      </c>
      <c r="C1408" s="56">
        <v>43842</v>
      </c>
      <c r="D1408" s="56">
        <v>43845</v>
      </c>
      <c r="E1408" s="57">
        <f t="shared" si="93"/>
        <v>3</v>
      </c>
      <c r="F1408" s="57">
        <v>1</v>
      </c>
      <c r="G1408" s="58">
        <v>3100</v>
      </c>
      <c r="H1408" s="58"/>
      <c r="I1408" s="66">
        <f t="shared" si="94"/>
        <v>9300</v>
      </c>
      <c r="J1408" s="67"/>
      <c r="K1408" s="67"/>
      <c r="L1408" s="71">
        <f t="shared" si="95"/>
        <v>-513150</v>
      </c>
      <c r="M1408" s="58"/>
    </row>
    <row r="1409" ht="26.25" spans="1:13">
      <c r="A1409" s="54"/>
      <c r="B1409" s="55">
        <v>1732457</v>
      </c>
      <c r="C1409" s="56">
        <v>43841</v>
      </c>
      <c r="D1409" s="56">
        <v>43845</v>
      </c>
      <c r="E1409" s="57">
        <f t="shared" si="93"/>
        <v>4</v>
      </c>
      <c r="F1409" s="57">
        <v>1</v>
      </c>
      <c r="G1409" s="58">
        <v>3100</v>
      </c>
      <c r="H1409" s="58"/>
      <c r="I1409" s="66">
        <f t="shared" si="94"/>
        <v>12400</v>
      </c>
      <c r="J1409" s="67"/>
      <c r="K1409" s="67"/>
      <c r="L1409" s="71">
        <f t="shared" si="95"/>
        <v>-525550</v>
      </c>
      <c r="M1409" s="58"/>
    </row>
    <row r="1410" ht="26.25" spans="1:13">
      <c r="A1410" s="54"/>
      <c r="B1410" s="55">
        <v>1727081</v>
      </c>
      <c r="C1410" s="56">
        <v>43843</v>
      </c>
      <c r="D1410" s="56">
        <v>43845</v>
      </c>
      <c r="E1410" s="57">
        <f t="shared" si="93"/>
        <v>2</v>
      </c>
      <c r="F1410" s="57">
        <v>1</v>
      </c>
      <c r="G1410" s="58">
        <v>3100</v>
      </c>
      <c r="H1410" s="58"/>
      <c r="I1410" s="66">
        <f t="shared" si="94"/>
        <v>6200</v>
      </c>
      <c r="J1410" s="67"/>
      <c r="K1410" s="67"/>
      <c r="L1410" s="71">
        <f t="shared" si="95"/>
        <v>-531750</v>
      </c>
      <c r="M1410" s="58"/>
    </row>
    <row r="1411" ht="26.25" spans="1:13">
      <c r="A1411" s="54"/>
      <c r="B1411" s="55">
        <v>1744501</v>
      </c>
      <c r="C1411" s="56">
        <v>43842</v>
      </c>
      <c r="D1411" s="56">
        <v>43845</v>
      </c>
      <c r="E1411" s="57">
        <f t="shared" si="93"/>
        <v>3</v>
      </c>
      <c r="F1411" s="57">
        <v>1</v>
      </c>
      <c r="G1411" s="58">
        <v>3100</v>
      </c>
      <c r="H1411" s="58"/>
      <c r="I1411" s="66">
        <f t="shared" si="94"/>
        <v>9300</v>
      </c>
      <c r="J1411" s="67"/>
      <c r="K1411" s="67"/>
      <c r="L1411" s="71">
        <f t="shared" si="95"/>
        <v>-541050</v>
      </c>
      <c r="M1411" s="58"/>
    </row>
    <row r="1412" ht="26.25" spans="1:13">
      <c r="A1412" s="54"/>
      <c r="B1412" s="55">
        <v>1722451</v>
      </c>
      <c r="C1412" s="56">
        <v>43843</v>
      </c>
      <c r="D1412" s="56">
        <v>43845</v>
      </c>
      <c r="E1412" s="57">
        <f t="shared" si="93"/>
        <v>2</v>
      </c>
      <c r="F1412" s="57">
        <v>1</v>
      </c>
      <c r="G1412" s="58">
        <v>3100</v>
      </c>
      <c r="H1412" s="58"/>
      <c r="I1412" s="66">
        <f t="shared" si="94"/>
        <v>6200</v>
      </c>
      <c r="J1412" s="67"/>
      <c r="K1412" s="67"/>
      <c r="L1412" s="71">
        <f t="shared" si="95"/>
        <v>-547250</v>
      </c>
      <c r="M1412" s="58"/>
    </row>
    <row r="1413" ht="26.25" spans="1:13">
      <c r="A1413" s="54"/>
      <c r="B1413" s="55">
        <v>1731239</v>
      </c>
      <c r="C1413" s="56">
        <v>43844</v>
      </c>
      <c r="D1413" s="56">
        <v>43845</v>
      </c>
      <c r="E1413" s="57">
        <f t="shared" si="93"/>
        <v>1</v>
      </c>
      <c r="F1413" s="57">
        <v>1</v>
      </c>
      <c r="G1413" s="58">
        <v>3700</v>
      </c>
      <c r="H1413" s="58"/>
      <c r="I1413" s="66">
        <f t="shared" si="94"/>
        <v>3700</v>
      </c>
      <c r="J1413" s="67"/>
      <c r="K1413" s="67"/>
      <c r="L1413" s="71">
        <f t="shared" si="95"/>
        <v>-550950</v>
      </c>
      <c r="M1413" s="58"/>
    </row>
    <row r="1414" ht="26.25" spans="1:13">
      <c r="A1414" s="54"/>
      <c r="B1414" s="138" t="s">
        <v>103</v>
      </c>
      <c r="C1414" s="60"/>
      <c r="D1414" s="60"/>
      <c r="E1414" s="60"/>
      <c r="F1414" s="60"/>
      <c r="G1414" s="60"/>
      <c r="H1414" s="60"/>
      <c r="I1414" s="60"/>
      <c r="J1414" s="69"/>
      <c r="K1414" s="70">
        <v>1000000</v>
      </c>
      <c r="L1414" s="71">
        <f t="shared" si="95"/>
        <v>449050</v>
      </c>
      <c r="M1414" s="58"/>
    </row>
    <row r="1415" ht="26.25" spans="1:13">
      <c r="A1415" s="54" t="s">
        <v>104</v>
      </c>
      <c r="B1415" s="55">
        <v>1713717</v>
      </c>
      <c r="C1415" s="56">
        <v>43844</v>
      </c>
      <c r="D1415" s="56">
        <v>43846</v>
      </c>
      <c r="E1415" s="57">
        <f t="shared" ref="E1415:E1433" si="96">+D1415-C1415</f>
        <v>2</v>
      </c>
      <c r="F1415" s="57">
        <v>1</v>
      </c>
      <c r="G1415" s="58">
        <v>3100</v>
      </c>
      <c r="H1415" s="58"/>
      <c r="I1415" s="66">
        <f t="shared" ref="I1415:I1433" si="97">+G1415*F1415*E1415</f>
        <v>6200</v>
      </c>
      <c r="J1415" s="67"/>
      <c r="K1415" s="67"/>
      <c r="L1415" s="71">
        <f t="shared" si="95"/>
        <v>442850</v>
      </c>
      <c r="M1415" s="58"/>
    </row>
    <row r="1416" ht="26.25" spans="1:13">
      <c r="A1416" s="54"/>
      <c r="B1416" s="55">
        <v>1743182</v>
      </c>
      <c r="C1416" s="56">
        <v>43841</v>
      </c>
      <c r="D1416" s="56">
        <v>43846</v>
      </c>
      <c r="E1416" s="57">
        <f t="shared" si="96"/>
        <v>5</v>
      </c>
      <c r="F1416" s="57">
        <v>1</v>
      </c>
      <c r="G1416" s="58">
        <v>3700</v>
      </c>
      <c r="H1416" s="58"/>
      <c r="I1416" s="66">
        <f t="shared" si="97"/>
        <v>18500</v>
      </c>
      <c r="J1416" s="67"/>
      <c r="K1416" s="67"/>
      <c r="L1416" s="71">
        <f t="shared" si="95"/>
        <v>424350</v>
      </c>
      <c r="M1416" s="58"/>
    </row>
    <row r="1417" ht="26.25" spans="1:13">
      <c r="A1417" s="54"/>
      <c r="B1417" s="55">
        <v>1734331</v>
      </c>
      <c r="C1417" s="56">
        <v>43843</v>
      </c>
      <c r="D1417" s="56">
        <v>43846</v>
      </c>
      <c r="E1417" s="57">
        <f t="shared" si="96"/>
        <v>3</v>
      </c>
      <c r="F1417" s="57">
        <v>1</v>
      </c>
      <c r="G1417" s="58">
        <v>3100</v>
      </c>
      <c r="H1417" s="58"/>
      <c r="I1417" s="66">
        <f t="shared" si="97"/>
        <v>9300</v>
      </c>
      <c r="J1417" s="67"/>
      <c r="K1417" s="67"/>
      <c r="L1417" s="71">
        <f t="shared" si="95"/>
        <v>415050</v>
      </c>
      <c r="M1417" s="58"/>
    </row>
    <row r="1418" ht="26.25" spans="1:13">
      <c r="A1418" s="54"/>
      <c r="B1418" s="55">
        <v>1721032</v>
      </c>
      <c r="C1418" s="56">
        <v>43842</v>
      </c>
      <c r="D1418" s="56">
        <v>43846</v>
      </c>
      <c r="E1418" s="57">
        <f t="shared" si="96"/>
        <v>4</v>
      </c>
      <c r="F1418" s="57">
        <v>1</v>
      </c>
      <c r="G1418" s="58">
        <v>3100</v>
      </c>
      <c r="H1418" s="58"/>
      <c r="I1418" s="66">
        <f t="shared" si="97"/>
        <v>12400</v>
      </c>
      <c r="J1418" s="67"/>
      <c r="K1418" s="67"/>
      <c r="L1418" s="71">
        <f t="shared" si="95"/>
        <v>402650</v>
      </c>
      <c r="M1418" s="58"/>
    </row>
    <row r="1419" ht="26.25" spans="1:13">
      <c r="A1419" s="54"/>
      <c r="B1419" s="55">
        <v>1715449</v>
      </c>
      <c r="C1419" s="56">
        <v>43844</v>
      </c>
      <c r="D1419" s="56">
        <v>43846</v>
      </c>
      <c r="E1419" s="57">
        <f t="shared" si="96"/>
        <v>2</v>
      </c>
      <c r="F1419" s="57">
        <v>2</v>
      </c>
      <c r="G1419" s="58">
        <v>3100</v>
      </c>
      <c r="H1419" s="58"/>
      <c r="I1419" s="66">
        <f t="shared" si="97"/>
        <v>12400</v>
      </c>
      <c r="J1419" s="67"/>
      <c r="K1419" s="67"/>
      <c r="L1419" s="71">
        <f t="shared" si="95"/>
        <v>390250</v>
      </c>
      <c r="M1419" s="58"/>
    </row>
    <row r="1420" ht="26.25" spans="1:13">
      <c r="A1420" s="54"/>
      <c r="B1420" s="55">
        <v>1702053</v>
      </c>
      <c r="C1420" s="56">
        <v>43843</v>
      </c>
      <c r="D1420" s="56">
        <v>43846</v>
      </c>
      <c r="E1420" s="57">
        <f t="shared" si="96"/>
        <v>3</v>
      </c>
      <c r="F1420" s="57">
        <v>1</v>
      </c>
      <c r="G1420" s="58">
        <v>3100</v>
      </c>
      <c r="H1420" s="58"/>
      <c r="I1420" s="66">
        <f t="shared" si="97"/>
        <v>9300</v>
      </c>
      <c r="J1420" s="67"/>
      <c r="K1420" s="67"/>
      <c r="L1420" s="71">
        <f t="shared" si="95"/>
        <v>380950</v>
      </c>
      <c r="M1420" s="58"/>
    </row>
    <row r="1421" ht="26.25" spans="1:13">
      <c r="A1421" s="54"/>
      <c r="B1421" s="55">
        <v>1757734</v>
      </c>
      <c r="C1421" s="56">
        <v>43845</v>
      </c>
      <c r="D1421" s="56">
        <v>43846</v>
      </c>
      <c r="E1421" s="57">
        <f t="shared" si="96"/>
        <v>1</v>
      </c>
      <c r="F1421" s="57">
        <v>1</v>
      </c>
      <c r="G1421" s="58">
        <v>3100</v>
      </c>
      <c r="H1421" s="58"/>
      <c r="I1421" s="66">
        <f t="shared" si="97"/>
        <v>3100</v>
      </c>
      <c r="J1421" s="67"/>
      <c r="K1421" s="67"/>
      <c r="L1421" s="71">
        <f t="shared" si="95"/>
        <v>377850</v>
      </c>
      <c r="M1421" s="58"/>
    </row>
    <row r="1422" ht="26.25" spans="1:13">
      <c r="A1422" s="54"/>
      <c r="B1422" s="55">
        <v>1753574</v>
      </c>
      <c r="C1422" s="56">
        <v>43844</v>
      </c>
      <c r="D1422" s="56">
        <v>43846</v>
      </c>
      <c r="E1422" s="57">
        <f t="shared" si="96"/>
        <v>2</v>
      </c>
      <c r="F1422" s="57">
        <v>1</v>
      </c>
      <c r="G1422" s="58">
        <v>3100</v>
      </c>
      <c r="H1422" s="58"/>
      <c r="I1422" s="66">
        <f t="shared" si="97"/>
        <v>6200</v>
      </c>
      <c r="J1422" s="67"/>
      <c r="K1422" s="67"/>
      <c r="L1422" s="71">
        <f t="shared" si="95"/>
        <v>371650</v>
      </c>
      <c r="M1422" s="58"/>
    </row>
    <row r="1423" ht="26.25" spans="1:13">
      <c r="A1423" s="54"/>
      <c r="B1423" s="55">
        <v>1729503</v>
      </c>
      <c r="C1423" s="56">
        <v>43843</v>
      </c>
      <c r="D1423" s="56">
        <v>43846</v>
      </c>
      <c r="E1423" s="57">
        <f t="shared" si="96"/>
        <v>3</v>
      </c>
      <c r="F1423" s="57">
        <v>1</v>
      </c>
      <c r="G1423" s="58">
        <v>3100</v>
      </c>
      <c r="H1423" s="58"/>
      <c r="I1423" s="66">
        <f t="shared" si="97"/>
        <v>9300</v>
      </c>
      <c r="J1423" s="67"/>
      <c r="K1423" s="67"/>
      <c r="L1423" s="71">
        <f t="shared" si="95"/>
        <v>362350</v>
      </c>
      <c r="M1423" s="58"/>
    </row>
    <row r="1424" ht="26.25" spans="1:13">
      <c r="A1424" s="54"/>
      <c r="B1424" s="55">
        <v>1745799</v>
      </c>
      <c r="C1424" s="56">
        <v>43844</v>
      </c>
      <c r="D1424" s="56">
        <v>43846</v>
      </c>
      <c r="E1424" s="57">
        <f t="shared" si="96"/>
        <v>2</v>
      </c>
      <c r="F1424" s="57">
        <v>1</v>
      </c>
      <c r="G1424" s="58">
        <v>3100</v>
      </c>
      <c r="H1424" s="58"/>
      <c r="I1424" s="66">
        <f t="shared" si="97"/>
        <v>6200</v>
      </c>
      <c r="J1424" s="67"/>
      <c r="K1424" s="67"/>
      <c r="L1424" s="71">
        <f t="shared" si="95"/>
        <v>356150</v>
      </c>
      <c r="M1424" s="58"/>
    </row>
    <row r="1425" ht="26.25" spans="1:13">
      <c r="A1425" s="54"/>
      <c r="B1425" s="55">
        <v>1734867</v>
      </c>
      <c r="C1425" s="56">
        <v>43844</v>
      </c>
      <c r="D1425" s="56">
        <v>43846</v>
      </c>
      <c r="E1425" s="57">
        <f t="shared" si="96"/>
        <v>2</v>
      </c>
      <c r="F1425" s="57">
        <v>1</v>
      </c>
      <c r="G1425" s="58">
        <v>3700</v>
      </c>
      <c r="H1425" s="58"/>
      <c r="I1425" s="66">
        <f t="shared" si="97"/>
        <v>7400</v>
      </c>
      <c r="J1425" s="67"/>
      <c r="K1425" s="67"/>
      <c r="L1425" s="71">
        <f t="shared" si="95"/>
        <v>348750</v>
      </c>
      <c r="M1425" s="58"/>
    </row>
    <row r="1426" ht="26.25" spans="1:13">
      <c r="A1426" s="54"/>
      <c r="B1426" s="55">
        <v>1723292</v>
      </c>
      <c r="C1426" s="56">
        <v>43844</v>
      </c>
      <c r="D1426" s="56">
        <v>43846</v>
      </c>
      <c r="E1426" s="57">
        <f t="shared" si="96"/>
        <v>2</v>
      </c>
      <c r="F1426" s="57">
        <v>1</v>
      </c>
      <c r="G1426" s="58">
        <v>3100</v>
      </c>
      <c r="H1426" s="58"/>
      <c r="I1426" s="66">
        <f t="shared" si="97"/>
        <v>6200</v>
      </c>
      <c r="J1426" s="67"/>
      <c r="K1426" s="67"/>
      <c r="L1426" s="71">
        <f t="shared" si="95"/>
        <v>342550</v>
      </c>
      <c r="M1426" s="58"/>
    </row>
    <row r="1427" ht="26.25" spans="1:13">
      <c r="A1427" s="54"/>
      <c r="B1427" s="55">
        <v>1725046</v>
      </c>
      <c r="C1427" s="56">
        <v>43844</v>
      </c>
      <c r="D1427" s="56">
        <v>43846</v>
      </c>
      <c r="E1427" s="57">
        <f t="shared" si="96"/>
        <v>2</v>
      </c>
      <c r="F1427" s="57">
        <v>1</v>
      </c>
      <c r="G1427" s="58">
        <v>3100</v>
      </c>
      <c r="H1427" s="58"/>
      <c r="I1427" s="66">
        <f t="shared" si="97"/>
        <v>6200</v>
      </c>
      <c r="J1427" s="67"/>
      <c r="K1427" s="67"/>
      <c r="L1427" s="71">
        <f t="shared" si="95"/>
        <v>336350</v>
      </c>
      <c r="M1427" s="58"/>
    </row>
    <row r="1428" ht="26.25" spans="1:13">
      <c r="A1428" s="54"/>
      <c r="B1428" s="55">
        <v>1721333</v>
      </c>
      <c r="C1428" s="56">
        <v>43844</v>
      </c>
      <c r="D1428" s="56">
        <v>43846</v>
      </c>
      <c r="E1428" s="57">
        <f t="shared" si="96"/>
        <v>2</v>
      </c>
      <c r="F1428" s="57">
        <v>1</v>
      </c>
      <c r="G1428" s="58">
        <v>3100</v>
      </c>
      <c r="H1428" s="58"/>
      <c r="I1428" s="66">
        <f t="shared" si="97"/>
        <v>6200</v>
      </c>
      <c r="J1428" s="67"/>
      <c r="K1428" s="67"/>
      <c r="L1428" s="71">
        <f t="shared" si="95"/>
        <v>330150</v>
      </c>
      <c r="M1428" s="58"/>
    </row>
    <row r="1429" ht="26.25" spans="1:13">
      <c r="A1429" s="54"/>
      <c r="B1429" s="55">
        <v>1730470</v>
      </c>
      <c r="C1429" s="56">
        <v>43843</v>
      </c>
      <c r="D1429" s="56">
        <v>43846</v>
      </c>
      <c r="E1429" s="57">
        <f t="shared" si="96"/>
        <v>3</v>
      </c>
      <c r="F1429" s="57">
        <v>2</v>
      </c>
      <c r="G1429" s="58">
        <v>3100</v>
      </c>
      <c r="H1429" s="58"/>
      <c r="I1429" s="66">
        <f t="shared" si="97"/>
        <v>18600</v>
      </c>
      <c r="J1429" s="67"/>
      <c r="K1429" s="67"/>
      <c r="L1429" s="71">
        <f t="shared" si="95"/>
        <v>311550</v>
      </c>
      <c r="M1429" s="58"/>
    </row>
    <row r="1430" ht="26.25" spans="1:13">
      <c r="A1430" s="54"/>
      <c r="B1430" s="55">
        <v>1754115</v>
      </c>
      <c r="C1430" s="56">
        <v>43842</v>
      </c>
      <c r="D1430" s="56">
        <v>43846</v>
      </c>
      <c r="E1430" s="57">
        <f t="shared" si="96"/>
        <v>4</v>
      </c>
      <c r="F1430" s="57">
        <v>1</v>
      </c>
      <c r="G1430" s="58">
        <v>3700</v>
      </c>
      <c r="H1430" s="58"/>
      <c r="I1430" s="66">
        <f t="shared" si="97"/>
        <v>14800</v>
      </c>
      <c r="J1430" s="67"/>
      <c r="K1430" s="67"/>
      <c r="L1430" s="71">
        <f t="shared" si="95"/>
        <v>296750</v>
      </c>
      <c r="M1430" s="58"/>
    </row>
    <row r="1431" ht="26.25" spans="1:13">
      <c r="A1431" s="54"/>
      <c r="B1431" s="55">
        <v>1726101</v>
      </c>
      <c r="C1431" s="56">
        <v>43843</v>
      </c>
      <c r="D1431" s="56">
        <v>43846</v>
      </c>
      <c r="E1431" s="57">
        <f t="shared" si="96"/>
        <v>3</v>
      </c>
      <c r="F1431" s="57">
        <v>1</v>
      </c>
      <c r="G1431" s="58">
        <v>3100</v>
      </c>
      <c r="H1431" s="58"/>
      <c r="I1431" s="66">
        <f t="shared" si="97"/>
        <v>9300</v>
      </c>
      <c r="J1431" s="67"/>
      <c r="K1431" s="67"/>
      <c r="L1431" s="71">
        <f t="shared" si="95"/>
        <v>287450</v>
      </c>
      <c r="M1431" s="58"/>
    </row>
    <row r="1432" ht="26.25" spans="1:13">
      <c r="A1432" s="54"/>
      <c r="B1432" s="55">
        <v>1740218</v>
      </c>
      <c r="C1432" s="56">
        <v>43845</v>
      </c>
      <c r="D1432" s="56">
        <v>43846</v>
      </c>
      <c r="E1432" s="57">
        <f t="shared" si="96"/>
        <v>1</v>
      </c>
      <c r="F1432" s="57">
        <v>1</v>
      </c>
      <c r="G1432" s="58">
        <v>3100</v>
      </c>
      <c r="H1432" s="58"/>
      <c r="I1432" s="66">
        <f t="shared" si="97"/>
        <v>3100</v>
      </c>
      <c r="J1432" s="67"/>
      <c r="K1432" s="67"/>
      <c r="L1432" s="71">
        <f t="shared" si="95"/>
        <v>284350</v>
      </c>
      <c r="M1432" s="58"/>
    </row>
    <row r="1433" ht="26.25" spans="1:13">
      <c r="A1433" s="54"/>
      <c r="B1433" s="55">
        <v>1734272</v>
      </c>
      <c r="C1433" s="56">
        <v>43845</v>
      </c>
      <c r="D1433" s="56">
        <v>43846</v>
      </c>
      <c r="E1433" s="57">
        <f t="shared" si="96"/>
        <v>1</v>
      </c>
      <c r="F1433" s="57">
        <v>1</v>
      </c>
      <c r="G1433" s="58">
        <v>3100</v>
      </c>
      <c r="H1433" s="58"/>
      <c r="I1433" s="66">
        <f t="shared" si="97"/>
        <v>3100</v>
      </c>
      <c r="J1433" s="67"/>
      <c r="K1433" s="67"/>
      <c r="L1433" s="71">
        <f t="shared" si="95"/>
        <v>281250</v>
      </c>
      <c r="M1433" s="58"/>
    </row>
    <row r="1434" ht="27" spans="1:13">
      <c r="A1434" s="54"/>
      <c r="B1434" s="138" t="s">
        <v>105</v>
      </c>
      <c r="C1434" s="60"/>
      <c r="D1434" s="60"/>
      <c r="E1434" s="60"/>
      <c r="F1434" s="60"/>
      <c r="G1434" s="60"/>
      <c r="H1434" s="60"/>
      <c r="I1434" s="60"/>
      <c r="J1434" s="69"/>
      <c r="K1434" s="70">
        <v>1000000</v>
      </c>
      <c r="L1434" s="80">
        <f t="shared" si="95"/>
        <v>1281250</v>
      </c>
      <c r="M1434" s="58"/>
    </row>
    <row r="1435" spans="9:13">
      <c r="I1435">
        <v>324000</v>
      </c>
      <c r="M1435" s="74" t="s">
        <v>106</v>
      </c>
    </row>
    <row r="1437" ht="26.25" spans="1:13">
      <c r="A1437" s="54" t="s">
        <v>107</v>
      </c>
      <c r="B1437" s="55">
        <v>1717289</v>
      </c>
      <c r="C1437" s="56">
        <v>43846</v>
      </c>
      <c r="D1437" s="56">
        <v>43847</v>
      </c>
      <c r="E1437" s="57">
        <f t="shared" ref="E1437:E1496" si="98">+D1437-C1437</f>
        <v>1</v>
      </c>
      <c r="F1437" s="57">
        <v>1</v>
      </c>
      <c r="G1437" s="58">
        <v>3100</v>
      </c>
      <c r="H1437" s="58"/>
      <c r="I1437" s="66">
        <f t="shared" ref="I1437:I1496" si="99">+G1437*F1437*E1437</f>
        <v>3100</v>
      </c>
      <c r="J1437" s="67"/>
      <c r="K1437" s="67"/>
      <c r="L1437" s="71">
        <f>+L1434-I1437+K1437</f>
        <v>1278150</v>
      </c>
      <c r="M1437" s="58"/>
    </row>
    <row r="1438" ht="26.25" spans="1:13">
      <c r="A1438" s="54"/>
      <c r="B1438" s="55">
        <v>1726189</v>
      </c>
      <c r="C1438" s="56">
        <v>43845</v>
      </c>
      <c r="D1438" s="56">
        <v>43847</v>
      </c>
      <c r="E1438" s="57">
        <f t="shared" si="98"/>
        <v>2</v>
      </c>
      <c r="F1438" s="57">
        <v>1</v>
      </c>
      <c r="G1438" s="58">
        <v>3100</v>
      </c>
      <c r="H1438" s="58"/>
      <c r="I1438" s="66">
        <f t="shared" si="99"/>
        <v>6200</v>
      </c>
      <c r="J1438" s="67"/>
      <c r="K1438" s="67"/>
      <c r="L1438" s="71">
        <f t="shared" ref="L1437:L1496" si="100">+L1437-I1438+K1438</f>
        <v>1271950</v>
      </c>
      <c r="M1438" s="58"/>
    </row>
    <row r="1439" ht="26.25" spans="1:13">
      <c r="A1439" s="54"/>
      <c r="B1439" s="55">
        <v>1728349</v>
      </c>
      <c r="C1439" s="56">
        <v>43843</v>
      </c>
      <c r="D1439" s="56">
        <v>43847</v>
      </c>
      <c r="E1439" s="57">
        <f t="shared" si="98"/>
        <v>4</v>
      </c>
      <c r="F1439" s="57">
        <v>1</v>
      </c>
      <c r="G1439" s="58">
        <v>3700</v>
      </c>
      <c r="H1439" s="58"/>
      <c r="I1439" s="66">
        <f t="shared" si="99"/>
        <v>14800</v>
      </c>
      <c r="J1439" s="67"/>
      <c r="K1439" s="67"/>
      <c r="L1439" s="71">
        <f t="shared" si="100"/>
        <v>1257150</v>
      </c>
      <c r="M1439" s="58"/>
    </row>
    <row r="1440" ht="26.25" spans="1:13">
      <c r="A1440" s="54"/>
      <c r="B1440" s="55">
        <v>1698386</v>
      </c>
      <c r="C1440" s="56">
        <v>43846</v>
      </c>
      <c r="D1440" s="56">
        <v>43847</v>
      </c>
      <c r="E1440" s="57">
        <f t="shared" si="98"/>
        <v>1</v>
      </c>
      <c r="F1440" s="57">
        <v>1</v>
      </c>
      <c r="G1440" s="58">
        <v>4600</v>
      </c>
      <c r="H1440" s="58"/>
      <c r="I1440" s="66">
        <f t="shared" si="99"/>
        <v>4600</v>
      </c>
      <c r="J1440" s="67"/>
      <c r="K1440" s="67"/>
      <c r="L1440" s="71">
        <f t="shared" si="100"/>
        <v>1252550</v>
      </c>
      <c r="M1440" s="58"/>
    </row>
    <row r="1441" ht="26.25" spans="1:13">
      <c r="A1441" s="54"/>
      <c r="B1441" s="55">
        <v>1756746</v>
      </c>
      <c r="C1441" s="56">
        <v>43846</v>
      </c>
      <c r="D1441" s="56">
        <v>43847</v>
      </c>
      <c r="E1441" s="57">
        <f t="shared" si="98"/>
        <v>1</v>
      </c>
      <c r="F1441" s="57">
        <v>1</v>
      </c>
      <c r="G1441" s="58">
        <v>3100</v>
      </c>
      <c r="H1441" s="58"/>
      <c r="I1441" s="66">
        <f t="shared" si="99"/>
        <v>3100</v>
      </c>
      <c r="J1441" s="67"/>
      <c r="K1441" s="67"/>
      <c r="L1441" s="71">
        <f t="shared" si="100"/>
        <v>1249450</v>
      </c>
      <c r="M1441" s="58"/>
    </row>
    <row r="1442" ht="26.25" spans="1:13">
      <c r="A1442" s="54"/>
      <c r="B1442" s="55">
        <v>1679391</v>
      </c>
      <c r="C1442" s="56">
        <v>43844</v>
      </c>
      <c r="D1442" s="56">
        <v>43847</v>
      </c>
      <c r="E1442" s="57">
        <f t="shared" si="98"/>
        <v>3</v>
      </c>
      <c r="F1442" s="57">
        <v>1</v>
      </c>
      <c r="G1442" s="58">
        <v>4600</v>
      </c>
      <c r="H1442" s="58"/>
      <c r="I1442" s="66">
        <f t="shared" si="99"/>
        <v>13800</v>
      </c>
      <c r="J1442" s="67"/>
      <c r="K1442" s="67"/>
      <c r="L1442" s="71">
        <f t="shared" si="100"/>
        <v>1235650</v>
      </c>
      <c r="M1442" s="58"/>
    </row>
    <row r="1443" ht="26.25" spans="1:13">
      <c r="A1443" s="54"/>
      <c r="B1443" s="55">
        <v>1758128</v>
      </c>
      <c r="C1443" s="56">
        <v>43845</v>
      </c>
      <c r="D1443" s="56">
        <v>43847</v>
      </c>
      <c r="E1443" s="57">
        <f t="shared" si="98"/>
        <v>2</v>
      </c>
      <c r="F1443" s="57">
        <v>1</v>
      </c>
      <c r="G1443" s="58">
        <v>3100</v>
      </c>
      <c r="H1443" s="58"/>
      <c r="I1443" s="66">
        <f t="shared" si="99"/>
        <v>6200</v>
      </c>
      <c r="J1443" s="67"/>
      <c r="K1443" s="67"/>
      <c r="L1443" s="71">
        <f t="shared" si="100"/>
        <v>1229450</v>
      </c>
      <c r="M1443" s="58"/>
    </row>
    <row r="1444" ht="26.25" spans="1:13">
      <c r="A1444" s="54"/>
      <c r="B1444" s="55">
        <v>1757156</v>
      </c>
      <c r="C1444" s="56">
        <v>43845</v>
      </c>
      <c r="D1444" s="56">
        <v>43847</v>
      </c>
      <c r="E1444" s="57">
        <f t="shared" si="98"/>
        <v>2</v>
      </c>
      <c r="F1444" s="57">
        <v>1</v>
      </c>
      <c r="G1444" s="58">
        <v>3600</v>
      </c>
      <c r="H1444" s="58"/>
      <c r="I1444" s="66">
        <f t="shared" si="99"/>
        <v>7200</v>
      </c>
      <c r="J1444" s="67"/>
      <c r="K1444" s="67"/>
      <c r="L1444" s="71">
        <f t="shared" si="100"/>
        <v>1222250</v>
      </c>
      <c r="M1444" s="58"/>
    </row>
    <row r="1445" ht="26.25" spans="1:13">
      <c r="A1445" s="54"/>
      <c r="B1445" s="55">
        <v>1735418</v>
      </c>
      <c r="C1445" s="56">
        <v>43844</v>
      </c>
      <c r="D1445" s="56">
        <v>43847</v>
      </c>
      <c r="E1445" s="57">
        <f t="shared" si="98"/>
        <v>3</v>
      </c>
      <c r="F1445" s="57">
        <v>1</v>
      </c>
      <c r="G1445" s="58">
        <v>3700</v>
      </c>
      <c r="H1445" s="58"/>
      <c r="I1445" s="66">
        <f t="shared" si="99"/>
        <v>11100</v>
      </c>
      <c r="J1445" s="67"/>
      <c r="K1445" s="67"/>
      <c r="L1445" s="71">
        <f t="shared" si="100"/>
        <v>1211150</v>
      </c>
      <c r="M1445" s="58"/>
    </row>
    <row r="1446" ht="26.25" spans="1:13">
      <c r="A1446" s="54"/>
      <c r="B1446" s="55">
        <v>1710943</v>
      </c>
      <c r="C1446" s="56">
        <v>43844</v>
      </c>
      <c r="D1446" s="56">
        <v>43847</v>
      </c>
      <c r="E1446" s="57">
        <f t="shared" si="98"/>
        <v>3</v>
      </c>
      <c r="F1446" s="57">
        <v>1</v>
      </c>
      <c r="G1446" s="58">
        <v>3100</v>
      </c>
      <c r="H1446" s="58"/>
      <c r="I1446" s="66">
        <f t="shared" si="99"/>
        <v>9300</v>
      </c>
      <c r="J1446" s="67"/>
      <c r="K1446" s="67"/>
      <c r="L1446" s="71">
        <f t="shared" si="100"/>
        <v>1201850</v>
      </c>
      <c r="M1446" s="58"/>
    </row>
    <row r="1447" ht="26.25" spans="1:13">
      <c r="A1447" s="54"/>
      <c r="B1447" s="55">
        <v>1744279</v>
      </c>
      <c r="C1447" s="56">
        <v>43844</v>
      </c>
      <c r="D1447" s="56">
        <v>43847</v>
      </c>
      <c r="E1447" s="57">
        <f t="shared" si="98"/>
        <v>3</v>
      </c>
      <c r="F1447" s="57">
        <v>1</v>
      </c>
      <c r="G1447" s="58">
        <v>3100</v>
      </c>
      <c r="H1447" s="58"/>
      <c r="I1447" s="66">
        <f t="shared" si="99"/>
        <v>9300</v>
      </c>
      <c r="J1447" s="67"/>
      <c r="K1447" s="67"/>
      <c r="L1447" s="71">
        <f t="shared" si="100"/>
        <v>1192550</v>
      </c>
      <c r="M1447" s="58"/>
    </row>
    <row r="1448" ht="26.25" spans="1:13">
      <c r="A1448" s="54"/>
      <c r="B1448" s="55">
        <v>1749877</v>
      </c>
      <c r="C1448" s="56">
        <v>43845</v>
      </c>
      <c r="D1448" s="56">
        <v>43847</v>
      </c>
      <c r="E1448" s="57">
        <f t="shared" si="98"/>
        <v>2</v>
      </c>
      <c r="F1448" s="57">
        <v>1</v>
      </c>
      <c r="G1448" s="58">
        <v>3100</v>
      </c>
      <c r="H1448" s="58"/>
      <c r="I1448" s="66">
        <f t="shared" si="99"/>
        <v>6200</v>
      </c>
      <c r="J1448" s="67"/>
      <c r="K1448" s="67"/>
      <c r="L1448" s="71">
        <f t="shared" si="100"/>
        <v>1186350</v>
      </c>
      <c r="M1448" s="58"/>
    </row>
    <row r="1449" ht="26.25" spans="1:13">
      <c r="A1449" s="54"/>
      <c r="B1449" s="55">
        <v>1757511</v>
      </c>
      <c r="C1449" s="56">
        <v>43845</v>
      </c>
      <c r="D1449" s="56">
        <v>43847</v>
      </c>
      <c r="E1449" s="57">
        <f t="shared" si="98"/>
        <v>2</v>
      </c>
      <c r="F1449" s="57">
        <v>1</v>
      </c>
      <c r="G1449" s="58">
        <v>3100</v>
      </c>
      <c r="H1449" s="58"/>
      <c r="I1449" s="66">
        <f t="shared" si="99"/>
        <v>6200</v>
      </c>
      <c r="J1449" s="67"/>
      <c r="K1449" s="67"/>
      <c r="L1449" s="71">
        <f t="shared" si="100"/>
        <v>1180150</v>
      </c>
      <c r="M1449" s="58"/>
    </row>
    <row r="1450" ht="26.25" spans="1:13">
      <c r="A1450" s="54"/>
      <c r="B1450" s="55">
        <v>1759689</v>
      </c>
      <c r="C1450" s="56">
        <v>43846</v>
      </c>
      <c r="D1450" s="56">
        <v>43847</v>
      </c>
      <c r="E1450" s="57">
        <f t="shared" si="98"/>
        <v>1</v>
      </c>
      <c r="F1450" s="57">
        <v>1</v>
      </c>
      <c r="G1450" s="58">
        <v>3100</v>
      </c>
      <c r="H1450" s="58"/>
      <c r="I1450" s="66">
        <f t="shared" si="99"/>
        <v>3100</v>
      </c>
      <c r="J1450" s="67"/>
      <c r="K1450" s="67"/>
      <c r="L1450" s="71">
        <f t="shared" si="100"/>
        <v>1177050</v>
      </c>
      <c r="M1450" s="58"/>
    </row>
    <row r="1451" ht="26.25" spans="1:13">
      <c r="A1451" s="54"/>
      <c r="B1451" s="55">
        <v>1734770</v>
      </c>
      <c r="C1451" s="56">
        <v>43841</v>
      </c>
      <c r="D1451" s="56">
        <v>43847</v>
      </c>
      <c r="E1451" s="57">
        <f t="shared" si="98"/>
        <v>6</v>
      </c>
      <c r="F1451" s="57">
        <v>1</v>
      </c>
      <c r="G1451" s="58">
        <v>3100</v>
      </c>
      <c r="H1451" s="58"/>
      <c r="I1451" s="66">
        <f t="shared" si="99"/>
        <v>18600</v>
      </c>
      <c r="J1451" s="67"/>
      <c r="K1451" s="67"/>
      <c r="L1451" s="71">
        <f t="shared" si="100"/>
        <v>1158450</v>
      </c>
      <c r="M1451" s="58"/>
    </row>
    <row r="1452" ht="26.25" spans="1:13">
      <c r="A1452" s="54"/>
      <c r="B1452" s="55">
        <v>1705847</v>
      </c>
      <c r="C1452" s="56">
        <v>43845</v>
      </c>
      <c r="D1452" s="56">
        <v>43847</v>
      </c>
      <c r="E1452" s="57">
        <f t="shared" si="98"/>
        <v>2</v>
      </c>
      <c r="F1452" s="57">
        <v>1</v>
      </c>
      <c r="G1452" s="58">
        <v>3150</v>
      </c>
      <c r="H1452" s="58"/>
      <c r="I1452" s="66">
        <f t="shared" si="99"/>
        <v>6300</v>
      </c>
      <c r="J1452" s="67"/>
      <c r="K1452" s="67"/>
      <c r="L1452" s="71">
        <f t="shared" si="100"/>
        <v>1152150</v>
      </c>
      <c r="M1452" s="58"/>
    </row>
    <row r="1453" ht="26.25" spans="1:13">
      <c r="A1453" s="54"/>
      <c r="B1453" s="55">
        <v>1758134</v>
      </c>
      <c r="C1453" s="56">
        <v>43845</v>
      </c>
      <c r="D1453" s="56">
        <v>43847</v>
      </c>
      <c r="E1453" s="57">
        <f t="shared" si="98"/>
        <v>2</v>
      </c>
      <c r="F1453" s="57">
        <v>1</v>
      </c>
      <c r="G1453" s="58">
        <v>3100</v>
      </c>
      <c r="H1453" s="58"/>
      <c r="I1453" s="66">
        <f t="shared" si="99"/>
        <v>6200</v>
      </c>
      <c r="J1453" s="67"/>
      <c r="K1453" s="67"/>
      <c r="L1453" s="71">
        <f t="shared" si="100"/>
        <v>1145950</v>
      </c>
      <c r="M1453" s="58"/>
    </row>
    <row r="1454" ht="26.25" spans="1:13">
      <c r="A1454" s="54"/>
      <c r="B1454" s="55">
        <v>1694814</v>
      </c>
      <c r="C1454" s="56">
        <v>43846</v>
      </c>
      <c r="D1454" s="56">
        <v>43847</v>
      </c>
      <c r="E1454" s="57">
        <f t="shared" si="98"/>
        <v>1</v>
      </c>
      <c r="F1454" s="57">
        <v>1</v>
      </c>
      <c r="G1454" s="58">
        <v>3100</v>
      </c>
      <c r="H1454" s="58"/>
      <c r="I1454" s="66">
        <f t="shared" si="99"/>
        <v>3100</v>
      </c>
      <c r="J1454" s="67"/>
      <c r="K1454" s="67"/>
      <c r="L1454" s="71">
        <f t="shared" si="100"/>
        <v>1142850</v>
      </c>
      <c r="M1454" s="58"/>
    </row>
    <row r="1455" ht="26.25" spans="1:13">
      <c r="A1455" s="54"/>
      <c r="B1455" s="55">
        <v>1687769</v>
      </c>
      <c r="C1455" s="56">
        <v>43846</v>
      </c>
      <c r="D1455" s="56">
        <v>43848</v>
      </c>
      <c r="E1455" s="57">
        <f t="shared" si="98"/>
        <v>2</v>
      </c>
      <c r="F1455" s="57">
        <v>1</v>
      </c>
      <c r="G1455" s="58">
        <v>3800</v>
      </c>
      <c r="H1455" s="58"/>
      <c r="I1455" s="66">
        <f t="shared" si="99"/>
        <v>7600</v>
      </c>
      <c r="J1455" s="67"/>
      <c r="K1455" s="67"/>
      <c r="L1455" s="71">
        <f t="shared" si="100"/>
        <v>1135250</v>
      </c>
      <c r="M1455" s="58"/>
    </row>
    <row r="1456" ht="26.25" spans="1:13">
      <c r="A1456" s="54"/>
      <c r="B1456" s="55">
        <v>1760055</v>
      </c>
      <c r="C1456" s="56">
        <v>43847</v>
      </c>
      <c r="D1456" s="56">
        <v>43848</v>
      </c>
      <c r="E1456" s="57">
        <f t="shared" si="98"/>
        <v>1</v>
      </c>
      <c r="F1456" s="57">
        <v>1</v>
      </c>
      <c r="G1456" s="58">
        <v>3100</v>
      </c>
      <c r="H1456" s="58"/>
      <c r="I1456" s="66">
        <f t="shared" si="99"/>
        <v>3100</v>
      </c>
      <c r="J1456" s="67"/>
      <c r="K1456" s="67"/>
      <c r="L1456" s="71">
        <f t="shared" si="100"/>
        <v>1132150</v>
      </c>
      <c r="M1456" s="58"/>
    </row>
    <row r="1457" ht="26.25" spans="1:13">
      <c r="A1457" s="54"/>
      <c r="B1457" s="55">
        <v>1757831</v>
      </c>
      <c r="C1457" s="56">
        <v>43847</v>
      </c>
      <c r="D1457" s="56">
        <v>43848</v>
      </c>
      <c r="E1457" s="57">
        <f t="shared" si="98"/>
        <v>1</v>
      </c>
      <c r="F1457" s="57">
        <v>1</v>
      </c>
      <c r="G1457" s="58">
        <v>3100</v>
      </c>
      <c r="H1457" s="58"/>
      <c r="I1457" s="66">
        <f t="shared" si="99"/>
        <v>3100</v>
      </c>
      <c r="J1457" s="67"/>
      <c r="K1457" s="67"/>
      <c r="L1457" s="71">
        <f t="shared" si="100"/>
        <v>1129050</v>
      </c>
      <c r="M1457" s="58"/>
    </row>
    <row r="1458" ht="26.25" spans="1:13">
      <c r="A1458" s="54"/>
      <c r="B1458" s="55">
        <v>1757828</v>
      </c>
      <c r="C1458" s="56">
        <v>43847</v>
      </c>
      <c r="D1458" s="56">
        <v>43848</v>
      </c>
      <c r="E1458" s="57">
        <f t="shared" si="98"/>
        <v>1</v>
      </c>
      <c r="F1458" s="57">
        <v>1</v>
      </c>
      <c r="G1458" s="58">
        <v>3600</v>
      </c>
      <c r="H1458" s="58"/>
      <c r="I1458" s="66">
        <f t="shared" si="99"/>
        <v>3600</v>
      </c>
      <c r="J1458" s="67"/>
      <c r="K1458" s="67"/>
      <c r="L1458" s="71">
        <f t="shared" si="100"/>
        <v>1125450</v>
      </c>
      <c r="M1458" s="58"/>
    </row>
    <row r="1459" ht="26.25" spans="1:13">
      <c r="A1459" s="54"/>
      <c r="B1459" s="55">
        <v>1747078</v>
      </c>
      <c r="C1459" s="56">
        <v>43847</v>
      </c>
      <c r="D1459" s="56">
        <v>43848</v>
      </c>
      <c r="E1459" s="57">
        <f t="shared" si="98"/>
        <v>1</v>
      </c>
      <c r="F1459" s="57">
        <v>1</v>
      </c>
      <c r="G1459" s="58">
        <v>3100</v>
      </c>
      <c r="H1459" s="58"/>
      <c r="I1459" s="66">
        <f t="shared" si="99"/>
        <v>3100</v>
      </c>
      <c r="J1459" s="67"/>
      <c r="K1459" s="67"/>
      <c r="L1459" s="71">
        <f t="shared" si="100"/>
        <v>1122350</v>
      </c>
      <c r="M1459" s="58" t="s">
        <v>32</v>
      </c>
    </row>
    <row r="1460" ht="26.25" spans="1:13">
      <c r="A1460" s="54"/>
      <c r="B1460" s="55">
        <v>1758829</v>
      </c>
      <c r="C1460" s="56">
        <v>43846</v>
      </c>
      <c r="D1460" s="56">
        <v>43848</v>
      </c>
      <c r="E1460" s="57">
        <f t="shared" si="98"/>
        <v>2</v>
      </c>
      <c r="F1460" s="57">
        <v>1</v>
      </c>
      <c r="G1460" s="58">
        <v>3100</v>
      </c>
      <c r="H1460" s="58"/>
      <c r="I1460" s="66">
        <f t="shared" si="99"/>
        <v>6200</v>
      </c>
      <c r="J1460" s="67"/>
      <c r="K1460" s="67"/>
      <c r="L1460" s="71">
        <f t="shared" si="100"/>
        <v>1116150</v>
      </c>
      <c r="M1460" s="58"/>
    </row>
    <row r="1461" ht="26.25" spans="1:13">
      <c r="A1461" s="54"/>
      <c r="B1461" s="55">
        <v>1761180</v>
      </c>
      <c r="C1461" s="56">
        <v>43846</v>
      </c>
      <c r="D1461" s="56">
        <v>43848</v>
      </c>
      <c r="E1461" s="57">
        <f t="shared" si="98"/>
        <v>2</v>
      </c>
      <c r="F1461" s="57">
        <v>2</v>
      </c>
      <c r="G1461" s="58">
        <v>3100</v>
      </c>
      <c r="H1461" s="58"/>
      <c r="I1461" s="66">
        <f t="shared" si="99"/>
        <v>12400</v>
      </c>
      <c r="J1461" s="67"/>
      <c r="K1461" s="67"/>
      <c r="L1461" s="71">
        <f t="shared" si="100"/>
        <v>1103750</v>
      </c>
      <c r="M1461" s="58"/>
    </row>
    <row r="1462" ht="26.25" spans="1:13">
      <c r="A1462" s="54"/>
      <c r="B1462" s="55">
        <v>1758261</v>
      </c>
      <c r="C1462" s="56">
        <v>43845</v>
      </c>
      <c r="D1462" s="56">
        <v>43848</v>
      </c>
      <c r="E1462" s="57">
        <f t="shared" si="98"/>
        <v>3</v>
      </c>
      <c r="F1462" s="57">
        <v>1</v>
      </c>
      <c r="G1462" s="58">
        <v>3100</v>
      </c>
      <c r="H1462" s="58"/>
      <c r="I1462" s="66">
        <f t="shared" si="99"/>
        <v>9300</v>
      </c>
      <c r="J1462" s="67"/>
      <c r="K1462" s="67"/>
      <c r="L1462" s="71">
        <f t="shared" si="100"/>
        <v>1094450</v>
      </c>
      <c r="M1462" s="58"/>
    </row>
    <row r="1463" ht="26.25" spans="1:13">
      <c r="A1463" s="54"/>
      <c r="B1463" s="55">
        <v>1740786</v>
      </c>
      <c r="C1463" s="56">
        <v>43847</v>
      </c>
      <c r="D1463" s="56">
        <v>43848</v>
      </c>
      <c r="E1463" s="57">
        <f t="shared" si="98"/>
        <v>1</v>
      </c>
      <c r="F1463" s="57">
        <v>1</v>
      </c>
      <c r="G1463" s="58">
        <v>3600</v>
      </c>
      <c r="H1463" s="58"/>
      <c r="I1463" s="66">
        <f t="shared" si="99"/>
        <v>3600</v>
      </c>
      <c r="J1463" s="67"/>
      <c r="K1463" s="67"/>
      <c r="L1463" s="71">
        <f t="shared" si="100"/>
        <v>1090850</v>
      </c>
      <c r="M1463" s="58"/>
    </row>
    <row r="1464" ht="26.25" spans="1:13">
      <c r="A1464" s="54"/>
      <c r="B1464" s="55">
        <v>1730011</v>
      </c>
      <c r="C1464" s="56">
        <v>43846</v>
      </c>
      <c r="D1464" s="56">
        <v>43848</v>
      </c>
      <c r="E1464" s="57">
        <f t="shared" si="98"/>
        <v>2</v>
      </c>
      <c r="F1464" s="57">
        <v>1</v>
      </c>
      <c r="G1464" s="58">
        <v>3100</v>
      </c>
      <c r="H1464" s="58"/>
      <c r="I1464" s="66">
        <f t="shared" si="99"/>
        <v>6200</v>
      </c>
      <c r="J1464" s="67"/>
      <c r="K1464" s="67"/>
      <c r="L1464" s="71">
        <f t="shared" si="100"/>
        <v>1084650</v>
      </c>
      <c r="M1464" s="58"/>
    </row>
    <row r="1465" ht="26.25" spans="1:13">
      <c r="A1465" s="54"/>
      <c r="B1465" s="55">
        <v>1671763</v>
      </c>
      <c r="C1465" s="56">
        <v>43846</v>
      </c>
      <c r="D1465" s="56">
        <v>43848</v>
      </c>
      <c r="E1465" s="57">
        <f t="shared" si="98"/>
        <v>2</v>
      </c>
      <c r="F1465" s="57">
        <v>1</v>
      </c>
      <c r="G1465" s="58">
        <v>3700</v>
      </c>
      <c r="H1465" s="58"/>
      <c r="I1465" s="66">
        <f t="shared" si="99"/>
        <v>7400</v>
      </c>
      <c r="J1465" s="67"/>
      <c r="K1465" s="67"/>
      <c r="L1465" s="71">
        <f t="shared" si="100"/>
        <v>1077250</v>
      </c>
      <c r="M1465" s="58"/>
    </row>
    <row r="1466" ht="26.25" spans="1:13">
      <c r="A1466" s="54"/>
      <c r="B1466" s="55">
        <v>1758127</v>
      </c>
      <c r="C1466" s="56">
        <v>43846</v>
      </c>
      <c r="D1466" s="56">
        <v>43848</v>
      </c>
      <c r="E1466" s="57">
        <f t="shared" si="98"/>
        <v>2</v>
      </c>
      <c r="F1466" s="57">
        <v>1</v>
      </c>
      <c r="G1466" s="58">
        <v>3100</v>
      </c>
      <c r="H1466" s="58"/>
      <c r="I1466" s="66">
        <f t="shared" si="99"/>
        <v>6200</v>
      </c>
      <c r="J1466" s="67"/>
      <c r="K1466" s="67"/>
      <c r="L1466" s="71">
        <f t="shared" si="100"/>
        <v>1071050</v>
      </c>
      <c r="M1466" s="58"/>
    </row>
    <row r="1467" ht="26.25" spans="1:13">
      <c r="A1467" s="54"/>
      <c r="B1467" s="55">
        <v>1732839</v>
      </c>
      <c r="C1467" s="56">
        <v>43846</v>
      </c>
      <c r="D1467" s="56">
        <v>43848</v>
      </c>
      <c r="E1467" s="57">
        <f t="shared" si="98"/>
        <v>2</v>
      </c>
      <c r="F1467" s="57">
        <v>1</v>
      </c>
      <c r="G1467" s="58">
        <v>3100</v>
      </c>
      <c r="H1467" s="58"/>
      <c r="I1467" s="66">
        <f t="shared" si="99"/>
        <v>6200</v>
      </c>
      <c r="J1467" s="67"/>
      <c r="K1467" s="67"/>
      <c r="L1467" s="71">
        <f t="shared" si="100"/>
        <v>1064850</v>
      </c>
      <c r="M1467" s="58"/>
    </row>
    <row r="1468" ht="26.25" spans="1:13">
      <c r="A1468" s="54"/>
      <c r="B1468" s="55">
        <v>1734199</v>
      </c>
      <c r="C1468" s="56">
        <v>43846</v>
      </c>
      <c r="D1468" s="56">
        <v>43848</v>
      </c>
      <c r="E1468" s="57">
        <f t="shared" si="98"/>
        <v>2</v>
      </c>
      <c r="F1468" s="57">
        <v>1</v>
      </c>
      <c r="G1468" s="58">
        <v>3100</v>
      </c>
      <c r="H1468" s="58"/>
      <c r="I1468" s="66">
        <f t="shared" si="99"/>
        <v>6200</v>
      </c>
      <c r="J1468" s="67"/>
      <c r="K1468" s="67"/>
      <c r="L1468" s="71">
        <f t="shared" si="100"/>
        <v>1058650</v>
      </c>
      <c r="M1468" s="58"/>
    </row>
    <row r="1469" ht="26.25" spans="1:13">
      <c r="A1469" s="54"/>
      <c r="B1469" s="55">
        <v>1728248</v>
      </c>
      <c r="C1469" s="56">
        <v>43846</v>
      </c>
      <c r="D1469" s="56">
        <v>43848</v>
      </c>
      <c r="E1469" s="57">
        <f t="shared" si="98"/>
        <v>2</v>
      </c>
      <c r="F1469" s="57">
        <v>1</v>
      </c>
      <c r="G1469" s="58">
        <v>3100</v>
      </c>
      <c r="H1469" s="58"/>
      <c r="I1469" s="66">
        <f t="shared" si="99"/>
        <v>6200</v>
      </c>
      <c r="J1469" s="67"/>
      <c r="K1469" s="67"/>
      <c r="L1469" s="71">
        <f t="shared" si="100"/>
        <v>1052450</v>
      </c>
      <c r="M1469" s="58"/>
    </row>
    <row r="1470" ht="26.25" spans="1:13">
      <c r="A1470" s="54"/>
      <c r="B1470" s="55">
        <v>1758120</v>
      </c>
      <c r="C1470" s="56">
        <v>43845</v>
      </c>
      <c r="D1470" s="56">
        <v>43848</v>
      </c>
      <c r="E1470" s="57">
        <f t="shared" si="98"/>
        <v>3</v>
      </c>
      <c r="F1470" s="57">
        <v>1</v>
      </c>
      <c r="G1470" s="58">
        <v>3100</v>
      </c>
      <c r="H1470" s="58"/>
      <c r="I1470" s="66">
        <f t="shared" si="99"/>
        <v>9300</v>
      </c>
      <c r="J1470" s="67"/>
      <c r="K1470" s="67"/>
      <c r="L1470" s="71">
        <f t="shared" si="100"/>
        <v>1043150</v>
      </c>
      <c r="M1470" s="58"/>
    </row>
    <row r="1471" ht="26.25" spans="1:13">
      <c r="A1471" s="54"/>
      <c r="B1471" s="55">
        <v>1758121</v>
      </c>
      <c r="C1471" s="56">
        <v>43845</v>
      </c>
      <c r="D1471" s="56">
        <v>43848</v>
      </c>
      <c r="E1471" s="57">
        <f t="shared" si="98"/>
        <v>3</v>
      </c>
      <c r="F1471" s="57">
        <v>1</v>
      </c>
      <c r="G1471" s="58">
        <v>3100</v>
      </c>
      <c r="H1471" s="58"/>
      <c r="I1471" s="66">
        <f t="shared" si="99"/>
        <v>9300</v>
      </c>
      <c r="J1471" s="67"/>
      <c r="K1471" s="67"/>
      <c r="L1471" s="71">
        <f t="shared" si="100"/>
        <v>1033850</v>
      </c>
      <c r="M1471" s="58"/>
    </row>
    <row r="1472" ht="26.25" spans="1:13">
      <c r="A1472" s="54"/>
      <c r="B1472" s="55">
        <v>1760951</v>
      </c>
      <c r="C1472" s="56">
        <v>43846</v>
      </c>
      <c r="D1472" s="56">
        <v>43848</v>
      </c>
      <c r="E1472" s="57">
        <f t="shared" si="98"/>
        <v>2</v>
      </c>
      <c r="F1472" s="57">
        <v>1</v>
      </c>
      <c r="G1472" s="58">
        <v>3100</v>
      </c>
      <c r="H1472" s="58"/>
      <c r="I1472" s="66">
        <f t="shared" si="99"/>
        <v>6200</v>
      </c>
      <c r="J1472" s="67"/>
      <c r="K1472" s="67"/>
      <c r="L1472" s="71">
        <f t="shared" si="100"/>
        <v>1027650</v>
      </c>
      <c r="M1472" s="58"/>
    </row>
    <row r="1473" ht="26.25" spans="1:13">
      <c r="A1473" s="54"/>
      <c r="B1473" s="55">
        <v>1707376</v>
      </c>
      <c r="C1473" s="56">
        <v>43845</v>
      </c>
      <c r="D1473" s="56">
        <v>43848</v>
      </c>
      <c r="E1473" s="57">
        <f t="shared" si="98"/>
        <v>3</v>
      </c>
      <c r="F1473" s="57">
        <v>1</v>
      </c>
      <c r="G1473" s="58">
        <v>3100</v>
      </c>
      <c r="H1473" s="58"/>
      <c r="I1473" s="66">
        <f t="shared" si="99"/>
        <v>9300</v>
      </c>
      <c r="J1473" s="67"/>
      <c r="K1473" s="67"/>
      <c r="L1473" s="71">
        <f t="shared" si="100"/>
        <v>1018350</v>
      </c>
      <c r="M1473" s="58"/>
    </row>
    <row r="1474" ht="26.25" spans="1:13">
      <c r="A1474" s="54"/>
      <c r="B1474" s="55">
        <v>1747214</v>
      </c>
      <c r="C1474" s="56">
        <v>43847</v>
      </c>
      <c r="D1474" s="56">
        <v>43848</v>
      </c>
      <c r="E1474" s="57">
        <f t="shared" si="98"/>
        <v>1</v>
      </c>
      <c r="F1474" s="57">
        <v>1</v>
      </c>
      <c r="G1474" s="58">
        <v>3100</v>
      </c>
      <c r="H1474" s="58"/>
      <c r="I1474" s="66">
        <f t="shared" si="99"/>
        <v>3100</v>
      </c>
      <c r="J1474" s="67"/>
      <c r="K1474" s="67"/>
      <c r="L1474" s="71">
        <f t="shared" si="100"/>
        <v>1015250</v>
      </c>
      <c r="M1474" s="58"/>
    </row>
    <row r="1475" ht="26.25" spans="1:13">
      <c r="A1475" s="54"/>
      <c r="B1475" s="55">
        <v>1725706</v>
      </c>
      <c r="C1475" s="56">
        <v>43846</v>
      </c>
      <c r="D1475" s="56">
        <v>43848</v>
      </c>
      <c r="E1475" s="57">
        <f t="shared" si="98"/>
        <v>2</v>
      </c>
      <c r="F1475" s="57">
        <v>1</v>
      </c>
      <c r="G1475" s="58">
        <v>3100</v>
      </c>
      <c r="H1475" s="58"/>
      <c r="I1475" s="66">
        <f t="shared" si="99"/>
        <v>6200</v>
      </c>
      <c r="J1475" s="67"/>
      <c r="K1475" s="67"/>
      <c r="L1475" s="71">
        <f t="shared" si="100"/>
        <v>1009050</v>
      </c>
      <c r="M1475" s="58"/>
    </row>
    <row r="1476" ht="26.25" spans="1:13">
      <c r="A1476" s="54"/>
      <c r="B1476" s="55">
        <v>1747841</v>
      </c>
      <c r="C1476" s="56">
        <v>43848</v>
      </c>
      <c r="D1476" s="56">
        <v>43849</v>
      </c>
      <c r="E1476" s="57">
        <f t="shared" si="98"/>
        <v>1</v>
      </c>
      <c r="F1476" s="57">
        <v>1</v>
      </c>
      <c r="G1476" s="58">
        <v>3100</v>
      </c>
      <c r="H1476" s="58"/>
      <c r="I1476" s="66">
        <f t="shared" si="99"/>
        <v>3100</v>
      </c>
      <c r="J1476" s="67"/>
      <c r="K1476" s="67"/>
      <c r="L1476" s="71">
        <f t="shared" si="100"/>
        <v>1005950</v>
      </c>
      <c r="M1476" s="58"/>
    </row>
    <row r="1477" ht="26.25" spans="1:13">
      <c r="A1477" s="54"/>
      <c r="B1477" s="55">
        <v>1764373</v>
      </c>
      <c r="C1477" s="56">
        <v>43847</v>
      </c>
      <c r="D1477" s="56">
        <v>43849</v>
      </c>
      <c r="E1477" s="57">
        <f t="shared" si="98"/>
        <v>2</v>
      </c>
      <c r="F1477" s="57">
        <v>1</v>
      </c>
      <c r="G1477" s="58">
        <v>3100</v>
      </c>
      <c r="H1477" s="58"/>
      <c r="I1477" s="66">
        <f t="shared" si="99"/>
        <v>6200</v>
      </c>
      <c r="J1477" s="67"/>
      <c r="K1477" s="67"/>
      <c r="L1477" s="71">
        <f t="shared" si="100"/>
        <v>999750</v>
      </c>
      <c r="M1477" s="58"/>
    </row>
    <row r="1478" ht="26.25" spans="1:13">
      <c r="A1478" s="54"/>
      <c r="B1478" s="55">
        <v>1727306</v>
      </c>
      <c r="C1478" s="56">
        <v>43844</v>
      </c>
      <c r="D1478" s="56">
        <v>43849</v>
      </c>
      <c r="E1478" s="57">
        <f t="shared" si="98"/>
        <v>5</v>
      </c>
      <c r="F1478" s="57">
        <v>1</v>
      </c>
      <c r="G1478" s="58">
        <v>3100</v>
      </c>
      <c r="H1478" s="58"/>
      <c r="I1478" s="66">
        <f t="shared" si="99"/>
        <v>15500</v>
      </c>
      <c r="J1478" s="67"/>
      <c r="K1478" s="67"/>
      <c r="L1478" s="71">
        <f t="shared" si="100"/>
        <v>984250</v>
      </c>
      <c r="M1478" s="58"/>
    </row>
    <row r="1479" ht="26.25" spans="1:13">
      <c r="A1479" s="54"/>
      <c r="B1479" s="55">
        <v>1763691</v>
      </c>
      <c r="C1479" s="56">
        <v>43847</v>
      </c>
      <c r="D1479" s="56">
        <v>43849</v>
      </c>
      <c r="E1479" s="57">
        <f t="shared" si="98"/>
        <v>2</v>
      </c>
      <c r="F1479" s="57">
        <v>1</v>
      </c>
      <c r="G1479" s="58">
        <v>3100</v>
      </c>
      <c r="H1479" s="58"/>
      <c r="I1479" s="66">
        <f t="shared" si="99"/>
        <v>6200</v>
      </c>
      <c r="J1479" s="67"/>
      <c r="K1479" s="67"/>
      <c r="L1479" s="71">
        <f t="shared" si="100"/>
        <v>978050</v>
      </c>
      <c r="M1479" s="58"/>
    </row>
    <row r="1480" ht="26.25" spans="1:13">
      <c r="A1480" s="54"/>
      <c r="B1480" s="55">
        <v>1738553</v>
      </c>
      <c r="C1480" s="56">
        <v>43847</v>
      </c>
      <c r="D1480" s="56">
        <v>43849</v>
      </c>
      <c r="E1480" s="57">
        <f t="shared" si="98"/>
        <v>2</v>
      </c>
      <c r="F1480" s="57">
        <v>1</v>
      </c>
      <c r="G1480" s="58">
        <v>3100</v>
      </c>
      <c r="H1480" s="58"/>
      <c r="I1480" s="66">
        <f t="shared" si="99"/>
        <v>6200</v>
      </c>
      <c r="J1480" s="67"/>
      <c r="K1480" s="67"/>
      <c r="L1480" s="71">
        <f t="shared" si="100"/>
        <v>971850</v>
      </c>
      <c r="M1480" s="58"/>
    </row>
    <row r="1481" ht="26.25" spans="1:13">
      <c r="A1481" s="54"/>
      <c r="B1481" s="55">
        <v>1665883</v>
      </c>
      <c r="C1481" s="56">
        <v>43846</v>
      </c>
      <c r="D1481" s="56">
        <v>43849</v>
      </c>
      <c r="E1481" s="57">
        <f t="shared" si="98"/>
        <v>3</v>
      </c>
      <c r="F1481" s="57">
        <v>1</v>
      </c>
      <c r="G1481" s="58">
        <v>3200</v>
      </c>
      <c r="H1481" s="58"/>
      <c r="I1481" s="66">
        <f t="shared" si="99"/>
        <v>9600</v>
      </c>
      <c r="J1481" s="67"/>
      <c r="K1481" s="67"/>
      <c r="L1481" s="71">
        <f t="shared" si="100"/>
        <v>962250</v>
      </c>
      <c r="M1481" s="58"/>
    </row>
    <row r="1482" ht="26.25" spans="1:13">
      <c r="A1482" s="54"/>
      <c r="B1482" s="55">
        <v>1762757</v>
      </c>
      <c r="C1482" s="56">
        <v>43847</v>
      </c>
      <c r="D1482" s="56">
        <v>43849</v>
      </c>
      <c r="E1482" s="57">
        <f t="shared" si="98"/>
        <v>2</v>
      </c>
      <c r="F1482" s="57">
        <v>1</v>
      </c>
      <c r="G1482" s="58">
        <v>3100</v>
      </c>
      <c r="H1482" s="58"/>
      <c r="I1482" s="66">
        <f t="shared" si="99"/>
        <v>6200</v>
      </c>
      <c r="J1482" s="67"/>
      <c r="K1482" s="67"/>
      <c r="L1482" s="71">
        <f t="shared" si="100"/>
        <v>956050</v>
      </c>
      <c r="M1482" s="58"/>
    </row>
    <row r="1483" ht="26.25" spans="1:13">
      <c r="A1483" s="54"/>
      <c r="B1483" s="55">
        <v>1766301</v>
      </c>
      <c r="C1483" s="56">
        <v>43848</v>
      </c>
      <c r="D1483" s="56">
        <v>43849</v>
      </c>
      <c r="E1483" s="57">
        <f t="shared" si="98"/>
        <v>1</v>
      </c>
      <c r="F1483" s="57">
        <v>1</v>
      </c>
      <c r="G1483" s="58">
        <v>3100</v>
      </c>
      <c r="H1483" s="58"/>
      <c r="I1483" s="66">
        <f t="shared" si="99"/>
        <v>3100</v>
      </c>
      <c r="J1483" s="67"/>
      <c r="K1483" s="67"/>
      <c r="L1483" s="71">
        <f t="shared" si="100"/>
        <v>952950</v>
      </c>
      <c r="M1483" s="58"/>
    </row>
    <row r="1484" ht="26.25" spans="1:13">
      <c r="A1484" s="54"/>
      <c r="B1484" s="55">
        <v>1707481</v>
      </c>
      <c r="C1484" s="56">
        <v>43846</v>
      </c>
      <c r="D1484" s="56">
        <v>43849</v>
      </c>
      <c r="E1484" s="57">
        <f t="shared" si="98"/>
        <v>3</v>
      </c>
      <c r="F1484" s="57">
        <v>1</v>
      </c>
      <c r="G1484" s="58">
        <v>3100</v>
      </c>
      <c r="H1484" s="58"/>
      <c r="I1484" s="66">
        <f t="shared" si="99"/>
        <v>9300</v>
      </c>
      <c r="J1484" s="67"/>
      <c r="K1484" s="67"/>
      <c r="L1484" s="71">
        <f t="shared" si="100"/>
        <v>943650</v>
      </c>
      <c r="M1484" s="58"/>
    </row>
    <row r="1485" ht="26.25" spans="1:13">
      <c r="A1485" s="54"/>
      <c r="B1485" s="55">
        <v>1734795</v>
      </c>
      <c r="C1485" s="56">
        <v>43847</v>
      </c>
      <c r="D1485" s="56">
        <v>43849</v>
      </c>
      <c r="E1485" s="57">
        <f t="shared" si="98"/>
        <v>2</v>
      </c>
      <c r="F1485" s="57">
        <v>1</v>
      </c>
      <c r="G1485" s="58">
        <v>3100</v>
      </c>
      <c r="H1485" s="58"/>
      <c r="I1485" s="66">
        <f t="shared" si="99"/>
        <v>6200</v>
      </c>
      <c r="J1485" s="67"/>
      <c r="K1485" s="67"/>
      <c r="L1485" s="71">
        <f t="shared" si="100"/>
        <v>937450</v>
      </c>
      <c r="M1485" s="58"/>
    </row>
    <row r="1486" ht="26.25" spans="1:13">
      <c r="A1486" s="54"/>
      <c r="B1486" s="55">
        <v>1754283</v>
      </c>
      <c r="C1486" s="56">
        <v>43845</v>
      </c>
      <c r="D1486" s="56">
        <v>43849</v>
      </c>
      <c r="E1486" s="57">
        <f t="shared" si="98"/>
        <v>4</v>
      </c>
      <c r="F1486" s="57">
        <v>1</v>
      </c>
      <c r="G1486" s="58">
        <v>3100</v>
      </c>
      <c r="H1486" s="58"/>
      <c r="I1486" s="66">
        <f t="shared" si="99"/>
        <v>12400</v>
      </c>
      <c r="J1486" s="67"/>
      <c r="K1486" s="67"/>
      <c r="L1486" s="71">
        <f t="shared" si="100"/>
        <v>925050</v>
      </c>
      <c r="M1486" s="58"/>
    </row>
    <row r="1487" ht="26.25" spans="1:13">
      <c r="A1487" s="54"/>
      <c r="B1487" s="55">
        <v>1700854</v>
      </c>
      <c r="C1487" s="56">
        <v>43847</v>
      </c>
      <c r="D1487" s="56">
        <v>43849</v>
      </c>
      <c r="E1487" s="57">
        <f t="shared" si="98"/>
        <v>2</v>
      </c>
      <c r="F1487" s="57">
        <v>1</v>
      </c>
      <c r="G1487" s="58">
        <v>3100</v>
      </c>
      <c r="H1487" s="58"/>
      <c r="I1487" s="66">
        <f t="shared" si="99"/>
        <v>6200</v>
      </c>
      <c r="J1487" s="67"/>
      <c r="K1487" s="67"/>
      <c r="L1487" s="71">
        <f t="shared" si="100"/>
        <v>918850</v>
      </c>
      <c r="M1487" s="58"/>
    </row>
    <row r="1488" ht="26.25" spans="1:13">
      <c r="A1488" s="54"/>
      <c r="B1488" s="55">
        <v>1765222</v>
      </c>
      <c r="C1488" s="56">
        <v>43848</v>
      </c>
      <c r="D1488" s="56">
        <v>43849</v>
      </c>
      <c r="E1488" s="57">
        <f t="shared" si="98"/>
        <v>1</v>
      </c>
      <c r="F1488" s="57">
        <v>1</v>
      </c>
      <c r="G1488" s="58">
        <v>3100</v>
      </c>
      <c r="H1488" s="58"/>
      <c r="I1488" s="66">
        <f t="shared" si="99"/>
        <v>3100</v>
      </c>
      <c r="J1488" s="67"/>
      <c r="K1488" s="67"/>
      <c r="L1488" s="71">
        <f t="shared" si="100"/>
        <v>915750</v>
      </c>
      <c r="M1488" s="58"/>
    </row>
    <row r="1489" ht="26.25" spans="1:13">
      <c r="A1489" s="54"/>
      <c r="B1489" s="55">
        <v>1762637</v>
      </c>
      <c r="C1489" s="56">
        <v>43848</v>
      </c>
      <c r="D1489" s="56">
        <v>43849</v>
      </c>
      <c r="E1489" s="57">
        <f t="shared" si="98"/>
        <v>1</v>
      </c>
      <c r="F1489" s="57">
        <v>1</v>
      </c>
      <c r="G1489" s="58">
        <v>3100</v>
      </c>
      <c r="H1489" s="58"/>
      <c r="I1489" s="66">
        <f t="shared" si="99"/>
        <v>3100</v>
      </c>
      <c r="J1489" s="67"/>
      <c r="K1489" s="67"/>
      <c r="L1489" s="71">
        <f t="shared" si="100"/>
        <v>912650</v>
      </c>
      <c r="M1489" s="58"/>
    </row>
    <row r="1490" ht="26.25" spans="1:13">
      <c r="A1490" s="54"/>
      <c r="B1490" s="55">
        <v>1719120</v>
      </c>
      <c r="C1490" s="56">
        <v>43848</v>
      </c>
      <c r="D1490" s="56">
        <v>43849</v>
      </c>
      <c r="E1490" s="57">
        <f t="shared" si="98"/>
        <v>1</v>
      </c>
      <c r="F1490" s="57">
        <v>1</v>
      </c>
      <c r="G1490" s="58">
        <v>3100</v>
      </c>
      <c r="H1490" s="58"/>
      <c r="I1490" s="66">
        <f t="shared" si="99"/>
        <v>3100</v>
      </c>
      <c r="J1490" s="67"/>
      <c r="K1490" s="67"/>
      <c r="L1490" s="71">
        <f t="shared" si="100"/>
        <v>909550</v>
      </c>
      <c r="M1490" s="58"/>
    </row>
    <row r="1491" ht="26.25" spans="1:13">
      <c r="A1491" s="54"/>
      <c r="B1491" s="55">
        <v>1732600</v>
      </c>
      <c r="C1491" s="56">
        <v>43846</v>
      </c>
      <c r="D1491" s="56">
        <v>43849</v>
      </c>
      <c r="E1491" s="57">
        <f t="shared" si="98"/>
        <v>3</v>
      </c>
      <c r="F1491" s="57">
        <v>2</v>
      </c>
      <c r="G1491" s="58">
        <v>3100</v>
      </c>
      <c r="H1491" s="58"/>
      <c r="I1491" s="66">
        <f t="shared" si="99"/>
        <v>18600</v>
      </c>
      <c r="J1491" s="67"/>
      <c r="K1491" s="67"/>
      <c r="L1491" s="71">
        <f t="shared" si="100"/>
        <v>890950</v>
      </c>
      <c r="M1491" s="58"/>
    </row>
    <row r="1492" ht="26.25" spans="1:13">
      <c r="A1492" s="54"/>
      <c r="B1492" s="55">
        <v>1732752</v>
      </c>
      <c r="C1492" s="56">
        <v>43847</v>
      </c>
      <c r="D1492" s="56">
        <v>43849</v>
      </c>
      <c r="E1492" s="57">
        <f t="shared" si="98"/>
        <v>2</v>
      </c>
      <c r="F1492" s="57">
        <v>1</v>
      </c>
      <c r="G1492" s="58">
        <v>3100</v>
      </c>
      <c r="H1492" s="58"/>
      <c r="I1492" s="66">
        <f t="shared" si="99"/>
        <v>6200</v>
      </c>
      <c r="J1492" s="67"/>
      <c r="K1492" s="67"/>
      <c r="L1492" s="71">
        <f t="shared" si="100"/>
        <v>884750</v>
      </c>
      <c r="M1492" s="58"/>
    </row>
    <row r="1493" ht="26.25" spans="1:13">
      <c r="A1493" s="54"/>
      <c r="B1493" s="55">
        <v>1763452</v>
      </c>
      <c r="C1493" s="56">
        <v>43848</v>
      </c>
      <c r="D1493" s="56">
        <v>43849</v>
      </c>
      <c r="E1493" s="57">
        <f t="shared" si="98"/>
        <v>1</v>
      </c>
      <c r="F1493" s="57">
        <v>1</v>
      </c>
      <c r="G1493" s="58">
        <v>3100</v>
      </c>
      <c r="H1493" s="58"/>
      <c r="I1493" s="66">
        <f t="shared" si="99"/>
        <v>3100</v>
      </c>
      <c r="J1493" s="67"/>
      <c r="K1493" s="67"/>
      <c r="L1493" s="71">
        <f t="shared" si="100"/>
        <v>881650</v>
      </c>
      <c r="M1493" s="58"/>
    </row>
    <row r="1494" ht="26.25" spans="1:13">
      <c r="A1494" s="54"/>
      <c r="B1494" s="55">
        <v>1733939</v>
      </c>
      <c r="C1494" s="56">
        <v>43848</v>
      </c>
      <c r="D1494" s="56">
        <v>43849</v>
      </c>
      <c r="E1494" s="57">
        <f t="shared" si="98"/>
        <v>1</v>
      </c>
      <c r="F1494" s="57">
        <v>1</v>
      </c>
      <c r="G1494" s="58">
        <v>3100</v>
      </c>
      <c r="H1494" s="58"/>
      <c r="I1494" s="66">
        <f t="shared" si="99"/>
        <v>3100</v>
      </c>
      <c r="J1494" s="67"/>
      <c r="K1494" s="67"/>
      <c r="L1494" s="71">
        <f t="shared" si="100"/>
        <v>878550</v>
      </c>
      <c r="M1494" s="58"/>
    </row>
    <row r="1495" ht="26.25" spans="1:13">
      <c r="A1495" s="54"/>
      <c r="B1495" s="55">
        <v>1765721</v>
      </c>
      <c r="C1495" s="56">
        <v>43848</v>
      </c>
      <c r="D1495" s="56">
        <v>43849</v>
      </c>
      <c r="E1495" s="57">
        <f t="shared" si="98"/>
        <v>1</v>
      </c>
      <c r="F1495" s="57">
        <v>1</v>
      </c>
      <c r="G1495" s="58">
        <v>3100</v>
      </c>
      <c r="H1495" s="58"/>
      <c r="I1495" s="66">
        <f t="shared" si="99"/>
        <v>3100</v>
      </c>
      <c r="J1495" s="67"/>
      <c r="K1495" s="67"/>
      <c r="L1495" s="71">
        <f t="shared" si="100"/>
        <v>875450</v>
      </c>
      <c r="M1495" s="58"/>
    </row>
    <row r="1496" ht="26.25" spans="1:13">
      <c r="A1496" s="54"/>
      <c r="B1496" s="55">
        <v>1726782</v>
      </c>
      <c r="C1496" s="56">
        <v>43848</v>
      </c>
      <c r="D1496" s="56">
        <v>43849</v>
      </c>
      <c r="E1496" s="57">
        <f t="shared" si="98"/>
        <v>1</v>
      </c>
      <c r="F1496" s="57">
        <v>1</v>
      </c>
      <c r="G1496" s="58">
        <v>3100</v>
      </c>
      <c r="H1496" s="58"/>
      <c r="I1496" s="66">
        <f t="shared" si="99"/>
        <v>3100</v>
      </c>
      <c r="J1496" s="67"/>
      <c r="K1496" s="67"/>
      <c r="L1496" s="80">
        <f t="shared" si="100"/>
        <v>872350</v>
      </c>
      <c r="M1496" s="58"/>
    </row>
    <row r="1497" spans="9:13">
      <c r="I1497">
        <f>SUM(I1437:I1496)</f>
        <v>408900</v>
      </c>
      <c r="M1497" t="s">
        <v>108</v>
      </c>
    </row>
    <row r="1498" ht="26.25" spans="1:13">
      <c r="A1498" s="21" t="s">
        <v>109</v>
      </c>
      <c r="B1498" s="24">
        <v>1725421</v>
      </c>
      <c r="C1498" s="25">
        <v>43848</v>
      </c>
      <c r="D1498" s="25">
        <v>43850</v>
      </c>
      <c r="E1498" s="22">
        <f t="shared" ref="E1498:E1561" si="101">+D1498-C1498</f>
        <v>2</v>
      </c>
      <c r="F1498" s="22">
        <v>1</v>
      </c>
      <c r="G1498" s="88">
        <v>3100</v>
      </c>
      <c r="H1498" s="88"/>
      <c r="I1498" s="20">
        <f t="shared" ref="I1498:I1561" si="102">+G1498*F1498*E1498</f>
        <v>6200</v>
      </c>
      <c r="J1498" s="89"/>
      <c r="K1498" s="89"/>
      <c r="L1498" s="90">
        <f>+L1496-I1498+K1498</f>
        <v>866150</v>
      </c>
      <c r="M1498" s="88"/>
    </row>
    <row r="1499" ht="26.25" spans="1:13">
      <c r="A1499" s="21"/>
      <c r="B1499" s="24">
        <v>1758471</v>
      </c>
      <c r="C1499" s="25">
        <v>43848</v>
      </c>
      <c r="D1499" s="25">
        <v>43851</v>
      </c>
      <c r="E1499" s="22">
        <f t="shared" si="101"/>
        <v>3</v>
      </c>
      <c r="F1499" s="22">
        <v>1</v>
      </c>
      <c r="G1499" s="88">
        <v>3100</v>
      </c>
      <c r="H1499" s="88"/>
      <c r="I1499" s="20">
        <f t="shared" si="102"/>
        <v>9300</v>
      </c>
      <c r="J1499" s="89"/>
      <c r="K1499" s="89"/>
      <c r="L1499" s="90">
        <f t="shared" ref="L1498:L1561" si="103">+L1498-I1499+K1499</f>
        <v>856850</v>
      </c>
      <c r="M1499" s="88"/>
    </row>
    <row r="1500" ht="26.25" spans="1:13">
      <c r="A1500" s="21"/>
      <c r="B1500" s="24">
        <v>1720269</v>
      </c>
      <c r="C1500" s="25">
        <v>43849</v>
      </c>
      <c r="D1500" s="25">
        <v>43850</v>
      </c>
      <c r="E1500" s="22">
        <f t="shared" si="101"/>
        <v>1</v>
      </c>
      <c r="F1500" s="22">
        <v>1</v>
      </c>
      <c r="G1500" s="88">
        <v>3100</v>
      </c>
      <c r="H1500" s="88"/>
      <c r="I1500" s="20">
        <f t="shared" si="102"/>
        <v>3100</v>
      </c>
      <c r="J1500" s="89"/>
      <c r="K1500" s="89"/>
      <c r="L1500" s="90">
        <f t="shared" si="103"/>
        <v>853750</v>
      </c>
      <c r="M1500" s="88"/>
    </row>
    <row r="1501" ht="26.25" spans="1:13">
      <c r="A1501" s="21"/>
      <c r="B1501" s="24">
        <v>1765352</v>
      </c>
      <c r="C1501" s="25">
        <v>43849</v>
      </c>
      <c r="D1501" s="25">
        <v>43850</v>
      </c>
      <c r="E1501" s="22">
        <f t="shared" si="101"/>
        <v>1</v>
      </c>
      <c r="F1501" s="22">
        <v>1</v>
      </c>
      <c r="G1501" s="88">
        <v>3100</v>
      </c>
      <c r="H1501" s="88"/>
      <c r="I1501" s="20">
        <f t="shared" si="102"/>
        <v>3100</v>
      </c>
      <c r="J1501" s="89"/>
      <c r="K1501" s="89"/>
      <c r="L1501" s="90">
        <f t="shared" si="103"/>
        <v>850650</v>
      </c>
      <c r="M1501" s="88"/>
    </row>
    <row r="1502" ht="26.25" spans="1:13">
      <c r="A1502" s="21"/>
      <c r="B1502" s="24">
        <v>1762355</v>
      </c>
      <c r="C1502" s="25">
        <v>43848</v>
      </c>
      <c r="D1502" s="25">
        <v>43850</v>
      </c>
      <c r="E1502" s="22">
        <f t="shared" si="101"/>
        <v>2</v>
      </c>
      <c r="F1502" s="22">
        <v>1</v>
      </c>
      <c r="G1502" s="88">
        <v>3100</v>
      </c>
      <c r="H1502" s="88"/>
      <c r="I1502" s="20">
        <f t="shared" si="102"/>
        <v>6200</v>
      </c>
      <c r="J1502" s="89"/>
      <c r="K1502" s="89"/>
      <c r="L1502" s="90">
        <f t="shared" si="103"/>
        <v>844450</v>
      </c>
      <c r="M1502" s="88"/>
    </row>
    <row r="1503" ht="26.25" spans="1:13">
      <c r="A1503" s="21"/>
      <c r="B1503" s="24">
        <v>1717938</v>
      </c>
      <c r="C1503" s="25">
        <v>43848</v>
      </c>
      <c r="D1503" s="25">
        <v>43850</v>
      </c>
      <c r="E1503" s="22">
        <f t="shared" si="101"/>
        <v>2</v>
      </c>
      <c r="F1503" s="22">
        <v>1</v>
      </c>
      <c r="G1503" s="88">
        <v>3100</v>
      </c>
      <c r="H1503" s="88"/>
      <c r="I1503" s="20">
        <f t="shared" si="102"/>
        <v>6200</v>
      </c>
      <c r="J1503" s="89"/>
      <c r="K1503" s="89"/>
      <c r="L1503" s="90">
        <f t="shared" si="103"/>
        <v>838250</v>
      </c>
      <c r="M1503" s="88"/>
    </row>
    <row r="1504" ht="26.25" spans="1:13">
      <c r="A1504" s="21"/>
      <c r="B1504" s="24">
        <v>1755515</v>
      </c>
      <c r="C1504" s="25">
        <v>43849</v>
      </c>
      <c r="D1504" s="25">
        <v>43850</v>
      </c>
      <c r="E1504" s="22">
        <f t="shared" si="101"/>
        <v>1</v>
      </c>
      <c r="F1504" s="22">
        <v>1</v>
      </c>
      <c r="G1504" s="88">
        <v>3100</v>
      </c>
      <c r="H1504" s="88"/>
      <c r="I1504" s="20">
        <f t="shared" si="102"/>
        <v>3100</v>
      </c>
      <c r="J1504" s="89"/>
      <c r="K1504" s="89"/>
      <c r="L1504" s="90">
        <f t="shared" si="103"/>
        <v>835150</v>
      </c>
      <c r="M1504" s="88" t="s">
        <v>32</v>
      </c>
    </row>
    <row r="1505" ht="26.25" spans="1:13">
      <c r="A1505" s="21"/>
      <c r="B1505" s="24">
        <v>1668564</v>
      </c>
      <c r="C1505" s="25">
        <v>43848</v>
      </c>
      <c r="D1505" s="25">
        <v>43850</v>
      </c>
      <c r="E1505" s="22">
        <f t="shared" si="101"/>
        <v>2</v>
      </c>
      <c r="F1505" s="22">
        <v>1</v>
      </c>
      <c r="G1505" s="88">
        <v>3200</v>
      </c>
      <c r="H1505" s="88"/>
      <c r="I1505" s="20">
        <f t="shared" si="102"/>
        <v>6400</v>
      </c>
      <c r="J1505" s="89"/>
      <c r="K1505" s="89"/>
      <c r="L1505" s="90">
        <f t="shared" si="103"/>
        <v>828750</v>
      </c>
      <c r="M1505" s="88"/>
    </row>
    <row r="1506" ht="26.25" spans="1:13">
      <c r="A1506" s="21"/>
      <c r="B1506" s="24">
        <v>1726891</v>
      </c>
      <c r="C1506" s="25">
        <v>43847</v>
      </c>
      <c r="D1506" s="25">
        <v>43850</v>
      </c>
      <c r="E1506" s="22">
        <f t="shared" si="101"/>
        <v>3</v>
      </c>
      <c r="F1506" s="22">
        <v>1</v>
      </c>
      <c r="G1506" s="88">
        <v>3100</v>
      </c>
      <c r="H1506" s="88"/>
      <c r="I1506" s="20">
        <f t="shared" si="102"/>
        <v>9300</v>
      </c>
      <c r="J1506" s="89"/>
      <c r="K1506" s="89"/>
      <c r="L1506" s="90">
        <f t="shared" si="103"/>
        <v>819450</v>
      </c>
      <c r="M1506" s="88"/>
    </row>
    <row r="1507" ht="26.25" spans="1:13">
      <c r="A1507" s="21"/>
      <c r="B1507" s="24">
        <v>1729537</v>
      </c>
      <c r="C1507" s="25">
        <v>43849</v>
      </c>
      <c r="D1507" s="25">
        <v>43850</v>
      </c>
      <c r="E1507" s="22">
        <f t="shared" si="101"/>
        <v>1</v>
      </c>
      <c r="F1507" s="22">
        <v>1</v>
      </c>
      <c r="G1507" s="88">
        <v>3100</v>
      </c>
      <c r="H1507" s="88"/>
      <c r="I1507" s="20">
        <f t="shared" si="102"/>
        <v>3100</v>
      </c>
      <c r="J1507" s="89"/>
      <c r="K1507" s="89"/>
      <c r="L1507" s="90">
        <f t="shared" si="103"/>
        <v>816350</v>
      </c>
      <c r="M1507" s="88"/>
    </row>
    <row r="1508" ht="26.25" spans="1:13">
      <c r="A1508" s="21"/>
      <c r="B1508" s="24">
        <v>1765221</v>
      </c>
      <c r="C1508" s="25">
        <v>43848</v>
      </c>
      <c r="D1508" s="25">
        <v>43850</v>
      </c>
      <c r="E1508" s="22">
        <f t="shared" si="101"/>
        <v>2</v>
      </c>
      <c r="F1508" s="22">
        <v>1</v>
      </c>
      <c r="G1508" s="88">
        <v>3100</v>
      </c>
      <c r="H1508" s="88"/>
      <c r="I1508" s="20">
        <f t="shared" si="102"/>
        <v>6200</v>
      </c>
      <c r="J1508" s="89"/>
      <c r="K1508" s="89"/>
      <c r="L1508" s="90">
        <f t="shared" si="103"/>
        <v>810150</v>
      </c>
      <c r="M1508" s="88"/>
    </row>
    <row r="1509" ht="26.25" spans="1:13">
      <c r="A1509" s="21"/>
      <c r="B1509" s="24">
        <v>1762489</v>
      </c>
      <c r="C1509" s="25">
        <v>43848</v>
      </c>
      <c r="D1509" s="25">
        <v>43850</v>
      </c>
      <c r="E1509" s="22">
        <f t="shared" si="101"/>
        <v>2</v>
      </c>
      <c r="F1509" s="22">
        <v>1</v>
      </c>
      <c r="G1509" s="88">
        <v>3100</v>
      </c>
      <c r="H1509" s="88"/>
      <c r="I1509" s="20">
        <f t="shared" si="102"/>
        <v>6200</v>
      </c>
      <c r="J1509" s="89"/>
      <c r="K1509" s="89"/>
      <c r="L1509" s="90">
        <f t="shared" si="103"/>
        <v>803950</v>
      </c>
      <c r="M1509" s="88"/>
    </row>
    <row r="1510" ht="26.25" spans="1:13">
      <c r="A1510" s="21"/>
      <c r="B1510" s="24">
        <v>1760900</v>
      </c>
      <c r="C1510" s="25">
        <v>43848</v>
      </c>
      <c r="D1510" s="25">
        <v>43850</v>
      </c>
      <c r="E1510" s="22">
        <f t="shared" si="101"/>
        <v>2</v>
      </c>
      <c r="F1510" s="22">
        <v>1</v>
      </c>
      <c r="G1510" s="88">
        <v>3100</v>
      </c>
      <c r="H1510" s="88"/>
      <c r="I1510" s="20">
        <f t="shared" si="102"/>
        <v>6200</v>
      </c>
      <c r="J1510" s="89"/>
      <c r="K1510" s="89"/>
      <c r="L1510" s="90">
        <f t="shared" si="103"/>
        <v>797750</v>
      </c>
      <c r="M1510" s="88"/>
    </row>
    <row r="1511" ht="26.25" spans="1:13">
      <c r="A1511" s="21"/>
      <c r="B1511" s="24">
        <v>1703521</v>
      </c>
      <c r="C1511" s="25">
        <v>43847</v>
      </c>
      <c r="D1511" s="25">
        <v>43850</v>
      </c>
      <c r="E1511" s="22">
        <f t="shared" si="101"/>
        <v>3</v>
      </c>
      <c r="F1511" s="22">
        <v>1</v>
      </c>
      <c r="G1511" s="88">
        <v>4500</v>
      </c>
      <c r="H1511" s="88"/>
      <c r="I1511" s="20">
        <f t="shared" si="102"/>
        <v>13500</v>
      </c>
      <c r="J1511" s="89"/>
      <c r="K1511" s="89"/>
      <c r="L1511" s="90">
        <f t="shared" si="103"/>
        <v>784250</v>
      </c>
      <c r="M1511" s="88"/>
    </row>
    <row r="1512" ht="26.25" spans="1:13">
      <c r="A1512" s="21"/>
      <c r="B1512" s="24">
        <v>1671764</v>
      </c>
      <c r="C1512" s="25">
        <v>43848</v>
      </c>
      <c r="D1512" s="25">
        <v>43850</v>
      </c>
      <c r="E1512" s="22">
        <f t="shared" si="101"/>
        <v>2</v>
      </c>
      <c r="F1512" s="22">
        <v>1</v>
      </c>
      <c r="G1512" s="88">
        <v>3700</v>
      </c>
      <c r="H1512" s="88"/>
      <c r="I1512" s="20">
        <f t="shared" si="102"/>
        <v>7400</v>
      </c>
      <c r="J1512" s="89"/>
      <c r="K1512" s="89"/>
      <c r="L1512" s="90">
        <f t="shared" si="103"/>
        <v>776850</v>
      </c>
      <c r="M1512" s="88"/>
    </row>
    <row r="1513" ht="26.25" spans="1:13">
      <c r="A1513" s="21"/>
      <c r="B1513" s="24">
        <v>1763364</v>
      </c>
      <c r="C1513" s="25">
        <v>43847</v>
      </c>
      <c r="D1513" s="25">
        <v>43850</v>
      </c>
      <c r="E1513" s="22">
        <f t="shared" si="101"/>
        <v>3</v>
      </c>
      <c r="F1513" s="22">
        <v>1</v>
      </c>
      <c r="G1513" s="88">
        <v>3100</v>
      </c>
      <c r="H1513" s="88"/>
      <c r="I1513" s="20">
        <f t="shared" si="102"/>
        <v>9300</v>
      </c>
      <c r="J1513" s="89"/>
      <c r="K1513" s="89"/>
      <c r="L1513" s="90">
        <f t="shared" si="103"/>
        <v>767550</v>
      </c>
      <c r="M1513" s="88"/>
    </row>
    <row r="1514" ht="26.25" spans="1:13">
      <c r="A1514" s="21"/>
      <c r="B1514" s="24">
        <v>1761758</v>
      </c>
      <c r="C1514" s="25">
        <v>43848</v>
      </c>
      <c r="D1514" s="25">
        <v>43850</v>
      </c>
      <c r="E1514" s="22">
        <f t="shared" si="101"/>
        <v>2</v>
      </c>
      <c r="F1514" s="22">
        <v>1</v>
      </c>
      <c r="G1514" s="88">
        <v>3100</v>
      </c>
      <c r="H1514" s="88"/>
      <c r="I1514" s="20">
        <f t="shared" si="102"/>
        <v>6200</v>
      </c>
      <c r="J1514" s="89"/>
      <c r="K1514" s="89"/>
      <c r="L1514" s="90">
        <f t="shared" si="103"/>
        <v>761350</v>
      </c>
      <c r="M1514" s="88"/>
    </row>
    <row r="1515" ht="26.25" spans="1:13">
      <c r="A1515" s="21"/>
      <c r="B1515" s="24">
        <v>1758766</v>
      </c>
      <c r="C1515" s="25">
        <v>43849</v>
      </c>
      <c r="D1515" s="25">
        <v>43850</v>
      </c>
      <c r="E1515" s="22">
        <f t="shared" si="101"/>
        <v>1</v>
      </c>
      <c r="F1515" s="22">
        <v>1</v>
      </c>
      <c r="G1515" s="88">
        <v>3100</v>
      </c>
      <c r="H1515" s="88"/>
      <c r="I1515" s="20">
        <f t="shared" si="102"/>
        <v>3100</v>
      </c>
      <c r="J1515" s="89"/>
      <c r="K1515" s="89"/>
      <c r="L1515" s="90">
        <f t="shared" si="103"/>
        <v>758250</v>
      </c>
      <c r="M1515" s="88"/>
    </row>
    <row r="1516" ht="26.25" spans="1:13">
      <c r="A1516" s="21"/>
      <c r="B1516" s="24">
        <v>1766969</v>
      </c>
      <c r="C1516" s="25">
        <v>43849</v>
      </c>
      <c r="D1516" s="25">
        <v>43850</v>
      </c>
      <c r="E1516" s="22">
        <f t="shared" si="101"/>
        <v>1</v>
      </c>
      <c r="F1516" s="22">
        <v>1</v>
      </c>
      <c r="G1516" s="88">
        <v>3100</v>
      </c>
      <c r="H1516" s="88"/>
      <c r="I1516" s="20">
        <f t="shared" si="102"/>
        <v>3100</v>
      </c>
      <c r="J1516" s="89"/>
      <c r="K1516" s="89"/>
      <c r="L1516" s="90">
        <f t="shared" si="103"/>
        <v>755150</v>
      </c>
      <c r="M1516" s="88"/>
    </row>
    <row r="1517" ht="26.25" spans="1:13">
      <c r="A1517" s="21"/>
      <c r="B1517" s="24">
        <v>1755796</v>
      </c>
      <c r="C1517" s="25">
        <v>43849</v>
      </c>
      <c r="D1517" s="25">
        <v>43850</v>
      </c>
      <c r="E1517" s="22">
        <f t="shared" si="101"/>
        <v>1</v>
      </c>
      <c r="F1517" s="22">
        <v>1</v>
      </c>
      <c r="G1517" s="88">
        <v>3100</v>
      </c>
      <c r="H1517" s="88"/>
      <c r="I1517" s="20">
        <f t="shared" si="102"/>
        <v>3100</v>
      </c>
      <c r="J1517" s="89"/>
      <c r="K1517" s="89"/>
      <c r="L1517" s="90">
        <f t="shared" si="103"/>
        <v>752050</v>
      </c>
      <c r="M1517" s="88"/>
    </row>
    <row r="1518" ht="26.25" spans="1:13">
      <c r="A1518" s="21"/>
      <c r="B1518" s="24">
        <v>1705850</v>
      </c>
      <c r="C1518" s="25">
        <v>43847</v>
      </c>
      <c r="D1518" s="25">
        <v>43850</v>
      </c>
      <c r="E1518" s="22">
        <f t="shared" si="101"/>
        <v>3</v>
      </c>
      <c r="F1518" s="22">
        <v>1</v>
      </c>
      <c r="G1518" s="88">
        <v>3100</v>
      </c>
      <c r="H1518" s="88"/>
      <c r="I1518" s="20">
        <f t="shared" si="102"/>
        <v>9300</v>
      </c>
      <c r="J1518" s="89"/>
      <c r="K1518" s="89"/>
      <c r="L1518" s="90">
        <f t="shared" si="103"/>
        <v>742750</v>
      </c>
      <c r="M1518" s="88"/>
    </row>
    <row r="1519" ht="26.25" spans="1:13">
      <c r="A1519" s="21"/>
      <c r="B1519" s="24">
        <v>1731328</v>
      </c>
      <c r="C1519" s="25">
        <v>43849</v>
      </c>
      <c r="D1519" s="25">
        <v>43850</v>
      </c>
      <c r="E1519" s="22">
        <f t="shared" si="101"/>
        <v>1</v>
      </c>
      <c r="F1519" s="22">
        <v>2</v>
      </c>
      <c r="G1519" s="88">
        <v>3100</v>
      </c>
      <c r="H1519" s="88"/>
      <c r="I1519" s="20">
        <f t="shared" si="102"/>
        <v>6200</v>
      </c>
      <c r="J1519" s="89"/>
      <c r="K1519" s="89"/>
      <c r="L1519" s="90">
        <f t="shared" si="103"/>
        <v>736550</v>
      </c>
      <c r="M1519" s="88"/>
    </row>
    <row r="1520" ht="26.25" spans="1:13">
      <c r="A1520" s="21"/>
      <c r="B1520" s="24">
        <v>1744058</v>
      </c>
      <c r="C1520" s="25">
        <v>43848</v>
      </c>
      <c r="D1520" s="25">
        <v>43850</v>
      </c>
      <c r="E1520" s="22">
        <f t="shared" si="101"/>
        <v>2</v>
      </c>
      <c r="F1520" s="22">
        <v>1</v>
      </c>
      <c r="G1520" s="88">
        <v>3100</v>
      </c>
      <c r="H1520" s="88"/>
      <c r="I1520" s="20">
        <f t="shared" si="102"/>
        <v>6200</v>
      </c>
      <c r="J1520" s="89"/>
      <c r="K1520" s="89"/>
      <c r="L1520" s="90">
        <f t="shared" si="103"/>
        <v>730350</v>
      </c>
      <c r="M1520" s="88"/>
    </row>
    <row r="1521" ht="26.25" spans="1:13">
      <c r="A1521" s="21" t="s">
        <v>110</v>
      </c>
      <c r="B1521" s="24">
        <v>1767911</v>
      </c>
      <c r="C1521" s="25">
        <v>43850</v>
      </c>
      <c r="D1521" s="25">
        <v>43851</v>
      </c>
      <c r="E1521" s="22">
        <f t="shared" si="101"/>
        <v>1</v>
      </c>
      <c r="F1521" s="22">
        <v>1</v>
      </c>
      <c r="G1521" s="88">
        <v>3100</v>
      </c>
      <c r="H1521" s="88"/>
      <c r="I1521" s="20">
        <f t="shared" si="102"/>
        <v>3100</v>
      </c>
      <c r="J1521" s="89"/>
      <c r="K1521" s="89"/>
      <c r="L1521" s="90">
        <f t="shared" si="103"/>
        <v>727250</v>
      </c>
      <c r="M1521" s="88"/>
    </row>
    <row r="1522" ht="26.25" spans="1:13">
      <c r="A1522" s="21"/>
      <c r="B1522" s="24">
        <v>1768233</v>
      </c>
      <c r="C1522" s="25">
        <v>43849</v>
      </c>
      <c r="D1522" s="25">
        <v>43851</v>
      </c>
      <c r="E1522" s="22">
        <f t="shared" si="101"/>
        <v>2</v>
      </c>
      <c r="F1522" s="22">
        <v>1</v>
      </c>
      <c r="G1522" s="88">
        <v>3100</v>
      </c>
      <c r="H1522" s="88"/>
      <c r="I1522" s="20">
        <f t="shared" si="102"/>
        <v>6200</v>
      </c>
      <c r="J1522" s="89"/>
      <c r="K1522" s="89"/>
      <c r="L1522" s="90">
        <f t="shared" si="103"/>
        <v>721050</v>
      </c>
      <c r="M1522" s="88"/>
    </row>
    <row r="1523" ht="26.25" spans="1:13">
      <c r="A1523" s="21"/>
      <c r="B1523" s="24">
        <v>1757067</v>
      </c>
      <c r="C1523" s="25">
        <v>43849</v>
      </c>
      <c r="D1523" s="25">
        <v>43851</v>
      </c>
      <c r="E1523" s="22">
        <f t="shared" si="101"/>
        <v>2</v>
      </c>
      <c r="F1523" s="22">
        <v>4</v>
      </c>
      <c r="G1523" s="88">
        <v>3100</v>
      </c>
      <c r="H1523" s="88"/>
      <c r="I1523" s="20">
        <f t="shared" si="102"/>
        <v>24800</v>
      </c>
      <c r="J1523" s="89"/>
      <c r="K1523" s="89"/>
      <c r="L1523" s="90">
        <f t="shared" si="103"/>
        <v>696250</v>
      </c>
      <c r="M1523" s="88"/>
    </row>
    <row r="1524" ht="26.25" spans="1:13">
      <c r="A1524" s="21"/>
      <c r="B1524" s="24">
        <v>1760088</v>
      </c>
      <c r="C1524" s="25">
        <v>43847</v>
      </c>
      <c r="D1524" s="25">
        <v>43851</v>
      </c>
      <c r="E1524" s="22">
        <f t="shared" si="101"/>
        <v>4</v>
      </c>
      <c r="F1524" s="22">
        <v>1</v>
      </c>
      <c r="G1524" s="88">
        <v>3100</v>
      </c>
      <c r="H1524" s="88"/>
      <c r="I1524" s="20">
        <f t="shared" si="102"/>
        <v>12400</v>
      </c>
      <c r="J1524" s="89"/>
      <c r="K1524" s="89"/>
      <c r="L1524" s="90">
        <f t="shared" si="103"/>
        <v>683850</v>
      </c>
      <c r="M1524" s="88"/>
    </row>
    <row r="1525" ht="26.25" spans="1:13">
      <c r="A1525" s="21"/>
      <c r="B1525" s="24">
        <v>1733321</v>
      </c>
      <c r="C1525" s="25">
        <v>43850</v>
      </c>
      <c r="D1525" s="25">
        <v>43851</v>
      </c>
      <c r="E1525" s="22">
        <f t="shared" si="101"/>
        <v>1</v>
      </c>
      <c r="F1525" s="22">
        <v>3</v>
      </c>
      <c r="G1525" s="88">
        <v>3100</v>
      </c>
      <c r="H1525" s="88"/>
      <c r="I1525" s="20">
        <f t="shared" si="102"/>
        <v>9300</v>
      </c>
      <c r="J1525" s="89"/>
      <c r="K1525" s="89"/>
      <c r="L1525" s="90">
        <f t="shared" si="103"/>
        <v>674550</v>
      </c>
      <c r="M1525" s="88"/>
    </row>
    <row r="1526" ht="26.25" spans="1:13">
      <c r="A1526" s="21"/>
      <c r="B1526" s="24">
        <v>1732826</v>
      </c>
      <c r="C1526" s="25">
        <v>43850</v>
      </c>
      <c r="D1526" s="25">
        <v>43851</v>
      </c>
      <c r="E1526" s="22">
        <f t="shared" si="101"/>
        <v>1</v>
      </c>
      <c r="F1526" s="22">
        <v>3</v>
      </c>
      <c r="G1526" s="88">
        <v>3100</v>
      </c>
      <c r="H1526" s="88"/>
      <c r="I1526" s="20">
        <f t="shared" si="102"/>
        <v>9300</v>
      </c>
      <c r="J1526" s="89"/>
      <c r="K1526" s="89"/>
      <c r="L1526" s="90">
        <f t="shared" si="103"/>
        <v>665250</v>
      </c>
      <c r="M1526" s="88"/>
    </row>
    <row r="1527" ht="26.25" spans="1:13">
      <c r="A1527" s="21"/>
      <c r="B1527" s="24">
        <v>1726481</v>
      </c>
      <c r="C1527" s="25">
        <v>43849</v>
      </c>
      <c r="D1527" s="25">
        <v>43851</v>
      </c>
      <c r="E1527" s="22">
        <f t="shared" si="101"/>
        <v>2</v>
      </c>
      <c r="F1527" s="22">
        <v>1</v>
      </c>
      <c r="G1527" s="88">
        <v>3600</v>
      </c>
      <c r="H1527" s="88"/>
      <c r="I1527" s="20">
        <f t="shared" si="102"/>
        <v>7200</v>
      </c>
      <c r="J1527" s="89"/>
      <c r="K1527" s="89"/>
      <c r="L1527" s="90">
        <f t="shared" si="103"/>
        <v>658050</v>
      </c>
      <c r="M1527" s="88"/>
    </row>
    <row r="1528" ht="26.25" spans="1:13">
      <c r="A1528" s="21"/>
      <c r="B1528" s="24">
        <v>1737746</v>
      </c>
      <c r="C1528" s="25">
        <v>43849</v>
      </c>
      <c r="D1528" s="25">
        <v>43851</v>
      </c>
      <c r="E1528" s="22">
        <f t="shared" si="101"/>
        <v>2</v>
      </c>
      <c r="F1528" s="22">
        <v>1</v>
      </c>
      <c r="G1528" s="88">
        <v>3100</v>
      </c>
      <c r="H1528" s="88"/>
      <c r="I1528" s="20">
        <f t="shared" si="102"/>
        <v>6200</v>
      </c>
      <c r="J1528" s="89"/>
      <c r="K1528" s="89"/>
      <c r="L1528" s="90">
        <f t="shared" si="103"/>
        <v>651850</v>
      </c>
      <c r="M1528" s="88"/>
    </row>
    <row r="1529" ht="26.25" spans="1:13">
      <c r="A1529" s="21"/>
      <c r="B1529" s="24">
        <v>1727109</v>
      </c>
      <c r="C1529" s="25">
        <v>43848</v>
      </c>
      <c r="D1529" s="25">
        <v>43851</v>
      </c>
      <c r="E1529" s="22">
        <f t="shared" si="101"/>
        <v>3</v>
      </c>
      <c r="F1529" s="22">
        <v>1</v>
      </c>
      <c r="G1529" s="88">
        <v>3700</v>
      </c>
      <c r="H1529" s="88"/>
      <c r="I1529" s="20">
        <f t="shared" si="102"/>
        <v>11100</v>
      </c>
      <c r="J1529" s="89"/>
      <c r="K1529" s="89"/>
      <c r="L1529" s="90">
        <f t="shared" si="103"/>
        <v>640750</v>
      </c>
      <c r="M1529" s="88"/>
    </row>
    <row r="1530" ht="26.25" spans="1:13">
      <c r="A1530" s="21"/>
      <c r="B1530" s="24">
        <v>1715932</v>
      </c>
      <c r="C1530" s="25">
        <v>43850</v>
      </c>
      <c r="D1530" s="25">
        <v>43851</v>
      </c>
      <c r="E1530" s="22">
        <f t="shared" si="101"/>
        <v>1</v>
      </c>
      <c r="F1530" s="22">
        <v>1</v>
      </c>
      <c r="G1530" s="88">
        <v>4500</v>
      </c>
      <c r="H1530" s="88"/>
      <c r="I1530" s="20">
        <f t="shared" si="102"/>
        <v>4500</v>
      </c>
      <c r="J1530" s="89"/>
      <c r="K1530" s="89"/>
      <c r="L1530" s="90">
        <f t="shared" si="103"/>
        <v>636250</v>
      </c>
      <c r="M1530" s="88"/>
    </row>
    <row r="1531" ht="26.25" spans="1:13">
      <c r="A1531" s="21"/>
      <c r="B1531" s="24">
        <v>1723559</v>
      </c>
      <c r="C1531" s="25">
        <v>43849</v>
      </c>
      <c r="D1531" s="25">
        <v>43851</v>
      </c>
      <c r="E1531" s="22">
        <f t="shared" si="101"/>
        <v>2</v>
      </c>
      <c r="F1531" s="22">
        <v>1</v>
      </c>
      <c r="G1531" s="88">
        <v>3100</v>
      </c>
      <c r="H1531" s="88"/>
      <c r="I1531" s="20">
        <f t="shared" si="102"/>
        <v>6200</v>
      </c>
      <c r="J1531" s="89"/>
      <c r="K1531" s="89"/>
      <c r="L1531" s="90">
        <f t="shared" si="103"/>
        <v>630050</v>
      </c>
      <c r="M1531" s="88"/>
    </row>
    <row r="1532" ht="26.25" spans="1:13">
      <c r="A1532" s="21"/>
      <c r="B1532" s="24">
        <v>1761804</v>
      </c>
      <c r="C1532" s="25">
        <v>43849</v>
      </c>
      <c r="D1532" s="25">
        <v>43851</v>
      </c>
      <c r="E1532" s="22">
        <f t="shared" si="101"/>
        <v>2</v>
      </c>
      <c r="F1532" s="22">
        <v>1</v>
      </c>
      <c r="G1532" s="88">
        <v>3100</v>
      </c>
      <c r="H1532" s="88"/>
      <c r="I1532" s="20">
        <f t="shared" si="102"/>
        <v>6200</v>
      </c>
      <c r="J1532" s="89"/>
      <c r="K1532" s="89"/>
      <c r="L1532" s="90">
        <f t="shared" si="103"/>
        <v>623850</v>
      </c>
      <c r="M1532" s="88"/>
    </row>
    <row r="1533" ht="26.25" spans="1:13">
      <c r="A1533" s="21"/>
      <c r="B1533" s="24">
        <v>1713277</v>
      </c>
      <c r="C1533" s="25">
        <v>43849</v>
      </c>
      <c r="D1533" s="25">
        <v>43851</v>
      </c>
      <c r="E1533" s="22">
        <f t="shared" si="101"/>
        <v>2</v>
      </c>
      <c r="F1533" s="22">
        <v>4</v>
      </c>
      <c r="G1533" s="88">
        <v>3100</v>
      </c>
      <c r="H1533" s="88"/>
      <c r="I1533" s="20">
        <f t="shared" si="102"/>
        <v>24800</v>
      </c>
      <c r="J1533" s="89"/>
      <c r="K1533" s="89"/>
      <c r="L1533" s="90">
        <f t="shared" si="103"/>
        <v>599050</v>
      </c>
      <c r="M1533" s="88"/>
    </row>
    <row r="1534" ht="26.25" spans="1:13">
      <c r="A1534" s="21"/>
      <c r="B1534" s="24">
        <v>1726359</v>
      </c>
      <c r="C1534" s="25">
        <v>43849</v>
      </c>
      <c r="D1534" s="25">
        <v>43851</v>
      </c>
      <c r="E1534" s="22">
        <f t="shared" si="101"/>
        <v>2</v>
      </c>
      <c r="F1534" s="22">
        <v>1</v>
      </c>
      <c r="G1534" s="88">
        <v>3100</v>
      </c>
      <c r="H1534" s="88"/>
      <c r="I1534" s="20">
        <f t="shared" si="102"/>
        <v>6200</v>
      </c>
      <c r="J1534" s="89"/>
      <c r="K1534" s="89"/>
      <c r="L1534" s="90">
        <f t="shared" si="103"/>
        <v>592850</v>
      </c>
      <c r="M1534" s="88"/>
    </row>
    <row r="1535" ht="26.25" spans="1:13">
      <c r="A1535" s="21"/>
      <c r="B1535" s="24">
        <v>1762866</v>
      </c>
      <c r="C1535" s="25">
        <v>43848</v>
      </c>
      <c r="D1535" s="25">
        <v>43851</v>
      </c>
      <c r="E1535" s="22">
        <f t="shared" si="101"/>
        <v>3</v>
      </c>
      <c r="F1535" s="22">
        <v>1</v>
      </c>
      <c r="G1535" s="88">
        <v>3100</v>
      </c>
      <c r="H1535" s="88"/>
      <c r="I1535" s="20">
        <f t="shared" si="102"/>
        <v>9300</v>
      </c>
      <c r="J1535" s="89"/>
      <c r="K1535" s="89"/>
      <c r="L1535" s="90">
        <f t="shared" si="103"/>
        <v>583550</v>
      </c>
      <c r="M1535" s="88"/>
    </row>
    <row r="1536" ht="26.25" spans="1:13">
      <c r="A1536" s="21"/>
      <c r="B1536" s="24">
        <v>1755339</v>
      </c>
      <c r="C1536" s="25">
        <v>43850</v>
      </c>
      <c r="D1536" s="25">
        <v>43851</v>
      </c>
      <c r="E1536" s="22">
        <f t="shared" si="101"/>
        <v>1</v>
      </c>
      <c r="F1536" s="22">
        <v>1</v>
      </c>
      <c r="G1536" s="88">
        <v>3100</v>
      </c>
      <c r="H1536" s="88"/>
      <c r="I1536" s="20">
        <f t="shared" si="102"/>
        <v>3100</v>
      </c>
      <c r="J1536" s="89"/>
      <c r="K1536" s="89"/>
      <c r="L1536" s="90">
        <f t="shared" si="103"/>
        <v>580450</v>
      </c>
      <c r="M1536" s="88"/>
    </row>
    <row r="1537" ht="26.25" spans="1:13">
      <c r="A1537" s="21"/>
      <c r="B1537" s="24">
        <v>1765672</v>
      </c>
      <c r="C1537" s="25">
        <v>43849</v>
      </c>
      <c r="D1537" s="25">
        <v>43852</v>
      </c>
      <c r="E1537" s="22">
        <f t="shared" si="101"/>
        <v>3</v>
      </c>
      <c r="F1537" s="22">
        <v>1</v>
      </c>
      <c r="G1537" s="88">
        <v>3100</v>
      </c>
      <c r="H1537" s="88"/>
      <c r="I1537" s="20">
        <f t="shared" si="102"/>
        <v>9300</v>
      </c>
      <c r="J1537" s="89"/>
      <c r="K1537" s="89"/>
      <c r="L1537" s="90">
        <f t="shared" si="103"/>
        <v>571150</v>
      </c>
      <c r="M1537" s="88"/>
    </row>
    <row r="1538" ht="26.25" spans="1:13">
      <c r="A1538" s="21"/>
      <c r="B1538" s="24">
        <v>1767469</v>
      </c>
      <c r="C1538" s="25">
        <v>43851</v>
      </c>
      <c r="D1538" s="25">
        <v>43852</v>
      </c>
      <c r="E1538" s="22">
        <f t="shared" si="101"/>
        <v>1</v>
      </c>
      <c r="F1538" s="22">
        <v>2</v>
      </c>
      <c r="G1538" s="88">
        <v>3100</v>
      </c>
      <c r="H1538" s="88"/>
      <c r="I1538" s="20">
        <f t="shared" si="102"/>
        <v>6200</v>
      </c>
      <c r="J1538" s="89"/>
      <c r="K1538" s="89"/>
      <c r="L1538" s="90">
        <f t="shared" si="103"/>
        <v>564950</v>
      </c>
      <c r="M1538" s="88"/>
    </row>
    <row r="1539" ht="26.25" spans="1:13">
      <c r="A1539" s="21"/>
      <c r="B1539" s="24">
        <v>1760283</v>
      </c>
      <c r="C1539" s="25">
        <v>43848</v>
      </c>
      <c r="D1539" s="25">
        <v>43852</v>
      </c>
      <c r="E1539" s="22">
        <f t="shared" si="101"/>
        <v>4</v>
      </c>
      <c r="F1539" s="22">
        <v>1</v>
      </c>
      <c r="G1539" s="88">
        <v>3100</v>
      </c>
      <c r="H1539" s="88"/>
      <c r="I1539" s="20">
        <f t="shared" si="102"/>
        <v>12400</v>
      </c>
      <c r="J1539" s="89"/>
      <c r="K1539" s="89"/>
      <c r="L1539" s="90">
        <f t="shared" si="103"/>
        <v>552550</v>
      </c>
      <c r="M1539" s="88"/>
    </row>
    <row r="1540" ht="26.25" spans="1:13">
      <c r="A1540" s="21"/>
      <c r="B1540" s="24">
        <v>1762389</v>
      </c>
      <c r="C1540" s="25">
        <v>43847</v>
      </c>
      <c r="D1540" s="25">
        <v>43852</v>
      </c>
      <c r="E1540" s="22">
        <f t="shared" si="101"/>
        <v>5</v>
      </c>
      <c r="F1540" s="22">
        <v>1</v>
      </c>
      <c r="G1540" s="88">
        <v>3100</v>
      </c>
      <c r="H1540" s="88"/>
      <c r="I1540" s="20">
        <f t="shared" si="102"/>
        <v>15500</v>
      </c>
      <c r="J1540" s="89"/>
      <c r="K1540" s="89"/>
      <c r="L1540" s="90">
        <f t="shared" si="103"/>
        <v>537050</v>
      </c>
      <c r="M1540" s="88"/>
    </row>
    <row r="1541" ht="26.25" spans="1:13">
      <c r="A1541" s="21"/>
      <c r="B1541" s="24">
        <v>1763939</v>
      </c>
      <c r="C1541" s="25">
        <v>43850</v>
      </c>
      <c r="D1541" s="25">
        <v>43852</v>
      </c>
      <c r="E1541" s="22">
        <f t="shared" si="101"/>
        <v>2</v>
      </c>
      <c r="F1541" s="22">
        <v>1</v>
      </c>
      <c r="G1541" s="88">
        <v>3100</v>
      </c>
      <c r="H1541" s="88"/>
      <c r="I1541" s="20">
        <f t="shared" si="102"/>
        <v>6200</v>
      </c>
      <c r="J1541" s="89"/>
      <c r="K1541" s="89"/>
      <c r="L1541" s="90">
        <f t="shared" si="103"/>
        <v>530850</v>
      </c>
      <c r="M1541" s="88"/>
    </row>
    <row r="1542" ht="26.25" spans="1:13">
      <c r="A1542" s="21"/>
      <c r="B1542" s="24">
        <v>1765387</v>
      </c>
      <c r="C1542" s="25">
        <v>43849</v>
      </c>
      <c r="D1542" s="25">
        <v>43852</v>
      </c>
      <c r="E1542" s="22">
        <f t="shared" si="101"/>
        <v>3</v>
      </c>
      <c r="F1542" s="22">
        <v>1</v>
      </c>
      <c r="G1542" s="88">
        <v>3700</v>
      </c>
      <c r="H1542" s="88"/>
      <c r="I1542" s="20">
        <f t="shared" si="102"/>
        <v>11100</v>
      </c>
      <c r="J1542" s="89"/>
      <c r="K1542" s="89"/>
      <c r="L1542" s="90">
        <f t="shared" si="103"/>
        <v>519750</v>
      </c>
      <c r="M1542" s="88"/>
    </row>
    <row r="1543" ht="26.25" spans="1:13">
      <c r="A1543" s="21"/>
      <c r="B1543" s="24">
        <v>1768798</v>
      </c>
      <c r="C1543" s="25">
        <v>43850</v>
      </c>
      <c r="D1543" s="25">
        <v>43852</v>
      </c>
      <c r="E1543" s="22">
        <f t="shared" si="101"/>
        <v>2</v>
      </c>
      <c r="F1543" s="22">
        <v>1</v>
      </c>
      <c r="G1543" s="88">
        <v>3100</v>
      </c>
      <c r="H1543" s="88"/>
      <c r="I1543" s="20">
        <f t="shared" si="102"/>
        <v>6200</v>
      </c>
      <c r="J1543" s="89"/>
      <c r="K1543" s="89"/>
      <c r="L1543" s="90">
        <f t="shared" si="103"/>
        <v>513550</v>
      </c>
      <c r="M1543" s="88"/>
    </row>
    <row r="1544" ht="26.25" spans="1:13">
      <c r="A1544" s="21"/>
      <c r="B1544" s="24">
        <v>1764475</v>
      </c>
      <c r="C1544" s="25">
        <v>43849</v>
      </c>
      <c r="D1544" s="25">
        <v>43852</v>
      </c>
      <c r="E1544" s="22">
        <f t="shared" si="101"/>
        <v>3</v>
      </c>
      <c r="F1544" s="22">
        <v>1</v>
      </c>
      <c r="G1544" s="88">
        <v>3100</v>
      </c>
      <c r="H1544" s="88"/>
      <c r="I1544" s="20">
        <f t="shared" si="102"/>
        <v>9300</v>
      </c>
      <c r="J1544" s="89"/>
      <c r="K1544" s="89"/>
      <c r="L1544" s="90">
        <f t="shared" si="103"/>
        <v>504250</v>
      </c>
      <c r="M1544" s="88"/>
    </row>
    <row r="1545" ht="26.25" spans="1:13">
      <c r="A1545" s="21"/>
      <c r="B1545" s="24">
        <v>1753963</v>
      </c>
      <c r="C1545" s="25">
        <v>43847</v>
      </c>
      <c r="D1545" s="25">
        <v>43852</v>
      </c>
      <c r="E1545" s="22">
        <f t="shared" si="101"/>
        <v>5</v>
      </c>
      <c r="F1545" s="22">
        <v>1</v>
      </c>
      <c r="G1545" s="88">
        <v>3100</v>
      </c>
      <c r="H1545" s="88"/>
      <c r="I1545" s="20">
        <f t="shared" si="102"/>
        <v>15500</v>
      </c>
      <c r="J1545" s="89"/>
      <c r="K1545" s="89"/>
      <c r="L1545" s="90">
        <f t="shared" si="103"/>
        <v>488750</v>
      </c>
      <c r="M1545" s="88"/>
    </row>
    <row r="1546" ht="26.25" spans="1:13">
      <c r="A1546" s="21"/>
      <c r="B1546" s="24">
        <v>1753969</v>
      </c>
      <c r="C1546" s="25">
        <v>43847</v>
      </c>
      <c r="D1546" s="25">
        <v>43852</v>
      </c>
      <c r="E1546" s="22">
        <f t="shared" si="101"/>
        <v>5</v>
      </c>
      <c r="F1546" s="22">
        <v>1</v>
      </c>
      <c r="G1546" s="88">
        <v>3100</v>
      </c>
      <c r="H1546" s="88"/>
      <c r="I1546" s="20">
        <f t="shared" si="102"/>
        <v>15500</v>
      </c>
      <c r="J1546" s="89"/>
      <c r="K1546" s="89"/>
      <c r="L1546" s="90">
        <f t="shared" si="103"/>
        <v>473250</v>
      </c>
      <c r="M1546" s="88"/>
    </row>
    <row r="1547" ht="26.25" spans="1:13">
      <c r="A1547" s="21"/>
      <c r="B1547" s="24">
        <v>1755364</v>
      </c>
      <c r="C1547" s="25">
        <v>43851</v>
      </c>
      <c r="D1547" s="25">
        <v>43852</v>
      </c>
      <c r="E1547" s="22">
        <f t="shared" si="101"/>
        <v>1</v>
      </c>
      <c r="F1547" s="22">
        <v>2</v>
      </c>
      <c r="G1547" s="88">
        <v>3100</v>
      </c>
      <c r="H1547" s="88"/>
      <c r="I1547" s="20">
        <f t="shared" si="102"/>
        <v>6200</v>
      </c>
      <c r="J1547" s="89"/>
      <c r="K1547" s="89"/>
      <c r="L1547" s="90">
        <f t="shared" si="103"/>
        <v>467050</v>
      </c>
      <c r="M1547" s="88"/>
    </row>
    <row r="1548" ht="26.25" spans="1:13">
      <c r="A1548" s="21"/>
      <c r="B1548" s="24">
        <v>1724014</v>
      </c>
      <c r="C1548" s="25">
        <v>43848</v>
      </c>
      <c r="D1548" s="25">
        <v>43852</v>
      </c>
      <c r="E1548" s="22">
        <f t="shared" si="101"/>
        <v>4</v>
      </c>
      <c r="F1548" s="22">
        <v>4</v>
      </c>
      <c r="G1548" s="88">
        <v>3100</v>
      </c>
      <c r="H1548" s="88"/>
      <c r="I1548" s="20">
        <f t="shared" si="102"/>
        <v>49600</v>
      </c>
      <c r="J1548" s="89"/>
      <c r="K1548" s="89"/>
      <c r="L1548" s="90">
        <f t="shared" si="103"/>
        <v>417450</v>
      </c>
      <c r="M1548" s="88"/>
    </row>
    <row r="1549" ht="26.25" spans="1:13">
      <c r="A1549" s="21"/>
      <c r="B1549" s="24">
        <v>1741623</v>
      </c>
      <c r="C1549" s="25">
        <v>43849</v>
      </c>
      <c r="D1549" s="25">
        <v>43852</v>
      </c>
      <c r="E1549" s="22">
        <f t="shared" si="101"/>
        <v>3</v>
      </c>
      <c r="F1549" s="22">
        <v>1</v>
      </c>
      <c r="G1549" s="88">
        <v>3100</v>
      </c>
      <c r="H1549" s="88"/>
      <c r="I1549" s="20">
        <f t="shared" si="102"/>
        <v>9300</v>
      </c>
      <c r="J1549" s="89"/>
      <c r="K1549" s="89"/>
      <c r="L1549" s="90">
        <f t="shared" si="103"/>
        <v>408150</v>
      </c>
      <c r="M1549" s="88"/>
    </row>
    <row r="1550" ht="26.25" spans="1:13">
      <c r="A1550" s="21"/>
      <c r="B1550" s="24">
        <v>1737626</v>
      </c>
      <c r="C1550" s="25">
        <v>43851</v>
      </c>
      <c r="D1550" s="25">
        <v>43852</v>
      </c>
      <c r="E1550" s="22">
        <f t="shared" si="101"/>
        <v>1</v>
      </c>
      <c r="F1550" s="22">
        <v>1</v>
      </c>
      <c r="G1550" s="88">
        <v>3700</v>
      </c>
      <c r="H1550" s="88"/>
      <c r="I1550" s="20">
        <f t="shared" si="102"/>
        <v>3700</v>
      </c>
      <c r="J1550" s="89"/>
      <c r="K1550" s="89"/>
      <c r="L1550" s="90">
        <f t="shared" si="103"/>
        <v>404450</v>
      </c>
      <c r="M1550" s="88"/>
    </row>
    <row r="1551" ht="26.25" spans="1:13">
      <c r="A1551" s="21"/>
      <c r="B1551" s="24">
        <v>1764091</v>
      </c>
      <c r="C1551" s="25">
        <v>43848</v>
      </c>
      <c r="D1551" s="25">
        <v>43852</v>
      </c>
      <c r="E1551" s="22">
        <f t="shared" si="101"/>
        <v>4</v>
      </c>
      <c r="F1551" s="22">
        <v>1</v>
      </c>
      <c r="G1551" s="88">
        <v>3100</v>
      </c>
      <c r="H1551" s="88"/>
      <c r="I1551" s="20">
        <f t="shared" si="102"/>
        <v>12400</v>
      </c>
      <c r="J1551" s="89"/>
      <c r="K1551" s="89"/>
      <c r="L1551" s="90">
        <f t="shared" si="103"/>
        <v>392050</v>
      </c>
      <c r="M1551" s="88"/>
    </row>
    <row r="1552" ht="26.25" spans="1:13">
      <c r="A1552" s="21"/>
      <c r="B1552" s="24">
        <v>1731107</v>
      </c>
      <c r="C1552" s="25">
        <v>43849</v>
      </c>
      <c r="D1552" s="25">
        <v>43852</v>
      </c>
      <c r="E1552" s="22">
        <f t="shared" si="101"/>
        <v>3</v>
      </c>
      <c r="F1552" s="22">
        <v>2</v>
      </c>
      <c r="G1552" s="88">
        <v>3100</v>
      </c>
      <c r="H1552" s="88"/>
      <c r="I1552" s="20">
        <f t="shared" si="102"/>
        <v>18600</v>
      </c>
      <c r="J1552" s="89"/>
      <c r="K1552" s="89"/>
      <c r="L1552" s="90">
        <f t="shared" si="103"/>
        <v>373450</v>
      </c>
      <c r="M1552" s="88"/>
    </row>
    <row r="1553" ht="26.25" spans="1:13">
      <c r="A1553" s="21"/>
      <c r="B1553" s="24">
        <v>1759064</v>
      </c>
      <c r="C1553" s="25">
        <v>43850</v>
      </c>
      <c r="D1553" s="25">
        <v>43852</v>
      </c>
      <c r="E1553" s="22">
        <f t="shared" si="101"/>
        <v>2</v>
      </c>
      <c r="F1553" s="22">
        <v>1</v>
      </c>
      <c r="G1553" s="88">
        <v>3100</v>
      </c>
      <c r="H1553" s="88"/>
      <c r="I1553" s="20">
        <f t="shared" si="102"/>
        <v>6200</v>
      </c>
      <c r="J1553" s="89"/>
      <c r="K1553" s="89"/>
      <c r="L1553" s="90">
        <f t="shared" si="103"/>
        <v>367250</v>
      </c>
      <c r="M1553" s="88"/>
    </row>
    <row r="1554" ht="26.25" spans="1:13">
      <c r="A1554" s="21"/>
      <c r="B1554" s="24">
        <v>1730631</v>
      </c>
      <c r="C1554" s="25">
        <v>43850</v>
      </c>
      <c r="D1554" s="25">
        <v>43852</v>
      </c>
      <c r="E1554" s="22">
        <f t="shared" si="101"/>
        <v>2</v>
      </c>
      <c r="F1554" s="22">
        <v>1</v>
      </c>
      <c r="G1554" s="88">
        <v>3100</v>
      </c>
      <c r="H1554" s="88"/>
      <c r="I1554" s="20">
        <f t="shared" si="102"/>
        <v>6200</v>
      </c>
      <c r="J1554" s="89"/>
      <c r="K1554" s="89"/>
      <c r="L1554" s="90">
        <f t="shared" si="103"/>
        <v>361050</v>
      </c>
      <c r="M1554" s="88"/>
    </row>
    <row r="1555" ht="26.25" spans="1:13">
      <c r="A1555" s="21"/>
      <c r="B1555" s="24">
        <v>1770341</v>
      </c>
      <c r="C1555" s="25">
        <v>43851</v>
      </c>
      <c r="D1555" s="25">
        <v>43852</v>
      </c>
      <c r="E1555" s="22">
        <f t="shared" si="101"/>
        <v>1</v>
      </c>
      <c r="F1555" s="22">
        <v>1</v>
      </c>
      <c r="G1555" s="88">
        <v>3100</v>
      </c>
      <c r="H1555" s="88"/>
      <c r="I1555" s="20">
        <f t="shared" si="102"/>
        <v>3100</v>
      </c>
      <c r="J1555" s="89"/>
      <c r="K1555" s="89"/>
      <c r="L1555" s="90">
        <f t="shared" si="103"/>
        <v>357950</v>
      </c>
      <c r="M1555" s="88"/>
    </row>
    <row r="1556" ht="26.25" spans="1:13">
      <c r="A1556" s="21"/>
      <c r="B1556" s="24">
        <v>1756749</v>
      </c>
      <c r="C1556" s="25">
        <v>43851</v>
      </c>
      <c r="D1556" s="25">
        <v>43852</v>
      </c>
      <c r="E1556" s="22">
        <f t="shared" si="101"/>
        <v>1</v>
      </c>
      <c r="F1556" s="22">
        <v>1</v>
      </c>
      <c r="G1556" s="88">
        <v>3100</v>
      </c>
      <c r="H1556" s="88"/>
      <c r="I1556" s="20">
        <f t="shared" si="102"/>
        <v>3100</v>
      </c>
      <c r="J1556" s="89"/>
      <c r="K1556" s="89"/>
      <c r="L1556" s="90">
        <f t="shared" si="103"/>
        <v>354850</v>
      </c>
      <c r="M1556" s="88"/>
    </row>
    <row r="1557" ht="26.25" spans="1:13">
      <c r="A1557" s="21"/>
      <c r="B1557" s="24">
        <v>1756778</v>
      </c>
      <c r="C1557" s="25">
        <v>43851</v>
      </c>
      <c r="D1557" s="25">
        <v>43852</v>
      </c>
      <c r="E1557" s="22">
        <f t="shared" si="101"/>
        <v>1</v>
      </c>
      <c r="F1557" s="22">
        <v>1</v>
      </c>
      <c r="G1557" s="88">
        <v>3100</v>
      </c>
      <c r="H1557" s="88"/>
      <c r="I1557" s="20">
        <f t="shared" si="102"/>
        <v>3100</v>
      </c>
      <c r="J1557" s="89"/>
      <c r="K1557" s="89"/>
      <c r="L1557" s="90">
        <f t="shared" si="103"/>
        <v>351750</v>
      </c>
      <c r="M1557" s="88"/>
    </row>
    <row r="1558" ht="26.25" spans="1:13">
      <c r="A1558" s="21"/>
      <c r="B1558" s="24">
        <v>1756303</v>
      </c>
      <c r="C1558" s="25">
        <v>43851</v>
      </c>
      <c r="D1558" s="25">
        <v>43852</v>
      </c>
      <c r="E1558" s="22">
        <f t="shared" si="101"/>
        <v>1</v>
      </c>
      <c r="F1558" s="22">
        <v>1</v>
      </c>
      <c r="G1558" s="88">
        <v>3100</v>
      </c>
      <c r="H1558" s="88"/>
      <c r="I1558" s="20">
        <f t="shared" si="102"/>
        <v>3100</v>
      </c>
      <c r="J1558" s="89"/>
      <c r="K1558" s="89"/>
      <c r="L1558" s="90">
        <f t="shared" si="103"/>
        <v>348650</v>
      </c>
      <c r="M1558" s="88"/>
    </row>
    <row r="1559" ht="26.25" spans="1:13">
      <c r="A1559" s="21"/>
      <c r="B1559" s="24">
        <v>1734624</v>
      </c>
      <c r="C1559" s="25">
        <v>43847</v>
      </c>
      <c r="D1559" s="25">
        <v>43852</v>
      </c>
      <c r="E1559" s="22">
        <f t="shared" si="101"/>
        <v>5</v>
      </c>
      <c r="F1559" s="22">
        <v>1</v>
      </c>
      <c r="G1559" s="88">
        <v>3100</v>
      </c>
      <c r="H1559" s="88"/>
      <c r="I1559" s="20">
        <f t="shared" si="102"/>
        <v>15500</v>
      </c>
      <c r="J1559" s="89"/>
      <c r="K1559" s="89"/>
      <c r="L1559" s="90">
        <f t="shared" si="103"/>
        <v>333150</v>
      </c>
      <c r="M1559" s="88"/>
    </row>
    <row r="1560" ht="26.25" spans="1:13">
      <c r="A1560" s="21" t="s">
        <v>111</v>
      </c>
      <c r="B1560" s="24">
        <v>1719252</v>
      </c>
      <c r="C1560" s="25">
        <v>43850</v>
      </c>
      <c r="D1560" s="25">
        <v>43853</v>
      </c>
      <c r="E1560" s="22">
        <f t="shared" si="101"/>
        <v>3</v>
      </c>
      <c r="F1560" s="22">
        <v>2</v>
      </c>
      <c r="G1560" s="88">
        <v>3100</v>
      </c>
      <c r="H1560" s="88"/>
      <c r="I1560" s="20">
        <f t="shared" si="102"/>
        <v>18600</v>
      </c>
      <c r="J1560" s="89"/>
      <c r="K1560" s="89"/>
      <c r="L1560" s="90">
        <f t="shared" si="103"/>
        <v>314550</v>
      </c>
      <c r="M1560" s="88"/>
    </row>
    <row r="1561" ht="26.25" spans="1:13">
      <c r="A1561" s="21"/>
      <c r="B1561" s="24">
        <v>1674427</v>
      </c>
      <c r="C1561" s="25">
        <v>43851</v>
      </c>
      <c r="D1561" s="25">
        <v>43853</v>
      </c>
      <c r="E1561" s="22">
        <f t="shared" si="101"/>
        <v>2</v>
      </c>
      <c r="F1561" s="22">
        <v>1</v>
      </c>
      <c r="G1561" s="88">
        <v>3100</v>
      </c>
      <c r="H1561" s="88"/>
      <c r="I1561" s="20">
        <f t="shared" si="102"/>
        <v>6200</v>
      </c>
      <c r="J1561" s="89"/>
      <c r="K1561" s="89"/>
      <c r="L1561" s="90">
        <f t="shared" si="103"/>
        <v>308350</v>
      </c>
      <c r="M1561" s="88"/>
    </row>
    <row r="1562" ht="26.25" spans="1:13">
      <c r="A1562" s="21"/>
      <c r="B1562" s="24">
        <v>1757368</v>
      </c>
      <c r="C1562" s="25">
        <v>43851</v>
      </c>
      <c r="D1562" s="25">
        <v>43853</v>
      </c>
      <c r="E1562" s="22">
        <f t="shared" ref="E1562:E1625" si="104">+D1562-C1562</f>
        <v>2</v>
      </c>
      <c r="F1562" s="22">
        <v>1</v>
      </c>
      <c r="G1562" s="88">
        <v>3100</v>
      </c>
      <c r="H1562" s="88"/>
      <c r="I1562" s="20">
        <f t="shared" ref="I1562:I1625" si="105">+G1562*F1562*E1562</f>
        <v>6200</v>
      </c>
      <c r="J1562" s="89"/>
      <c r="K1562" s="89"/>
      <c r="L1562" s="90">
        <f t="shared" ref="L1562:L1625" si="106">+L1561-I1562+K1562</f>
        <v>302150</v>
      </c>
      <c r="M1562" s="88"/>
    </row>
    <row r="1563" ht="26.25" spans="1:13">
      <c r="A1563" s="21"/>
      <c r="B1563" s="24">
        <v>1766974</v>
      </c>
      <c r="C1563" s="25">
        <v>43851</v>
      </c>
      <c r="D1563" s="25">
        <v>43853</v>
      </c>
      <c r="E1563" s="22">
        <f t="shared" si="104"/>
        <v>2</v>
      </c>
      <c r="F1563" s="22">
        <v>1</v>
      </c>
      <c r="G1563" s="88">
        <v>3100</v>
      </c>
      <c r="H1563" s="88"/>
      <c r="I1563" s="20">
        <f t="shared" si="105"/>
        <v>6200</v>
      </c>
      <c r="J1563" s="89"/>
      <c r="K1563" s="89"/>
      <c r="L1563" s="90">
        <f t="shared" si="106"/>
        <v>295950</v>
      </c>
      <c r="M1563" s="88"/>
    </row>
    <row r="1564" ht="26.25" spans="1:13">
      <c r="A1564" s="21"/>
      <c r="B1564" s="24">
        <v>1740458</v>
      </c>
      <c r="C1564" s="25">
        <v>43850</v>
      </c>
      <c r="D1564" s="25">
        <v>43853</v>
      </c>
      <c r="E1564" s="22">
        <f t="shared" si="104"/>
        <v>3</v>
      </c>
      <c r="F1564" s="22">
        <v>1</v>
      </c>
      <c r="G1564" s="88">
        <v>3700</v>
      </c>
      <c r="H1564" s="88"/>
      <c r="I1564" s="20">
        <f t="shared" si="105"/>
        <v>11100</v>
      </c>
      <c r="J1564" s="89"/>
      <c r="K1564" s="89"/>
      <c r="L1564" s="90">
        <f t="shared" si="106"/>
        <v>284850</v>
      </c>
      <c r="M1564" s="88"/>
    </row>
    <row r="1565" ht="26.25" spans="1:13">
      <c r="A1565" s="21"/>
      <c r="B1565" s="24">
        <v>1767361</v>
      </c>
      <c r="C1565" s="25">
        <v>43852</v>
      </c>
      <c r="D1565" s="25">
        <v>43853</v>
      </c>
      <c r="E1565" s="22">
        <f t="shared" si="104"/>
        <v>1</v>
      </c>
      <c r="F1565" s="22">
        <v>1</v>
      </c>
      <c r="G1565" s="88">
        <v>3100</v>
      </c>
      <c r="H1565" s="88"/>
      <c r="I1565" s="20">
        <f t="shared" si="105"/>
        <v>3100</v>
      </c>
      <c r="J1565" s="89"/>
      <c r="K1565" s="89"/>
      <c r="L1565" s="90">
        <f t="shared" si="106"/>
        <v>281750</v>
      </c>
      <c r="M1565" s="88"/>
    </row>
    <row r="1566" ht="26.25" spans="1:13">
      <c r="A1566" s="21"/>
      <c r="B1566" s="24">
        <v>1768592</v>
      </c>
      <c r="C1566" s="25">
        <v>43849</v>
      </c>
      <c r="D1566" s="25">
        <v>43853</v>
      </c>
      <c r="E1566" s="22">
        <f t="shared" si="104"/>
        <v>4</v>
      </c>
      <c r="F1566" s="22">
        <v>1</v>
      </c>
      <c r="G1566" s="88">
        <v>3100</v>
      </c>
      <c r="H1566" s="88"/>
      <c r="I1566" s="20">
        <f t="shared" si="105"/>
        <v>12400</v>
      </c>
      <c r="J1566" s="89"/>
      <c r="K1566" s="89"/>
      <c r="L1566" s="90">
        <f t="shared" si="106"/>
        <v>269350</v>
      </c>
      <c r="M1566" s="88"/>
    </row>
    <row r="1567" ht="26.25" spans="1:13">
      <c r="A1567" s="21"/>
      <c r="B1567" s="24">
        <v>1756738</v>
      </c>
      <c r="C1567" s="25">
        <v>43848</v>
      </c>
      <c r="D1567" s="25">
        <v>43853</v>
      </c>
      <c r="E1567" s="22">
        <f t="shared" si="104"/>
        <v>5</v>
      </c>
      <c r="F1567" s="22">
        <v>1</v>
      </c>
      <c r="G1567" s="88">
        <v>3100</v>
      </c>
      <c r="H1567" s="88"/>
      <c r="I1567" s="20">
        <f t="shared" si="105"/>
        <v>15500</v>
      </c>
      <c r="J1567" s="89"/>
      <c r="K1567" s="89"/>
      <c r="L1567" s="90">
        <f t="shared" si="106"/>
        <v>253850</v>
      </c>
      <c r="M1567" s="88"/>
    </row>
    <row r="1568" ht="26.25" spans="1:13">
      <c r="A1568" s="21"/>
      <c r="B1568" s="24">
        <v>1762905</v>
      </c>
      <c r="C1568" s="25">
        <v>43850</v>
      </c>
      <c r="D1568" s="25">
        <v>43853</v>
      </c>
      <c r="E1568" s="22">
        <f t="shared" si="104"/>
        <v>3</v>
      </c>
      <c r="F1568" s="22">
        <v>1</v>
      </c>
      <c r="G1568" s="88">
        <v>3100</v>
      </c>
      <c r="H1568" s="88"/>
      <c r="I1568" s="20">
        <f t="shared" si="105"/>
        <v>9300</v>
      </c>
      <c r="J1568" s="89"/>
      <c r="K1568" s="89"/>
      <c r="L1568" s="90">
        <f t="shared" si="106"/>
        <v>244550</v>
      </c>
      <c r="M1568" s="88"/>
    </row>
    <row r="1569" ht="26.25" spans="1:13">
      <c r="A1569" s="21"/>
      <c r="B1569" s="24">
        <v>1733492</v>
      </c>
      <c r="C1569" s="25">
        <v>43851</v>
      </c>
      <c r="D1569" s="25">
        <v>43853</v>
      </c>
      <c r="E1569" s="22">
        <f t="shared" si="104"/>
        <v>2</v>
      </c>
      <c r="F1569" s="22">
        <v>3</v>
      </c>
      <c r="G1569" s="88">
        <v>3100</v>
      </c>
      <c r="H1569" s="88"/>
      <c r="I1569" s="20">
        <f t="shared" si="105"/>
        <v>18600</v>
      </c>
      <c r="J1569" s="89"/>
      <c r="K1569" s="89"/>
      <c r="L1569" s="90">
        <f t="shared" si="106"/>
        <v>225950</v>
      </c>
      <c r="M1569" s="88"/>
    </row>
    <row r="1570" ht="26.25" spans="1:13">
      <c r="A1570" s="21"/>
      <c r="B1570" s="24">
        <v>1726981</v>
      </c>
      <c r="C1570" s="25">
        <v>43851</v>
      </c>
      <c r="D1570" s="25">
        <v>43853</v>
      </c>
      <c r="E1570" s="22">
        <f t="shared" si="104"/>
        <v>2</v>
      </c>
      <c r="F1570" s="22">
        <v>1</v>
      </c>
      <c r="G1570" s="88">
        <v>3100</v>
      </c>
      <c r="H1570" s="88"/>
      <c r="I1570" s="20">
        <f t="shared" si="105"/>
        <v>6200</v>
      </c>
      <c r="J1570" s="89"/>
      <c r="K1570" s="89"/>
      <c r="L1570" s="90">
        <f t="shared" si="106"/>
        <v>219750</v>
      </c>
      <c r="M1570" s="88"/>
    </row>
    <row r="1571" ht="26.25" spans="1:13">
      <c r="A1571" s="21"/>
      <c r="B1571" s="24">
        <v>1762583</v>
      </c>
      <c r="C1571" s="25">
        <v>43852</v>
      </c>
      <c r="D1571" s="25">
        <v>43853</v>
      </c>
      <c r="E1571" s="22">
        <f t="shared" si="104"/>
        <v>1</v>
      </c>
      <c r="F1571" s="22">
        <v>1</v>
      </c>
      <c r="G1571" s="88">
        <v>3700</v>
      </c>
      <c r="H1571" s="88"/>
      <c r="I1571" s="20">
        <f t="shared" si="105"/>
        <v>3700</v>
      </c>
      <c r="J1571" s="89"/>
      <c r="K1571" s="89"/>
      <c r="L1571" s="90">
        <f t="shared" si="106"/>
        <v>216050</v>
      </c>
      <c r="M1571" s="88"/>
    </row>
    <row r="1572" ht="26.25" spans="1:13">
      <c r="A1572" s="21"/>
      <c r="B1572" s="24">
        <v>1737628</v>
      </c>
      <c r="C1572" s="25">
        <v>43852</v>
      </c>
      <c r="D1572" s="25">
        <v>43853</v>
      </c>
      <c r="E1572" s="22">
        <f t="shared" si="104"/>
        <v>1</v>
      </c>
      <c r="F1572" s="22">
        <v>1</v>
      </c>
      <c r="G1572" s="88">
        <v>3700</v>
      </c>
      <c r="H1572" s="88"/>
      <c r="I1572" s="20">
        <f t="shared" si="105"/>
        <v>3700</v>
      </c>
      <c r="J1572" s="89"/>
      <c r="K1572" s="89"/>
      <c r="L1572" s="90">
        <f t="shared" si="106"/>
        <v>212350</v>
      </c>
      <c r="M1572" s="88"/>
    </row>
    <row r="1573" ht="26.25" spans="1:13">
      <c r="A1573" s="21"/>
      <c r="B1573" s="24">
        <v>1762590</v>
      </c>
      <c r="C1573" s="25">
        <v>43852</v>
      </c>
      <c r="D1573" s="25">
        <v>43853</v>
      </c>
      <c r="E1573" s="22">
        <f t="shared" si="104"/>
        <v>1</v>
      </c>
      <c r="F1573" s="22">
        <v>1</v>
      </c>
      <c r="G1573" s="88">
        <v>3700</v>
      </c>
      <c r="H1573" s="88"/>
      <c r="I1573" s="20">
        <f t="shared" si="105"/>
        <v>3700</v>
      </c>
      <c r="J1573" s="89"/>
      <c r="K1573" s="89"/>
      <c r="L1573" s="90">
        <f t="shared" si="106"/>
        <v>208650</v>
      </c>
      <c r="M1573" s="88"/>
    </row>
    <row r="1574" ht="26.25" spans="1:13">
      <c r="A1574" s="21"/>
      <c r="B1574" s="24">
        <v>1766075</v>
      </c>
      <c r="C1574" s="25">
        <v>43851</v>
      </c>
      <c r="D1574" s="25">
        <v>43853</v>
      </c>
      <c r="E1574" s="22">
        <f t="shared" si="104"/>
        <v>2</v>
      </c>
      <c r="F1574" s="22">
        <v>1</v>
      </c>
      <c r="G1574" s="88">
        <v>3100</v>
      </c>
      <c r="H1574" s="88"/>
      <c r="I1574" s="20">
        <f t="shared" si="105"/>
        <v>6200</v>
      </c>
      <c r="J1574" s="89"/>
      <c r="K1574" s="89"/>
      <c r="L1574" s="90">
        <f t="shared" si="106"/>
        <v>202450</v>
      </c>
      <c r="M1574" s="88"/>
    </row>
    <row r="1575" ht="26.25" spans="1:13">
      <c r="A1575" s="21"/>
      <c r="B1575" s="24">
        <v>1769121</v>
      </c>
      <c r="C1575" s="25">
        <v>43850</v>
      </c>
      <c r="D1575" s="25">
        <v>43853</v>
      </c>
      <c r="E1575" s="22">
        <f t="shared" si="104"/>
        <v>3</v>
      </c>
      <c r="F1575" s="22">
        <v>1</v>
      </c>
      <c r="G1575" s="88">
        <v>3100</v>
      </c>
      <c r="H1575" s="88"/>
      <c r="I1575" s="20">
        <f t="shared" si="105"/>
        <v>9300</v>
      </c>
      <c r="J1575" s="89"/>
      <c r="K1575" s="89"/>
      <c r="L1575" s="90">
        <f t="shared" si="106"/>
        <v>193150</v>
      </c>
      <c r="M1575" s="88"/>
    </row>
    <row r="1576" ht="26.25" spans="1:13">
      <c r="A1576" s="21"/>
      <c r="B1576" s="24">
        <v>1766971</v>
      </c>
      <c r="C1576" s="25">
        <v>43851</v>
      </c>
      <c r="D1576" s="25">
        <v>43853</v>
      </c>
      <c r="E1576" s="22">
        <f t="shared" si="104"/>
        <v>2</v>
      </c>
      <c r="F1576" s="22">
        <v>1</v>
      </c>
      <c r="G1576" s="88">
        <v>3100</v>
      </c>
      <c r="H1576" s="88"/>
      <c r="I1576" s="20">
        <f t="shared" si="105"/>
        <v>6200</v>
      </c>
      <c r="J1576" s="89"/>
      <c r="K1576" s="89"/>
      <c r="L1576" s="90">
        <f t="shared" si="106"/>
        <v>186950</v>
      </c>
      <c r="M1576" s="88"/>
    </row>
    <row r="1577" ht="26.25" spans="1:13">
      <c r="A1577" s="21"/>
      <c r="B1577" s="24">
        <v>1758578</v>
      </c>
      <c r="C1577" s="25">
        <v>43850</v>
      </c>
      <c r="D1577" s="25">
        <v>43853</v>
      </c>
      <c r="E1577" s="22">
        <f t="shared" si="104"/>
        <v>3</v>
      </c>
      <c r="F1577" s="22">
        <v>1</v>
      </c>
      <c r="G1577" s="88">
        <v>3100</v>
      </c>
      <c r="H1577" s="88"/>
      <c r="I1577" s="20">
        <f t="shared" si="105"/>
        <v>9300</v>
      </c>
      <c r="J1577" s="89"/>
      <c r="K1577" s="89"/>
      <c r="L1577" s="90">
        <f t="shared" si="106"/>
        <v>177650</v>
      </c>
      <c r="M1577" s="88"/>
    </row>
    <row r="1578" ht="26.25" spans="1:13">
      <c r="A1578" s="21"/>
      <c r="B1578" s="24">
        <v>1751737</v>
      </c>
      <c r="C1578" s="25">
        <v>43847</v>
      </c>
      <c r="D1578" s="25">
        <v>43853</v>
      </c>
      <c r="E1578" s="22">
        <f t="shared" si="104"/>
        <v>6</v>
      </c>
      <c r="F1578" s="22">
        <v>1</v>
      </c>
      <c r="G1578" s="88">
        <v>3100</v>
      </c>
      <c r="H1578" s="88"/>
      <c r="I1578" s="20">
        <f t="shared" si="105"/>
        <v>18600</v>
      </c>
      <c r="J1578" s="89"/>
      <c r="K1578" s="89"/>
      <c r="L1578" s="90">
        <f t="shared" si="106"/>
        <v>159050</v>
      </c>
      <c r="M1578" s="88"/>
    </row>
    <row r="1579" ht="26.25" spans="1:13">
      <c r="A1579" s="21"/>
      <c r="B1579" s="24">
        <v>1756753</v>
      </c>
      <c r="C1579" s="25">
        <v>43852</v>
      </c>
      <c r="D1579" s="25">
        <v>43853</v>
      </c>
      <c r="E1579" s="22">
        <f t="shared" si="104"/>
        <v>1</v>
      </c>
      <c r="F1579" s="22">
        <v>1</v>
      </c>
      <c r="G1579" s="88">
        <v>3100</v>
      </c>
      <c r="H1579" s="88"/>
      <c r="I1579" s="20">
        <f t="shared" si="105"/>
        <v>3100</v>
      </c>
      <c r="J1579" s="89"/>
      <c r="K1579" s="89"/>
      <c r="L1579" s="90">
        <f t="shared" si="106"/>
        <v>155950</v>
      </c>
      <c r="M1579" s="88"/>
    </row>
    <row r="1580" ht="26.25" spans="1:13">
      <c r="A1580" s="21"/>
      <c r="B1580" s="24">
        <v>1756764</v>
      </c>
      <c r="C1580" s="25">
        <v>43852</v>
      </c>
      <c r="D1580" s="25">
        <v>43853</v>
      </c>
      <c r="E1580" s="22">
        <f t="shared" si="104"/>
        <v>1</v>
      </c>
      <c r="F1580" s="22">
        <v>1</v>
      </c>
      <c r="G1580" s="88">
        <v>3100</v>
      </c>
      <c r="H1580" s="88"/>
      <c r="I1580" s="20">
        <f t="shared" si="105"/>
        <v>3100</v>
      </c>
      <c r="J1580" s="89"/>
      <c r="K1580" s="89"/>
      <c r="L1580" s="90">
        <f t="shared" si="106"/>
        <v>152850</v>
      </c>
      <c r="M1580" s="88"/>
    </row>
    <row r="1581" ht="26.25" spans="1:13">
      <c r="A1581" s="21"/>
      <c r="B1581" s="24">
        <v>1758132</v>
      </c>
      <c r="C1581" s="25">
        <v>43845</v>
      </c>
      <c r="D1581" s="25">
        <v>43853</v>
      </c>
      <c r="E1581" s="22">
        <f t="shared" si="104"/>
        <v>8</v>
      </c>
      <c r="F1581" s="22">
        <v>1</v>
      </c>
      <c r="G1581" s="88">
        <v>3100</v>
      </c>
      <c r="H1581" s="88"/>
      <c r="I1581" s="20">
        <f t="shared" si="105"/>
        <v>24800</v>
      </c>
      <c r="J1581" s="89"/>
      <c r="K1581" s="89"/>
      <c r="L1581" s="90">
        <f t="shared" si="106"/>
        <v>128050</v>
      </c>
      <c r="M1581" s="88"/>
    </row>
    <row r="1582" ht="26.25" spans="1:13">
      <c r="A1582" s="21"/>
      <c r="B1582" s="24">
        <v>1718803</v>
      </c>
      <c r="C1582" s="25">
        <v>43839</v>
      </c>
      <c r="D1582" s="25">
        <v>43853</v>
      </c>
      <c r="E1582" s="22">
        <f t="shared" si="104"/>
        <v>14</v>
      </c>
      <c r="F1582" s="22">
        <v>1</v>
      </c>
      <c r="G1582" s="88">
        <v>3100</v>
      </c>
      <c r="H1582" s="88"/>
      <c r="I1582" s="20">
        <f t="shared" si="105"/>
        <v>43400</v>
      </c>
      <c r="J1582" s="89"/>
      <c r="K1582" s="89"/>
      <c r="L1582" s="90">
        <f t="shared" si="106"/>
        <v>84650</v>
      </c>
      <c r="M1582" s="88"/>
    </row>
    <row r="1583" ht="26.25" spans="1:13">
      <c r="A1583" s="21"/>
      <c r="B1583" s="24">
        <v>1734771</v>
      </c>
      <c r="C1583" s="25">
        <v>43842</v>
      </c>
      <c r="D1583" s="25">
        <v>43853</v>
      </c>
      <c r="E1583" s="22">
        <f t="shared" si="104"/>
        <v>11</v>
      </c>
      <c r="F1583" s="22">
        <v>1</v>
      </c>
      <c r="G1583" s="88">
        <v>3100</v>
      </c>
      <c r="H1583" s="88"/>
      <c r="I1583" s="20">
        <f t="shared" si="105"/>
        <v>34100</v>
      </c>
      <c r="J1583" s="89"/>
      <c r="K1583" s="89"/>
      <c r="L1583" s="90">
        <f t="shared" si="106"/>
        <v>50550</v>
      </c>
      <c r="M1583" s="88"/>
    </row>
    <row r="1584" ht="26.25" spans="1:13">
      <c r="A1584" s="21"/>
      <c r="B1584" s="24">
        <v>1739495</v>
      </c>
      <c r="C1584" s="25">
        <v>43852</v>
      </c>
      <c r="D1584" s="25">
        <v>43853</v>
      </c>
      <c r="E1584" s="22">
        <f t="shared" si="104"/>
        <v>1</v>
      </c>
      <c r="F1584" s="22">
        <v>1</v>
      </c>
      <c r="G1584" s="88">
        <v>4650</v>
      </c>
      <c r="H1584" s="88"/>
      <c r="I1584" s="20">
        <f t="shared" si="105"/>
        <v>4650</v>
      </c>
      <c r="J1584" s="89"/>
      <c r="K1584" s="89"/>
      <c r="L1584" s="90">
        <f t="shared" si="106"/>
        <v>45900</v>
      </c>
      <c r="M1584" s="88"/>
    </row>
    <row r="1585" ht="26.25" spans="1:13">
      <c r="A1585" s="21"/>
      <c r="B1585" s="24">
        <v>1758474</v>
      </c>
      <c r="C1585" s="25">
        <v>43851</v>
      </c>
      <c r="D1585" s="25">
        <v>43853</v>
      </c>
      <c r="E1585" s="22">
        <f t="shared" si="104"/>
        <v>2</v>
      </c>
      <c r="F1585" s="22">
        <v>1</v>
      </c>
      <c r="G1585" s="88">
        <v>3100</v>
      </c>
      <c r="H1585" s="88"/>
      <c r="I1585" s="20">
        <f t="shared" si="105"/>
        <v>6200</v>
      </c>
      <c r="J1585" s="89"/>
      <c r="K1585" s="89"/>
      <c r="L1585" s="90">
        <f t="shared" si="106"/>
        <v>39700</v>
      </c>
      <c r="M1585" s="88"/>
    </row>
    <row r="1586" ht="26.25" spans="1:13">
      <c r="A1586" s="21" t="s">
        <v>112</v>
      </c>
      <c r="B1586" s="24">
        <v>1755649</v>
      </c>
      <c r="C1586" s="25">
        <v>43853</v>
      </c>
      <c r="D1586" s="25">
        <v>43854</v>
      </c>
      <c r="E1586" s="22">
        <f t="shared" si="104"/>
        <v>1</v>
      </c>
      <c r="F1586" s="22">
        <v>1</v>
      </c>
      <c r="G1586" s="88">
        <v>3100</v>
      </c>
      <c r="H1586" s="88"/>
      <c r="I1586" s="20">
        <f t="shared" si="105"/>
        <v>3100</v>
      </c>
      <c r="J1586" s="89"/>
      <c r="K1586" s="89"/>
      <c r="L1586" s="90">
        <f t="shared" si="106"/>
        <v>36600</v>
      </c>
      <c r="M1586" s="88"/>
    </row>
    <row r="1587" ht="26.25" spans="1:13">
      <c r="A1587" s="21"/>
      <c r="B1587" s="24">
        <v>1754822</v>
      </c>
      <c r="C1587" s="25">
        <v>43850</v>
      </c>
      <c r="D1587" s="25">
        <v>43854</v>
      </c>
      <c r="E1587" s="22">
        <f t="shared" si="104"/>
        <v>4</v>
      </c>
      <c r="F1587" s="22">
        <v>1</v>
      </c>
      <c r="G1587" s="88">
        <v>3100</v>
      </c>
      <c r="H1587" s="88"/>
      <c r="I1587" s="20">
        <f t="shared" si="105"/>
        <v>12400</v>
      </c>
      <c r="J1587" s="89"/>
      <c r="K1587" s="89"/>
      <c r="L1587" s="90">
        <f t="shared" si="106"/>
        <v>24200</v>
      </c>
      <c r="M1587" s="88"/>
    </row>
    <row r="1588" ht="26.25" spans="1:13">
      <c r="A1588" s="21"/>
      <c r="B1588" s="24">
        <v>1712366</v>
      </c>
      <c r="C1588" s="25">
        <v>43852</v>
      </c>
      <c r="D1588" s="25">
        <v>43854</v>
      </c>
      <c r="E1588" s="22">
        <f t="shared" si="104"/>
        <v>2</v>
      </c>
      <c r="F1588" s="22">
        <v>3</v>
      </c>
      <c r="G1588" s="88">
        <v>3100</v>
      </c>
      <c r="H1588" s="88"/>
      <c r="I1588" s="20">
        <f t="shared" si="105"/>
        <v>18600</v>
      </c>
      <c r="J1588" s="89"/>
      <c r="K1588" s="89"/>
      <c r="L1588" s="90">
        <f t="shared" si="106"/>
        <v>5600</v>
      </c>
      <c r="M1588" s="88"/>
    </row>
    <row r="1589" ht="26.25" spans="1:13">
      <c r="A1589" s="21"/>
      <c r="B1589" s="24">
        <v>1762318</v>
      </c>
      <c r="C1589" s="25">
        <v>43852</v>
      </c>
      <c r="D1589" s="25">
        <v>43854</v>
      </c>
      <c r="E1589" s="22">
        <f t="shared" si="104"/>
        <v>2</v>
      </c>
      <c r="F1589" s="22">
        <v>1</v>
      </c>
      <c r="G1589" s="88">
        <v>3100</v>
      </c>
      <c r="H1589" s="88"/>
      <c r="I1589" s="20">
        <f t="shared" si="105"/>
        <v>6200</v>
      </c>
      <c r="J1589" s="89"/>
      <c r="K1589" s="89"/>
      <c r="L1589" s="90">
        <f t="shared" si="106"/>
        <v>-600</v>
      </c>
      <c r="M1589" s="88"/>
    </row>
    <row r="1590" ht="26.25" spans="1:13">
      <c r="A1590" s="21"/>
      <c r="B1590" s="24">
        <v>1737593</v>
      </c>
      <c r="C1590" s="25">
        <v>43852</v>
      </c>
      <c r="D1590" s="25">
        <v>43854</v>
      </c>
      <c r="E1590" s="22">
        <f t="shared" si="104"/>
        <v>2</v>
      </c>
      <c r="F1590" s="22">
        <v>1</v>
      </c>
      <c r="G1590" s="88">
        <v>7700</v>
      </c>
      <c r="H1590" s="88"/>
      <c r="I1590" s="20">
        <f t="shared" si="105"/>
        <v>15400</v>
      </c>
      <c r="J1590" s="89"/>
      <c r="K1590" s="89"/>
      <c r="L1590" s="90">
        <f t="shared" si="106"/>
        <v>-16000</v>
      </c>
      <c r="M1590" s="88"/>
    </row>
    <row r="1591" ht="26.25" spans="1:13">
      <c r="A1591" s="21"/>
      <c r="B1591" s="24">
        <v>1753592</v>
      </c>
      <c r="C1591" s="25">
        <v>43850</v>
      </c>
      <c r="D1591" s="25">
        <v>43854</v>
      </c>
      <c r="E1591" s="22">
        <f t="shared" si="104"/>
        <v>4</v>
      </c>
      <c r="F1591" s="22">
        <v>1</v>
      </c>
      <c r="G1591" s="88">
        <v>3100</v>
      </c>
      <c r="H1591" s="88"/>
      <c r="I1591" s="20">
        <f t="shared" si="105"/>
        <v>12400</v>
      </c>
      <c r="J1591" s="89"/>
      <c r="K1591" s="89"/>
      <c r="L1591" s="90">
        <f t="shared" si="106"/>
        <v>-28400</v>
      </c>
      <c r="M1591" s="88"/>
    </row>
    <row r="1592" ht="26.25" spans="1:13">
      <c r="A1592" s="21"/>
      <c r="B1592" s="24">
        <v>1700744</v>
      </c>
      <c r="C1592" s="25">
        <v>43853</v>
      </c>
      <c r="D1592" s="25">
        <v>43854</v>
      </c>
      <c r="E1592" s="22">
        <f t="shared" si="104"/>
        <v>1</v>
      </c>
      <c r="F1592" s="22">
        <v>1</v>
      </c>
      <c r="G1592" s="88">
        <v>3100</v>
      </c>
      <c r="H1592" s="88"/>
      <c r="I1592" s="20">
        <f t="shared" si="105"/>
        <v>3100</v>
      </c>
      <c r="J1592" s="89"/>
      <c r="K1592" s="89"/>
      <c r="L1592" s="90">
        <f t="shared" si="106"/>
        <v>-31500</v>
      </c>
      <c r="M1592" s="88"/>
    </row>
    <row r="1593" ht="26.25" spans="1:13">
      <c r="A1593" s="21"/>
      <c r="B1593" s="24">
        <v>1712369</v>
      </c>
      <c r="C1593" s="25">
        <v>43852</v>
      </c>
      <c r="D1593" s="25">
        <v>43854</v>
      </c>
      <c r="E1593" s="22">
        <f t="shared" si="104"/>
        <v>2</v>
      </c>
      <c r="F1593" s="22">
        <v>2</v>
      </c>
      <c r="G1593" s="88">
        <v>3100</v>
      </c>
      <c r="H1593" s="88"/>
      <c r="I1593" s="20">
        <f t="shared" si="105"/>
        <v>12400</v>
      </c>
      <c r="J1593" s="89"/>
      <c r="K1593" s="89"/>
      <c r="L1593" s="90">
        <f t="shared" si="106"/>
        <v>-43900</v>
      </c>
      <c r="M1593" s="88"/>
    </row>
    <row r="1594" ht="26.25" spans="1:13">
      <c r="A1594" s="21"/>
      <c r="B1594" s="24">
        <v>1725365</v>
      </c>
      <c r="C1594" s="25">
        <v>43850</v>
      </c>
      <c r="D1594" s="25">
        <v>43854</v>
      </c>
      <c r="E1594" s="22">
        <f t="shared" si="104"/>
        <v>4</v>
      </c>
      <c r="F1594" s="22">
        <v>1</v>
      </c>
      <c r="G1594" s="88">
        <v>3100</v>
      </c>
      <c r="H1594" s="88"/>
      <c r="I1594" s="20">
        <f t="shared" si="105"/>
        <v>12400</v>
      </c>
      <c r="J1594" s="89"/>
      <c r="K1594" s="89"/>
      <c r="L1594" s="90">
        <f t="shared" si="106"/>
        <v>-56300</v>
      </c>
      <c r="M1594" s="88"/>
    </row>
    <row r="1595" ht="26.25" spans="1:13">
      <c r="A1595" s="21"/>
      <c r="B1595" s="24">
        <v>1753541</v>
      </c>
      <c r="C1595" s="25">
        <v>43850</v>
      </c>
      <c r="D1595" s="25">
        <v>43854</v>
      </c>
      <c r="E1595" s="22">
        <f t="shared" si="104"/>
        <v>4</v>
      </c>
      <c r="F1595" s="22">
        <v>1</v>
      </c>
      <c r="G1595" s="88">
        <v>3100</v>
      </c>
      <c r="H1595" s="88"/>
      <c r="I1595" s="20">
        <f t="shared" si="105"/>
        <v>12400</v>
      </c>
      <c r="J1595" s="89"/>
      <c r="K1595" s="89"/>
      <c r="L1595" s="90">
        <f t="shared" si="106"/>
        <v>-68700</v>
      </c>
      <c r="M1595" s="88"/>
    </row>
    <row r="1596" ht="26.25" spans="1:13">
      <c r="A1596" s="21"/>
      <c r="B1596" s="24">
        <v>1688404</v>
      </c>
      <c r="C1596" s="25">
        <v>43852</v>
      </c>
      <c r="D1596" s="25">
        <v>43854</v>
      </c>
      <c r="E1596" s="22">
        <f t="shared" si="104"/>
        <v>2</v>
      </c>
      <c r="F1596" s="22">
        <v>2</v>
      </c>
      <c r="G1596" s="88">
        <v>3600</v>
      </c>
      <c r="H1596" s="88"/>
      <c r="I1596" s="20">
        <f t="shared" si="105"/>
        <v>14400</v>
      </c>
      <c r="J1596" s="89"/>
      <c r="K1596" s="89"/>
      <c r="L1596" s="90">
        <f t="shared" si="106"/>
        <v>-83100</v>
      </c>
      <c r="M1596" s="88"/>
    </row>
    <row r="1597" ht="26.25" spans="1:13">
      <c r="A1597" s="21"/>
      <c r="B1597" s="24">
        <v>1767312</v>
      </c>
      <c r="C1597" s="25">
        <v>43853</v>
      </c>
      <c r="D1597" s="25">
        <v>43854</v>
      </c>
      <c r="E1597" s="22">
        <f t="shared" si="104"/>
        <v>1</v>
      </c>
      <c r="F1597" s="22">
        <v>1</v>
      </c>
      <c r="G1597" s="88">
        <v>3100</v>
      </c>
      <c r="H1597" s="88"/>
      <c r="I1597" s="20">
        <f t="shared" si="105"/>
        <v>3100</v>
      </c>
      <c r="J1597" s="89"/>
      <c r="K1597" s="89"/>
      <c r="L1597" s="90">
        <f t="shared" si="106"/>
        <v>-86200</v>
      </c>
      <c r="M1597" s="88"/>
    </row>
    <row r="1598" ht="26.25" spans="1:13">
      <c r="A1598" s="21"/>
      <c r="B1598" s="24">
        <v>1756772</v>
      </c>
      <c r="C1598" s="25">
        <v>43853</v>
      </c>
      <c r="D1598" s="25">
        <v>43854</v>
      </c>
      <c r="E1598" s="22">
        <f t="shared" si="104"/>
        <v>1</v>
      </c>
      <c r="F1598" s="22">
        <v>1</v>
      </c>
      <c r="G1598" s="88">
        <v>3100</v>
      </c>
      <c r="H1598" s="88"/>
      <c r="I1598" s="20">
        <f t="shared" si="105"/>
        <v>3100</v>
      </c>
      <c r="J1598" s="89"/>
      <c r="K1598" s="89"/>
      <c r="L1598" s="90">
        <f t="shared" si="106"/>
        <v>-89300</v>
      </c>
      <c r="M1598" s="88"/>
    </row>
    <row r="1599" ht="26.25" spans="1:13">
      <c r="A1599" s="21"/>
      <c r="B1599" s="24">
        <v>1756769</v>
      </c>
      <c r="C1599" s="25">
        <v>43853</v>
      </c>
      <c r="D1599" s="25">
        <v>43854</v>
      </c>
      <c r="E1599" s="22">
        <f t="shared" si="104"/>
        <v>1</v>
      </c>
      <c r="F1599" s="22">
        <v>1</v>
      </c>
      <c r="G1599" s="88">
        <v>3100</v>
      </c>
      <c r="H1599" s="88"/>
      <c r="I1599" s="20">
        <f t="shared" si="105"/>
        <v>3100</v>
      </c>
      <c r="J1599" s="89"/>
      <c r="K1599" s="89"/>
      <c r="L1599" s="90">
        <f t="shared" si="106"/>
        <v>-92400</v>
      </c>
      <c r="M1599" s="88"/>
    </row>
    <row r="1600" ht="26.25" spans="1:13">
      <c r="A1600" s="21"/>
      <c r="B1600" s="24">
        <v>1748235</v>
      </c>
      <c r="C1600" s="25">
        <v>43849</v>
      </c>
      <c r="D1600" s="25">
        <v>43854</v>
      </c>
      <c r="E1600" s="22">
        <f t="shared" si="104"/>
        <v>5</v>
      </c>
      <c r="F1600" s="22">
        <v>1</v>
      </c>
      <c r="G1600" s="88">
        <v>3100</v>
      </c>
      <c r="H1600" s="88"/>
      <c r="I1600" s="20">
        <f t="shared" si="105"/>
        <v>15500</v>
      </c>
      <c r="J1600" s="89"/>
      <c r="K1600" s="89"/>
      <c r="L1600" s="90">
        <f t="shared" si="106"/>
        <v>-107900</v>
      </c>
      <c r="M1600" s="88"/>
    </row>
    <row r="1601" ht="26.25" spans="1:13">
      <c r="A1601" s="21"/>
      <c r="B1601" s="24">
        <v>1754388</v>
      </c>
      <c r="C1601" s="25">
        <v>43852</v>
      </c>
      <c r="D1601" s="25">
        <v>43854</v>
      </c>
      <c r="E1601" s="22">
        <f t="shared" si="104"/>
        <v>2</v>
      </c>
      <c r="F1601" s="22">
        <v>2</v>
      </c>
      <c r="G1601" s="88">
        <v>3100</v>
      </c>
      <c r="H1601" s="88"/>
      <c r="I1601" s="20">
        <f t="shared" si="105"/>
        <v>12400</v>
      </c>
      <c r="J1601" s="89"/>
      <c r="K1601" s="89"/>
      <c r="L1601" s="90">
        <f t="shared" si="106"/>
        <v>-120300</v>
      </c>
      <c r="M1601" s="88"/>
    </row>
    <row r="1602" ht="26.25" spans="1:13">
      <c r="A1602" s="21"/>
      <c r="B1602" s="24">
        <v>1739530</v>
      </c>
      <c r="C1602" s="25">
        <v>43853</v>
      </c>
      <c r="D1602" s="25">
        <v>43854</v>
      </c>
      <c r="E1602" s="22">
        <f t="shared" si="104"/>
        <v>1</v>
      </c>
      <c r="F1602" s="22">
        <v>1</v>
      </c>
      <c r="G1602" s="88">
        <v>3100</v>
      </c>
      <c r="H1602" s="88"/>
      <c r="I1602" s="20">
        <f t="shared" si="105"/>
        <v>3100</v>
      </c>
      <c r="J1602" s="89"/>
      <c r="K1602" s="89"/>
      <c r="L1602" s="90">
        <f t="shared" si="106"/>
        <v>-123400</v>
      </c>
      <c r="M1602" s="88"/>
    </row>
    <row r="1603" ht="26.25" spans="1:13">
      <c r="A1603" s="21"/>
      <c r="B1603" s="24">
        <v>1748938</v>
      </c>
      <c r="C1603" s="25">
        <v>43851</v>
      </c>
      <c r="D1603" s="25">
        <v>43854</v>
      </c>
      <c r="E1603" s="22">
        <f t="shared" si="104"/>
        <v>3</v>
      </c>
      <c r="F1603" s="22">
        <v>1</v>
      </c>
      <c r="G1603" s="88">
        <v>4500</v>
      </c>
      <c r="H1603" s="88"/>
      <c r="I1603" s="20">
        <f t="shared" si="105"/>
        <v>13500</v>
      </c>
      <c r="J1603" s="89"/>
      <c r="K1603" s="89"/>
      <c r="L1603" s="90">
        <f t="shared" si="106"/>
        <v>-136900</v>
      </c>
      <c r="M1603" s="88"/>
    </row>
    <row r="1604" ht="26.25" spans="1:13">
      <c r="A1604" s="21"/>
      <c r="B1604" s="24">
        <v>1755350</v>
      </c>
      <c r="C1604" s="25">
        <v>43852</v>
      </c>
      <c r="D1604" s="25">
        <v>43854</v>
      </c>
      <c r="E1604" s="22">
        <f t="shared" si="104"/>
        <v>2</v>
      </c>
      <c r="F1604" s="22">
        <v>1</v>
      </c>
      <c r="G1604" s="88">
        <v>3100</v>
      </c>
      <c r="H1604" s="88"/>
      <c r="I1604" s="20">
        <f t="shared" si="105"/>
        <v>6200</v>
      </c>
      <c r="J1604" s="89"/>
      <c r="K1604" s="89"/>
      <c r="L1604" s="90">
        <f t="shared" si="106"/>
        <v>-143100</v>
      </c>
      <c r="M1604" s="88"/>
    </row>
    <row r="1605" ht="26.25" spans="1:13">
      <c r="A1605" s="21"/>
      <c r="B1605" s="24">
        <v>1744107</v>
      </c>
      <c r="C1605" s="25">
        <v>43853</v>
      </c>
      <c r="D1605" s="25">
        <v>43854</v>
      </c>
      <c r="E1605" s="22">
        <f t="shared" si="104"/>
        <v>1</v>
      </c>
      <c r="F1605" s="22">
        <v>1</v>
      </c>
      <c r="G1605" s="88">
        <v>3100</v>
      </c>
      <c r="H1605" s="88"/>
      <c r="I1605" s="20">
        <f t="shared" si="105"/>
        <v>3100</v>
      </c>
      <c r="J1605" s="89"/>
      <c r="K1605" s="89"/>
      <c r="L1605" s="90">
        <f t="shared" si="106"/>
        <v>-146200</v>
      </c>
      <c r="M1605" s="88"/>
    </row>
    <row r="1606" ht="26.25" spans="1:13">
      <c r="A1606" s="21"/>
      <c r="B1606" s="24">
        <v>1755579</v>
      </c>
      <c r="C1606" s="25">
        <v>43854</v>
      </c>
      <c r="D1606" s="25">
        <v>43858</v>
      </c>
      <c r="E1606" s="22">
        <f t="shared" si="104"/>
        <v>4</v>
      </c>
      <c r="F1606" s="22">
        <v>1</v>
      </c>
      <c r="G1606" s="88">
        <v>4850</v>
      </c>
      <c r="H1606" s="88"/>
      <c r="I1606" s="20">
        <f t="shared" si="105"/>
        <v>19400</v>
      </c>
      <c r="J1606" s="89"/>
      <c r="K1606" s="89"/>
      <c r="L1606" s="90">
        <f t="shared" si="106"/>
        <v>-165600</v>
      </c>
      <c r="M1606" s="88"/>
    </row>
    <row r="1607" ht="26.25" spans="1:13">
      <c r="A1607" s="21"/>
      <c r="B1607" s="24">
        <v>1748901</v>
      </c>
      <c r="C1607" s="25">
        <v>43853</v>
      </c>
      <c r="D1607" s="25">
        <v>43854</v>
      </c>
      <c r="E1607" s="22">
        <f t="shared" si="104"/>
        <v>1</v>
      </c>
      <c r="F1607" s="22">
        <v>1</v>
      </c>
      <c r="G1607" s="88">
        <v>6400</v>
      </c>
      <c r="H1607" s="88"/>
      <c r="I1607" s="20">
        <f t="shared" si="105"/>
        <v>6400</v>
      </c>
      <c r="J1607" s="89"/>
      <c r="K1607" s="89"/>
      <c r="L1607" s="90">
        <f t="shared" si="106"/>
        <v>-172000</v>
      </c>
      <c r="M1607" s="88"/>
    </row>
    <row r="1608" ht="26.25" spans="1:13">
      <c r="A1608" s="21"/>
      <c r="B1608" s="24">
        <v>1748901</v>
      </c>
      <c r="C1608" s="25">
        <v>43854</v>
      </c>
      <c r="D1608" s="25">
        <v>43855</v>
      </c>
      <c r="E1608" s="22">
        <f t="shared" si="104"/>
        <v>1</v>
      </c>
      <c r="F1608" s="22">
        <v>1</v>
      </c>
      <c r="G1608" s="88">
        <v>8100</v>
      </c>
      <c r="H1608" s="88"/>
      <c r="I1608" s="20">
        <f t="shared" si="105"/>
        <v>8100</v>
      </c>
      <c r="J1608" s="89"/>
      <c r="K1608" s="89"/>
      <c r="L1608" s="90">
        <f t="shared" si="106"/>
        <v>-180100</v>
      </c>
      <c r="M1608" s="88"/>
    </row>
    <row r="1609" ht="26.25" spans="1:13">
      <c r="A1609" s="21"/>
      <c r="B1609" s="24">
        <v>1721561</v>
      </c>
      <c r="C1609" s="25">
        <v>43855</v>
      </c>
      <c r="D1609" s="25">
        <v>43856</v>
      </c>
      <c r="E1609" s="22">
        <f t="shared" si="104"/>
        <v>1</v>
      </c>
      <c r="F1609" s="22">
        <v>1</v>
      </c>
      <c r="G1609" s="88">
        <v>5900</v>
      </c>
      <c r="H1609" s="88"/>
      <c r="I1609" s="20">
        <f t="shared" si="105"/>
        <v>5900</v>
      </c>
      <c r="J1609" s="89"/>
      <c r="K1609" s="89"/>
      <c r="L1609" s="90">
        <f t="shared" si="106"/>
        <v>-186000</v>
      </c>
      <c r="M1609" s="88" t="s">
        <v>32</v>
      </c>
    </row>
    <row r="1610" ht="26.25" spans="1:13">
      <c r="A1610" s="21"/>
      <c r="B1610" s="24">
        <v>1723205</v>
      </c>
      <c r="C1610" s="25">
        <v>43850</v>
      </c>
      <c r="D1610" s="25">
        <v>43854</v>
      </c>
      <c r="E1610" s="22">
        <f t="shared" si="104"/>
        <v>4</v>
      </c>
      <c r="F1610" s="22">
        <v>2</v>
      </c>
      <c r="G1610" s="88">
        <v>3100</v>
      </c>
      <c r="H1610" s="88"/>
      <c r="I1610" s="20">
        <f t="shared" si="105"/>
        <v>24800</v>
      </c>
      <c r="J1610" s="89"/>
      <c r="K1610" s="89"/>
      <c r="L1610" s="90">
        <f t="shared" si="106"/>
        <v>-210800</v>
      </c>
      <c r="M1610" s="88"/>
    </row>
    <row r="1611" ht="26.25" spans="1:13">
      <c r="A1611" s="21"/>
      <c r="B1611" s="24">
        <v>1723205</v>
      </c>
      <c r="C1611" s="25">
        <v>43854</v>
      </c>
      <c r="D1611" s="25">
        <v>43855</v>
      </c>
      <c r="E1611" s="22">
        <f t="shared" si="104"/>
        <v>1</v>
      </c>
      <c r="F1611" s="22">
        <v>2</v>
      </c>
      <c r="G1611" s="88">
        <v>4500</v>
      </c>
      <c r="H1611" s="88"/>
      <c r="I1611" s="20">
        <f t="shared" si="105"/>
        <v>9000</v>
      </c>
      <c r="J1611" s="89"/>
      <c r="K1611" s="89"/>
      <c r="L1611" s="90">
        <f t="shared" si="106"/>
        <v>-219800</v>
      </c>
      <c r="M1611" s="88"/>
    </row>
    <row r="1612" ht="26.25" spans="1:13">
      <c r="A1612" s="21"/>
      <c r="B1612" s="24">
        <v>1657839</v>
      </c>
      <c r="C1612" s="25">
        <v>43851</v>
      </c>
      <c r="D1612" s="25">
        <v>43854</v>
      </c>
      <c r="E1612" s="22">
        <f t="shared" si="104"/>
        <v>3</v>
      </c>
      <c r="F1612" s="22">
        <v>1</v>
      </c>
      <c r="G1612" s="88">
        <v>4600</v>
      </c>
      <c r="H1612" s="88"/>
      <c r="I1612" s="20">
        <f t="shared" si="105"/>
        <v>13800</v>
      </c>
      <c r="J1612" s="89"/>
      <c r="K1612" s="89"/>
      <c r="L1612" s="90">
        <f t="shared" si="106"/>
        <v>-233600</v>
      </c>
      <c r="M1612" s="88"/>
    </row>
    <row r="1613" ht="26.25" spans="1:13">
      <c r="A1613" s="21"/>
      <c r="B1613" s="24">
        <v>1657839</v>
      </c>
      <c r="C1613" s="25">
        <v>43854</v>
      </c>
      <c r="D1613" s="25">
        <v>43855</v>
      </c>
      <c r="E1613" s="22">
        <f t="shared" si="104"/>
        <v>1</v>
      </c>
      <c r="F1613" s="22">
        <v>1</v>
      </c>
      <c r="G1613" s="88">
        <v>6100</v>
      </c>
      <c r="H1613" s="88"/>
      <c r="I1613" s="20">
        <f t="shared" si="105"/>
        <v>6100</v>
      </c>
      <c r="J1613" s="89"/>
      <c r="K1613" s="89"/>
      <c r="L1613" s="90">
        <f t="shared" si="106"/>
        <v>-239700</v>
      </c>
      <c r="M1613" s="88"/>
    </row>
    <row r="1614" ht="26.25" spans="1:13">
      <c r="A1614" s="21"/>
      <c r="B1614" s="24">
        <v>1760655</v>
      </c>
      <c r="C1614" s="25">
        <v>43852</v>
      </c>
      <c r="D1614" s="25">
        <v>43854</v>
      </c>
      <c r="E1614" s="22">
        <f t="shared" si="104"/>
        <v>2</v>
      </c>
      <c r="F1614" s="22">
        <v>1</v>
      </c>
      <c r="G1614" s="88">
        <v>3800</v>
      </c>
      <c r="H1614" s="88"/>
      <c r="I1614" s="20">
        <f t="shared" si="105"/>
        <v>7600</v>
      </c>
      <c r="J1614" s="89"/>
      <c r="K1614" s="89"/>
      <c r="L1614" s="90">
        <f t="shared" si="106"/>
        <v>-247300</v>
      </c>
      <c r="M1614" s="88"/>
    </row>
    <row r="1615" ht="26.25" spans="1:13">
      <c r="A1615" s="21"/>
      <c r="B1615" s="24">
        <v>1760655</v>
      </c>
      <c r="C1615" s="25">
        <v>43854</v>
      </c>
      <c r="D1615" s="25">
        <v>43855</v>
      </c>
      <c r="E1615" s="22">
        <f t="shared" si="104"/>
        <v>1</v>
      </c>
      <c r="F1615" s="22">
        <v>1</v>
      </c>
      <c r="G1615" s="88">
        <v>5150</v>
      </c>
      <c r="H1615" s="88"/>
      <c r="I1615" s="20">
        <f t="shared" si="105"/>
        <v>5150</v>
      </c>
      <c r="J1615" s="89"/>
      <c r="K1615" s="89"/>
      <c r="L1615" s="90">
        <f t="shared" si="106"/>
        <v>-252450</v>
      </c>
      <c r="M1615" s="88"/>
    </row>
    <row r="1616" ht="26.25" spans="1:13">
      <c r="A1616" s="21"/>
      <c r="B1616" s="24">
        <v>1763696</v>
      </c>
      <c r="C1616" s="25">
        <v>43853</v>
      </c>
      <c r="D1616" s="25">
        <v>43854</v>
      </c>
      <c r="E1616" s="22">
        <f t="shared" si="104"/>
        <v>1</v>
      </c>
      <c r="F1616" s="22">
        <v>2</v>
      </c>
      <c r="G1616" s="88">
        <v>3100</v>
      </c>
      <c r="H1616" s="88"/>
      <c r="I1616" s="20">
        <f t="shared" si="105"/>
        <v>6200</v>
      </c>
      <c r="J1616" s="89"/>
      <c r="K1616" s="89"/>
      <c r="L1616" s="90">
        <f t="shared" si="106"/>
        <v>-258650</v>
      </c>
      <c r="M1616" s="88"/>
    </row>
    <row r="1617" ht="26.25" spans="1:13">
      <c r="A1617" s="21"/>
      <c r="B1617" s="24">
        <v>1763696</v>
      </c>
      <c r="C1617" s="25">
        <v>43854</v>
      </c>
      <c r="D1617" s="25">
        <v>43855</v>
      </c>
      <c r="E1617" s="22">
        <f t="shared" si="104"/>
        <v>1</v>
      </c>
      <c r="F1617" s="22">
        <v>2</v>
      </c>
      <c r="G1617" s="88">
        <v>4500</v>
      </c>
      <c r="H1617" s="88"/>
      <c r="I1617" s="20">
        <f t="shared" si="105"/>
        <v>9000</v>
      </c>
      <c r="J1617" s="89"/>
      <c r="K1617" s="89"/>
      <c r="L1617" s="90">
        <f t="shared" si="106"/>
        <v>-267650</v>
      </c>
      <c r="M1617" s="88"/>
    </row>
    <row r="1618" ht="26.25" spans="1:13">
      <c r="A1618" s="21"/>
      <c r="B1618" s="24">
        <v>1637782</v>
      </c>
      <c r="C1618" s="25">
        <v>43854</v>
      </c>
      <c r="D1618" s="25">
        <v>43856</v>
      </c>
      <c r="E1618" s="22">
        <f t="shared" si="104"/>
        <v>2</v>
      </c>
      <c r="F1618" s="22">
        <v>1</v>
      </c>
      <c r="G1618" s="88">
        <v>6600</v>
      </c>
      <c r="H1618" s="88"/>
      <c r="I1618" s="20">
        <f t="shared" si="105"/>
        <v>13200</v>
      </c>
      <c r="J1618" s="89"/>
      <c r="K1618" s="89"/>
      <c r="L1618" s="90">
        <f t="shared" si="106"/>
        <v>-280850</v>
      </c>
      <c r="M1618" s="88"/>
    </row>
    <row r="1619" ht="26.25" spans="1:13">
      <c r="A1619" s="21"/>
      <c r="B1619" s="24">
        <v>1770490</v>
      </c>
      <c r="C1619" s="25">
        <v>43855</v>
      </c>
      <c r="D1619" s="25">
        <v>43856</v>
      </c>
      <c r="E1619" s="22">
        <f t="shared" si="104"/>
        <v>1</v>
      </c>
      <c r="F1619" s="22">
        <v>1</v>
      </c>
      <c r="G1619" s="88">
        <v>4850</v>
      </c>
      <c r="H1619" s="88"/>
      <c r="I1619" s="20">
        <f t="shared" si="105"/>
        <v>4850</v>
      </c>
      <c r="J1619" s="89"/>
      <c r="K1619" s="89"/>
      <c r="L1619" s="90">
        <f t="shared" si="106"/>
        <v>-285700</v>
      </c>
      <c r="M1619" s="88" t="s">
        <v>32</v>
      </c>
    </row>
    <row r="1620" ht="26.25" spans="1:13">
      <c r="A1620" s="21"/>
      <c r="B1620" s="24">
        <v>1760384</v>
      </c>
      <c r="C1620" s="25">
        <v>43856</v>
      </c>
      <c r="D1620" s="25">
        <v>43857</v>
      </c>
      <c r="E1620" s="22">
        <f t="shared" si="104"/>
        <v>1</v>
      </c>
      <c r="F1620" s="22">
        <v>1</v>
      </c>
      <c r="G1620" s="88">
        <v>5200</v>
      </c>
      <c r="H1620" s="88"/>
      <c r="I1620" s="20">
        <f t="shared" si="105"/>
        <v>5200</v>
      </c>
      <c r="J1620" s="89"/>
      <c r="K1620" s="89"/>
      <c r="L1620" s="90">
        <f t="shared" si="106"/>
        <v>-290900</v>
      </c>
      <c r="M1620" s="88" t="s">
        <v>32</v>
      </c>
    </row>
    <row r="1621" ht="26.25" spans="1:13">
      <c r="A1621" s="21"/>
      <c r="B1621" s="24">
        <v>1750546</v>
      </c>
      <c r="C1621" s="25">
        <v>43854</v>
      </c>
      <c r="D1621" s="25">
        <v>43856</v>
      </c>
      <c r="E1621" s="22">
        <f t="shared" si="104"/>
        <v>2</v>
      </c>
      <c r="F1621" s="22">
        <v>1</v>
      </c>
      <c r="G1621" s="88">
        <v>4850</v>
      </c>
      <c r="H1621" s="88"/>
      <c r="I1621" s="20">
        <f t="shared" si="105"/>
        <v>9700</v>
      </c>
      <c r="J1621" s="89"/>
      <c r="K1621" s="89"/>
      <c r="L1621" s="90">
        <f t="shared" si="106"/>
        <v>-300600</v>
      </c>
      <c r="M1621" s="88"/>
    </row>
    <row r="1622" ht="26.25" spans="1:13">
      <c r="A1622" s="21"/>
      <c r="B1622" s="24">
        <v>1743598</v>
      </c>
      <c r="C1622" s="25">
        <v>43855</v>
      </c>
      <c r="D1622" s="25">
        <v>43856</v>
      </c>
      <c r="E1622" s="22">
        <f t="shared" si="104"/>
        <v>1</v>
      </c>
      <c r="F1622" s="22">
        <v>1</v>
      </c>
      <c r="G1622" s="88">
        <v>5900</v>
      </c>
      <c r="H1622" s="88"/>
      <c r="I1622" s="20">
        <f t="shared" si="105"/>
        <v>5900</v>
      </c>
      <c r="J1622" s="89"/>
      <c r="K1622" s="89"/>
      <c r="L1622" s="90">
        <f t="shared" si="106"/>
        <v>-306500</v>
      </c>
      <c r="M1622" s="88"/>
    </row>
    <row r="1623" ht="26.25" spans="1:13">
      <c r="A1623" s="21"/>
      <c r="B1623" s="24">
        <v>1766622</v>
      </c>
      <c r="C1623" s="25">
        <v>43854</v>
      </c>
      <c r="D1623" s="25">
        <v>43856</v>
      </c>
      <c r="E1623" s="22">
        <f t="shared" si="104"/>
        <v>2</v>
      </c>
      <c r="F1623" s="22">
        <v>1</v>
      </c>
      <c r="G1623" s="88">
        <v>4850</v>
      </c>
      <c r="H1623" s="88"/>
      <c r="I1623" s="20">
        <f t="shared" si="105"/>
        <v>9700</v>
      </c>
      <c r="J1623" s="89"/>
      <c r="K1623" s="89"/>
      <c r="L1623" s="90">
        <f t="shared" si="106"/>
        <v>-316200</v>
      </c>
      <c r="M1623" s="88"/>
    </row>
    <row r="1624" ht="26.25" spans="1:13">
      <c r="A1624" s="21"/>
      <c r="B1624" s="24">
        <v>1739813</v>
      </c>
      <c r="C1624" s="25">
        <v>43853</v>
      </c>
      <c r="D1624" s="25">
        <v>43854</v>
      </c>
      <c r="E1624" s="22">
        <f t="shared" si="104"/>
        <v>1</v>
      </c>
      <c r="F1624" s="22">
        <v>1</v>
      </c>
      <c r="G1624" s="88">
        <v>3100</v>
      </c>
      <c r="H1624" s="88"/>
      <c r="I1624" s="20">
        <f t="shared" si="105"/>
        <v>3100</v>
      </c>
      <c r="J1624" s="89"/>
      <c r="K1624" s="89"/>
      <c r="L1624" s="90">
        <f t="shared" si="106"/>
        <v>-319300</v>
      </c>
      <c r="M1624" s="88"/>
    </row>
    <row r="1625" ht="26.25" spans="1:13">
      <c r="A1625" s="21"/>
      <c r="B1625" s="24">
        <v>1739813</v>
      </c>
      <c r="C1625" s="25">
        <v>43854</v>
      </c>
      <c r="D1625" s="25">
        <v>43856</v>
      </c>
      <c r="E1625" s="22">
        <f t="shared" si="104"/>
        <v>2</v>
      </c>
      <c r="F1625" s="22">
        <v>1</v>
      </c>
      <c r="G1625" s="88">
        <v>4500</v>
      </c>
      <c r="H1625" s="88"/>
      <c r="I1625" s="20">
        <f t="shared" si="105"/>
        <v>9000</v>
      </c>
      <c r="J1625" s="89"/>
      <c r="K1625" s="89"/>
      <c r="L1625" s="90">
        <f t="shared" si="106"/>
        <v>-328300</v>
      </c>
      <c r="M1625" s="88"/>
    </row>
    <row r="1626" ht="26.25" spans="1:13">
      <c r="A1626" s="21"/>
      <c r="B1626" s="24">
        <v>1695080</v>
      </c>
      <c r="C1626" s="25">
        <v>43852</v>
      </c>
      <c r="D1626" s="25">
        <v>43854</v>
      </c>
      <c r="E1626" s="22">
        <f t="shared" ref="E1626:E1631" si="107">+D1626-C1626</f>
        <v>2</v>
      </c>
      <c r="F1626" s="22">
        <v>1</v>
      </c>
      <c r="G1626" s="88">
        <v>3700</v>
      </c>
      <c r="H1626" s="88"/>
      <c r="I1626" s="20">
        <f t="shared" ref="I1626:I1631" si="108">+G1626*F1626*E1626</f>
        <v>7400</v>
      </c>
      <c r="J1626" s="89"/>
      <c r="K1626" s="89"/>
      <c r="L1626" s="90">
        <f t="shared" ref="L1626:L1635" si="109">+L1625-I1626+K1626</f>
        <v>-335700</v>
      </c>
      <c r="M1626" s="88"/>
    </row>
    <row r="1627" ht="26.25" spans="1:13">
      <c r="A1627" s="21"/>
      <c r="B1627" s="24">
        <v>1695080</v>
      </c>
      <c r="C1627" s="25">
        <v>43854</v>
      </c>
      <c r="D1627" s="25">
        <v>43856</v>
      </c>
      <c r="E1627" s="22">
        <f t="shared" si="107"/>
        <v>2</v>
      </c>
      <c r="F1627" s="22">
        <v>1</v>
      </c>
      <c r="G1627" s="88">
        <v>4850</v>
      </c>
      <c r="H1627" s="88"/>
      <c r="I1627" s="20">
        <f t="shared" si="108"/>
        <v>9700</v>
      </c>
      <c r="J1627" s="89"/>
      <c r="K1627" s="89"/>
      <c r="L1627" s="90">
        <f t="shared" si="109"/>
        <v>-345400</v>
      </c>
      <c r="M1627" s="88"/>
    </row>
    <row r="1628" ht="26.25" spans="1:12">
      <c r="A1628" s="21"/>
      <c r="B1628" s="24">
        <v>1763313</v>
      </c>
      <c r="C1628" s="25">
        <v>43855</v>
      </c>
      <c r="D1628" s="25">
        <v>43857</v>
      </c>
      <c r="E1628" s="22">
        <f t="shared" si="107"/>
        <v>2</v>
      </c>
      <c r="F1628" s="22">
        <v>1</v>
      </c>
      <c r="G1628" s="88">
        <v>4850</v>
      </c>
      <c r="H1628" s="88"/>
      <c r="I1628" s="20">
        <f t="shared" si="108"/>
        <v>9700</v>
      </c>
      <c r="J1628" s="89"/>
      <c r="K1628" s="89"/>
      <c r="L1628" s="90">
        <f t="shared" si="109"/>
        <v>-355100</v>
      </c>
    </row>
    <row r="1629" ht="26.25" spans="1:12">
      <c r="A1629" s="21"/>
      <c r="B1629" s="24">
        <v>1760384</v>
      </c>
      <c r="C1629" s="25">
        <v>43855</v>
      </c>
      <c r="D1629" s="25">
        <v>43857</v>
      </c>
      <c r="E1629" s="22">
        <f t="shared" si="107"/>
        <v>2</v>
      </c>
      <c r="F1629" s="22">
        <v>2</v>
      </c>
      <c r="G1629" s="88">
        <v>5200</v>
      </c>
      <c r="H1629" s="88"/>
      <c r="I1629" s="20">
        <f t="shared" si="108"/>
        <v>20800</v>
      </c>
      <c r="J1629" s="89"/>
      <c r="K1629" s="89"/>
      <c r="L1629" s="90">
        <f t="shared" si="109"/>
        <v>-375900</v>
      </c>
    </row>
    <row r="1630" ht="26.25" spans="1:12">
      <c r="A1630" s="21"/>
      <c r="B1630" s="24">
        <v>1758614</v>
      </c>
      <c r="C1630" s="25">
        <v>43855</v>
      </c>
      <c r="D1630" s="25">
        <v>43857</v>
      </c>
      <c r="E1630" s="22">
        <f t="shared" si="107"/>
        <v>2</v>
      </c>
      <c r="F1630" s="22">
        <v>1</v>
      </c>
      <c r="G1630" s="88">
        <v>4850</v>
      </c>
      <c r="H1630" s="88"/>
      <c r="I1630" s="20">
        <f t="shared" si="108"/>
        <v>9700</v>
      </c>
      <c r="J1630" s="89"/>
      <c r="K1630" s="89"/>
      <c r="L1630" s="90">
        <f t="shared" si="109"/>
        <v>-385600</v>
      </c>
    </row>
    <row r="1631" ht="26.25" spans="1:12">
      <c r="A1631" s="21"/>
      <c r="B1631" s="24">
        <v>1715600</v>
      </c>
      <c r="C1631" s="25">
        <v>43855</v>
      </c>
      <c r="D1631" s="25">
        <v>43857</v>
      </c>
      <c r="E1631" s="22">
        <f t="shared" si="107"/>
        <v>2</v>
      </c>
      <c r="F1631" s="22">
        <v>1</v>
      </c>
      <c r="G1631" s="88">
        <v>6200</v>
      </c>
      <c r="H1631" s="88"/>
      <c r="I1631" s="20">
        <f t="shared" si="108"/>
        <v>12400</v>
      </c>
      <c r="J1631" s="89"/>
      <c r="K1631" s="89"/>
      <c r="L1631" s="90">
        <f t="shared" si="109"/>
        <v>-398000</v>
      </c>
    </row>
    <row r="1632" ht="26.25" spans="1:12">
      <c r="A1632" s="21"/>
      <c r="B1632" s="140" t="s">
        <v>113</v>
      </c>
      <c r="C1632" s="16"/>
      <c r="D1632" s="16"/>
      <c r="E1632" s="16"/>
      <c r="F1632" s="16"/>
      <c r="G1632" s="16"/>
      <c r="H1632" s="16"/>
      <c r="I1632" s="16"/>
      <c r="J1632" s="35"/>
      <c r="K1632" s="36">
        <v>1000000</v>
      </c>
      <c r="L1632" s="90">
        <f t="shared" si="109"/>
        <v>602000</v>
      </c>
    </row>
    <row r="1633" ht="26.25" spans="1:12">
      <c r="A1633" s="21" t="s">
        <v>114</v>
      </c>
      <c r="B1633" s="24">
        <v>1768007</v>
      </c>
      <c r="C1633" s="25">
        <v>43857</v>
      </c>
      <c r="D1633" s="25">
        <v>43858</v>
      </c>
      <c r="E1633" s="22">
        <f>+D1633-C1633</f>
        <v>1</v>
      </c>
      <c r="F1633" s="22">
        <v>1</v>
      </c>
      <c r="G1633" s="88">
        <v>4850</v>
      </c>
      <c r="H1633" s="88"/>
      <c r="I1633" s="20">
        <f>+G1633*F1633*E1633</f>
        <v>4850</v>
      </c>
      <c r="J1633" s="89"/>
      <c r="K1633" s="89"/>
      <c r="L1633" s="90">
        <f t="shared" si="109"/>
        <v>597150</v>
      </c>
    </row>
    <row r="1634" ht="26.25" spans="1:12">
      <c r="A1634" s="21"/>
      <c r="B1634" s="24">
        <v>1739600</v>
      </c>
      <c r="C1634" s="25">
        <v>43857</v>
      </c>
      <c r="D1634" s="25">
        <v>43858</v>
      </c>
      <c r="E1634" s="22">
        <f>+D1634-C1634</f>
        <v>1</v>
      </c>
      <c r="F1634" s="22">
        <v>1</v>
      </c>
      <c r="G1634" s="88">
        <v>4850</v>
      </c>
      <c r="H1634" s="88"/>
      <c r="I1634" s="20">
        <f>+G1634*F1634*E1634</f>
        <v>4850</v>
      </c>
      <c r="J1634" s="89"/>
      <c r="K1634" s="89"/>
      <c r="L1634" s="90">
        <f t="shared" si="109"/>
        <v>592300</v>
      </c>
    </row>
    <row r="1635" ht="26.25" spans="1:12">
      <c r="A1635" s="21"/>
      <c r="B1635" s="140" t="s">
        <v>115</v>
      </c>
      <c r="C1635" s="16"/>
      <c r="D1635" s="16"/>
      <c r="E1635" s="16"/>
      <c r="F1635" s="16"/>
      <c r="G1635" s="16"/>
      <c r="H1635" s="16"/>
      <c r="I1635" s="16"/>
      <c r="J1635" s="35"/>
      <c r="K1635" s="36">
        <v>1000000</v>
      </c>
      <c r="L1635" s="91">
        <f t="shared" si="109"/>
        <v>1592300</v>
      </c>
    </row>
    <row r="1636" spans="9:13">
      <c r="I1636">
        <f>SUM(I1498:I1635)</f>
        <v>1280050</v>
      </c>
      <c r="M1636" t="s">
        <v>116</v>
      </c>
    </row>
  </sheetData>
  <conditionalFormatting sqref="B550:B733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5"/>
  <sheetViews>
    <sheetView tabSelected="1" zoomScale="82" zoomScaleNormal="82" topLeftCell="B67" workbookViewId="0">
      <selection activeCell="N67" sqref="N$1:N$1048576"/>
    </sheetView>
  </sheetViews>
  <sheetFormatPr defaultColWidth="9.125" defaultRowHeight="26.25"/>
  <cols>
    <col min="1" max="1" width="15.375" style="3" customWidth="1"/>
    <col min="2" max="2" width="13.875" style="4" customWidth="1"/>
    <col min="3" max="3" width="12.875" style="4" customWidth="1"/>
    <col min="4" max="4" width="15" style="4" customWidth="1"/>
    <col min="5" max="5" width="18.375" style="5" customWidth="1"/>
    <col min="6" max="6" width="9.125" style="5" customWidth="1"/>
    <col min="7" max="9" width="13.875" style="6" customWidth="1"/>
    <col min="10" max="10" width="20.25" style="7" hidden="1" customWidth="1"/>
    <col min="11" max="11" width="15.125" style="7" customWidth="1"/>
    <col min="12" max="12" width="17.25" style="8" customWidth="1"/>
    <col min="13" max="13" width="34.625" style="6" customWidth="1"/>
    <col min="14" max="14" width="9.125" style="1"/>
    <col min="15" max="15" width="15.375" style="1" customWidth="1"/>
    <col min="16" max="16384" width="9.125" style="1"/>
  </cols>
  <sheetData>
    <row r="1" s="1" customFormat="1" ht="38.25" customHeight="1" spans="1:13">
      <c r="A1" s="141" t="s">
        <v>117</v>
      </c>
      <c r="B1" s="4"/>
      <c r="C1" s="4"/>
      <c r="D1" s="4"/>
      <c r="E1" s="5"/>
      <c r="F1" s="5"/>
      <c r="G1" s="6"/>
      <c r="H1" s="6"/>
      <c r="I1" s="6"/>
      <c r="J1" s="7"/>
      <c r="K1" s="7"/>
      <c r="L1" s="8"/>
      <c r="M1" s="32" t="s">
        <v>22</v>
      </c>
    </row>
    <row r="2" s="2" customFormat="1" ht="57.75" customHeight="1" spans="1:13">
      <c r="A2" s="10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2" t="s">
        <v>6</v>
      </c>
      <c r="G2" s="13" t="s">
        <v>7</v>
      </c>
      <c r="H2" s="13" t="s">
        <v>8</v>
      </c>
      <c r="I2" s="13" t="s">
        <v>9</v>
      </c>
      <c r="J2" s="33" t="s">
        <v>10</v>
      </c>
      <c r="K2" s="33" t="s">
        <v>11</v>
      </c>
      <c r="L2" s="34" t="s">
        <v>12</v>
      </c>
      <c r="M2" s="13" t="s">
        <v>13</v>
      </c>
    </row>
    <row r="3" s="1" customFormat="1" spans="1:13">
      <c r="A3" s="14"/>
      <c r="B3" s="140" t="s">
        <v>118</v>
      </c>
      <c r="C3" s="16"/>
      <c r="D3" s="16"/>
      <c r="E3" s="16"/>
      <c r="F3" s="16"/>
      <c r="G3" s="16"/>
      <c r="H3" s="16"/>
      <c r="I3" s="16"/>
      <c r="J3" s="35"/>
      <c r="K3" s="36">
        <v>1748000</v>
      </c>
      <c r="L3" s="37">
        <f>+K3</f>
        <v>1748000</v>
      </c>
      <c r="M3" s="38"/>
    </row>
    <row r="4" s="1" customFormat="1" spans="1:13">
      <c r="A4" s="14"/>
      <c r="B4" s="17">
        <v>1772445</v>
      </c>
      <c r="C4" s="18">
        <v>43854</v>
      </c>
      <c r="D4" s="18">
        <v>43855</v>
      </c>
      <c r="E4" s="19">
        <f t="shared" ref="E4:E67" si="0">+D4-C4</f>
        <v>1</v>
      </c>
      <c r="F4" s="19">
        <v>1</v>
      </c>
      <c r="G4" s="20">
        <v>4500</v>
      </c>
      <c r="H4" s="20"/>
      <c r="I4" s="20">
        <f t="shared" ref="I4:I67" si="1">+G4*F4*E4</f>
        <v>4500</v>
      </c>
      <c r="J4" s="39"/>
      <c r="K4" s="39"/>
      <c r="L4" s="40">
        <f t="shared" ref="L4:L67" si="2">+L3-I4+K4</f>
        <v>1743500</v>
      </c>
      <c r="M4" s="20"/>
    </row>
    <row r="5" s="1" customFormat="1" spans="1:13">
      <c r="A5" s="14"/>
      <c r="B5" s="17">
        <v>1739669</v>
      </c>
      <c r="C5" s="18">
        <v>43853</v>
      </c>
      <c r="D5" s="18">
        <v>43854</v>
      </c>
      <c r="E5" s="19">
        <f t="shared" si="0"/>
        <v>1</v>
      </c>
      <c r="F5" s="19">
        <v>1</v>
      </c>
      <c r="G5" s="20">
        <v>3100</v>
      </c>
      <c r="H5" s="20"/>
      <c r="I5" s="20">
        <f t="shared" si="1"/>
        <v>3100</v>
      </c>
      <c r="J5" s="39">
        <f>SUM(I4:I5)</f>
        <v>7600</v>
      </c>
      <c r="K5" s="39"/>
      <c r="L5" s="40">
        <f t="shared" si="2"/>
        <v>1740400</v>
      </c>
      <c r="M5" s="20"/>
    </row>
    <row r="6" s="1" customFormat="1" spans="1:13">
      <c r="A6" s="21"/>
      <c r="B6" s="17">
        <v>1739669</v>
      </c>
      <c r="C6" s="18">
        <v>43854</v>
      </c>
      <c r="D6" s="18">
        <v>43855</v>
      </c>
      <c r="E6" s="19">
        <f t="shared" si="0"/>
        <v>1</v>
      </c>
      <c r="F6" s="22">
        <v>1</v>
      </c>
      <c r="G6" s="23">
        <v>4500</v>
      </c>
      <c r="H6" s="23"/>
      <c r="I6" s="20">
        <f t="shared" si="1"/>
        <v>4500</v>
      </c>
      <c r="J6" s="41"/>
      <c r="K6" s="41"/>
      <c r="L6" s="40">
        <f t="shared" si="2"/>
        <v>1735900</v>
      </c>
      <c r="M6" s="23"/>
    </row>
    <row r="7" s="1" customFormat="1" spans="1:13">
      <c r="A7" s="21"/>
      <c r="B7" s="24">
        <v>1755762</v>
      </c>
      <c r="C7" s="25">
        <v>43854</v>
      </c>
      <c r="D7" s="25">
        <v>43855</v>
      </c>
      <c r="E7" s="19">
        <f t="shared" si="0"/>
        <v>1</v>
      </c>
      <c r="F7" s="22">
        <v>1</v>
      </c>
      <c r="G7" s="23">
        <v>4500</v>
      </c>
      <c r="H7" s="23"/>
      <c r="I7" s="20">
        <f t="shared" si="1"/>
        <v>4500</v>
      </c>
      <c r="J7" s="41"/>
      <c r="K7" s="41"/>
      <c r="L7" s="40">
        <f t="shared" si="2"/>
        <v>1731400</v>
      </c>
      <c r="M7" s="23"/>
    </row>
    <row r="8" s="1" customFormat="1" spans="1:13">
      <c r="A8" s="21"/>
      <c r="B8" s="24">
        <v>1747065</v>
      </c>
      <c r="C8" s="25">
        <v>43854</v>
      </c>
      <c r="D8" s="25">
        <v>43855</v>
      </c>
      <c r="E8" s="19">
        <f t="shared" si="0"/>
        <v>1</v>
      </c>
      <c r="F8" s="22">
        <v>1</v>
      </c>
      <c r="G8" s="23">
        <v>5800</v>
      </c>
      <c r="H8" s="23"/>
      <c r="I8" s="20">
        <f t="shared" si="1"/>
        <v>5800</v>
      </c>
      <c r="J8" s="41"/>
      <c r="K8" s="41"/>
      <c r="L8" s="40">
        <f t="shared" si="2"/>
        <v>1725600</v>
      </c>
      <c r="M8" s="23"/>
    </row>
    <row r="9" s="1" customFormat="1" spans="1:13">
      <c r="A9" s="21"/>
      <c r="B9" s="24">
        <v>1771249</v>
      </c>
      <c r="C9" s="25">
        <v>43854</v>
      </c>
      <c r="D9" s="25">
        <v>43855</v>
      </c>
      <c r="E9" s="22">
        <f t="shared" si="0"/>
        <v>1</v>
      </c>
      <c r="F9" s="22">
        <v>1</v>
      </c>
      <c r="G9" s="23">
        <v>4500</v>
      </c>
      <c r="H9" s="23"/>
      <c r="I9" s="20">
        <f t="shared" si="1"/>
        <v>4500</v>
      </c>
      <c r="J9" s="41"/>
      <c r="K9" s="41"/>
      <c r="L9" s="40">
        <f t="shared" si="2"/>
        <v>1721100</v>
      </c>
      <c r="M9" s="23"/>
    </row>
    <row r="10" s="1" customFormat="1" spans="1:13">
      <c r="A10" s="26"/>
      <c r="B10" s="27">
        <v>1757464</v>
      </c>
      <c r="C10" s="28">
        <v>43852</v>
      </c>
      <c r="D10" s="28">
        <v>43854</v>
      </c>
      <c r="E10" s="29">
        <f t="shared" si="0"/>
        <v>2</v>
      </c>
      <c r="F10" s="29">
        <v>2</v>
      </c>
      <c r="G10" s="30">
        <v>3100</v>
      </c>
      <c r="H10" s="30"/>
      <c r="I10" s="30">
        <f t="shared" si="1"/>
        <v>12400</v>
      </c>
      <c r="J10" s="42"/>
      <c r="K10" s="42"/>
      <c r="L10" s="40">
        <f t="shared" si="2"/>
        <v>1708700</v>
      </c>
      <c r="M10" s="30"/>
    </row>
    <row r="11" s="1" customFormat="1" spans="1:13">
      <c r="A11" s="26"/>
      <c r="B11" s="27">
        <v>1757464</v>
      </c>
      <c r="C11" s="28">
        <v>43854</v>
      </c>
      <c r="D11" s="28">
        <v>43855</v>
      </c>
      <c r="E11" s="29">
        <f t="shared" si="0"/>
        <v>1</v>
      </c>
      <c r="F11" s="29">
        <v>2</v>
      </c>
      <c r="G11" s="30">
        <v>4500</v>
      </c>
      <c r="H11" s="30"/>
      <c r="I11" s="30">
        <f t="shared" si="1"/>
        <v>9000</v>
      </c>
      <c r="J11" s="42"/>
      <c r="K11" s="42"/>
      <c r="L11" s="40">
        <f t="shared" si="2"/>
        <v>1699700</v>
      </c>
      <c r="M11" s="30"/>
    </row>
    <row r="12" s="1" customFormat="1" spans="1:13">
      <c r="A12" s="26"/>
      <c r="B12" s="27">
        <v>1755363</v>
      </c>
      <c r="C12" s="28">
        <v>43852</v>
      </c>
      <c r="D12" s="28">
        <v>43854</v>
      </c>
      <c r="E12" s="29">
        <f t="shared" si="0"/>
        <v>2</v>
      </c>
      <c r="F12" s="29">
        <v>1</v>
      </c>
      <c r="G12" s="30">
        <v>3100</v>
      </c>
      <c r="H12" s="30"/>
      <c r="I12" s="30">
        <f t="shared" si="1"/>
        <v>6200</v>
      </c>
      <c r="J12" s="42"/>
      <c r="K12" s="42"/>
      <c r="L12" s="40">
        <f t="shared" si="2"/>
        <v>1693500</v>
      </c>
      <c r="M12" s="30"/>
    </row>
    <row r="13" s="1" customFormat="1" spans="1:13">
      <c r="A13" s="26"/>
      <c r="B13" s="27">
        <v>1755363</v>
      </c>
      <c r="C13" s="28">
        <v>43854</v>
      </c>
      <c r="D13" s="28">
        <v>43855</v>
      </c>
      <c r="E13" s="29">
        <f t="shared" si="0"/>
        <v>1</v>
      </c>
      <c r="F13" s="29">
        <v>1</v>
      </c>
      <c r="G13" s="30">
        <v>4500</v>
      </c>
      <c r="H13" s="30"/>
      <c r="I13" s="30">
        <f t="shared" si="1"/>
        <v>4500</v>
      </c>
      <c r="J13" s="42"/>
      <c r="K13" s="42"/>
      <c r="L13" s="40">
        <f t="shared" si="2"/>
        <v>1689000</v>
      </c>
      <c r="M13" s="30"/>
    </row>
    <row r="14" s="1" customFormat="1" spans="1:13">
      <c r="A14" s="26"/>
      <c r="B14" s="27">
        <v>1763598</v>
      </c>
      <c r="C14" s="28">
        <v>43852</v>
      </c>
      <c r="D14" s="28">
        <v>43853</v>
      </c>
      <c r="E14" s="29">
        <f t="shared" si="0"/>
        <v>1</v>
      </c>
      <c r="F14" s="29">
        <v>2</v>
      </c>
      <c r="G14" s="30">
        <v>3100</v>
      </c>
      <c r="H14" s="30"/>
      <c r="I14" s="30">
        <f t="shared" si="1"/>
        <v>6200</v>
      </c>
      <c r="J14" s="42"/>
      <c r="K14" s="42"/>
      <c r="L14" s="40">
        <f t="shared" si="2"/>
        <v>1682800</v>
      </c>
      <c r="M14" s="30"/>
    </row>
    <row r="15" s="1" customFormat="1" spans="1:13">
      <c r="A15" s="26"/>
      <c r="B15" s="27">
        <v>1763598</v>
      </c>
      <c r="C15" s="28">
        <v>43853</v>
      </c>
      <c r="D15" s="28">
        <v>43854</v>
      </c>
      <c r="E15" s="29">
        <f t="shared" si="0"/>
        <v>1</v>
      </c>
      <c r="F15" s="29">
        <v>1</v>
      </c>
      <c r="G15" s="30">
        <v>4500</v>
      </c>
      <c r="H15" s="30"/>
      <c r="I15" s="30">
        <f t="shared" si="1"/>
        <v>4500</v>
      </c>
      <c r="J15" s="42"/>
      <c r="K15" s="42"/>
      <c r="L15" s="40">
        <f t="shared" si="2"/>
        <v>1678300</v>
      </c>
      <c r="M15" s="30"/>
    </row>
    <row r="16" s="1" customFormat="1" spans="1:13">
      <c r="A16" s="26"/>
      <c r="B16" s="27">
        <v>1773040</v>
      </c>
      <c r="C16" s="28">
        <v>43854</v>
      </c>
      <c r="D16" s="28">
        <v>43855</v>
      </c>
      <c r="E16" s="29">
        <f t="shared" si="0"/>
        <v>1</v>
      </c>
      <c r="F16" s="29">
        <v>1</v>
      </c>
      <c r="G16" s="30">
        <v>4500</v>
      </c>
      <c r="H16" s="30"/>
      <c r="I16" s="30">
        <f t="shared" si="1"/>
        <v>4500</v>
      </c>
      <c r="J16" s="42"/>
      <c r="K16" s="42"/>
      <c r="L16" s="40">
        <f t="shared" si="2"/>
        <v>1673800</v>
      </c>
      <c r="M16" s="30"/>
    </row>
    <row r="17" s="1" customFormat="1" spans="1:13">
      <c r="A17" s="26"/>
      <c r="B17" s="27">
        <v>1766979</v>
      </c>
      <c r="C17" s="28">
        <v>43853</v>
      </c>
      <c r="D17" s="28">
        <v>43854</v>
      </c>
      <c r="E17" s="29">
        <f t="shared" si="0"/>
        <v>1</v>
      </c>
      <c r="F17" s="29">
        <v>1</v>
      </c>
      <c r="G17" s="30">
        <v>3100</v>
      </c>
      <c r="H17" s="30"/>
      <c r="I17" s="30">
        <f t="shared" si="1"/>
        <v>3100</v>
      </c>
      <c r="J17" s="42"/>
      <c r="K17" s="42"/>
      <c r="L17" s="40">
        <f t="shared" si="2"/>
        <v>1670700</v>
      </c>
      <c r="M17" s="30"/>
    </row>
    <row r="18" s="1" customFormat="1" spans="1:13">
      <c r="A18" s="26"/>
      <c r="B18" s="27">
        <v>1766979</v>
      </c>
      <c r="C18" s="28">
        <v>43854</v>
      </c>
      <c r="D18" s="28">
        <v>43855</v>
      </c>
      <c r="E18" s="29">
        <f t="shared" si="0"/>
        <v>1</v>
      </c>
      <c r="F18" s="29">
        <v>1</v>
      </c>
      <c r="G18" s="30">
        <v>4500</v>
      </c>
      <c r="H18" s="30"/>
      <c r="I18" s="30">
        <f t="shared" si="1"/>
        <v>4500</v>
      </c>
      <c r="J18" s="42"/>
      <c r="K18" s="42"/>
      <c r="L18" s="40">
        <f t="shared" si="2"/>
        <v>1666200</v>
      </c>
      <c r="M18" s="30"/>
    </row>
    <row r="19" s="1" customFormat="1" spans="1:13">
      <c r="A19" s="26"/>
      <c r="B19" s="27">
        <v>1753730</v>
      </c>
      <c r="C19" s="28">
        <v>43851</v>
      </c>
      <c r="D19" s="28">
        <v>43854</v>
      </c>
      <c r="E19" s="29">
        <f t="shared" si="0"/>
        <v>3</v>
      </c>
      <c r="F19" s="29">
        <v>1</v>
      </c>
      <c r="G19" s="30">
        <v>3100</v>
      </c>
      <c r="H19" s="30"/>
      <c r="I19" s="30">
        <f t="shared" si="1"/>
        <v>9300</v>
      </c>
      <c r="J19" s="42"/>
      <c r="K19" s="42"/>
      <c r="L19" s="40">
        <f t="shared" si="2"/>
        <v>1656900</v>
      </c>
      <c r="M19" s="30"/>
    </row>
    <row r="20" s="1" customFormat="1" spans="1:13">
      <c r="A20" s="26"/>
      <c r="B20" s="27">
        <v>1753730</v>
      </c>
      <c r="C20" s="28">
        <v>43854</v>
      </c>
      <c r="D20" s="28">
        <v>43855</v>
      </c>
      <c r="E20" s="29">
        <f t="shared" si="0"/>
        <v>1</v>
      </c>
      <c r="F20" s="29">
        <v>1</v>
      </c>
      <c r="G20" s="30">
        <v>4500</v>
      </c>
      <c r="H20" s="30"/>
      <c r="I20" s="30">
        <f t="shared" si="1"/>
        <v>4500</v>
      </c>
      <c r="J20" s="42"/>
      <c r="K20" s="42"/>
      <c r="L20" s="40">
        <f t="shared" si="2"/>
        <v>1652400</v>
      </c>
      <c r="M20" s="30"/>
    </row>
    <row r="21" s="1" customFormat="1" spans="1:13">
      <c r="A21" s="26"/>
      <c r="B21" s="27">
        <v>1739645</v>
      </c>
      <c r="C21" s="28">
        <v>43854</v>
      </c>
      <c r="D21" s="28">
        <v>43855</v>
      </c>
      <c r="E21" s="29">
        <f t="shared" si="0"/>
        <v>1</v>
      </c>
      <c r="F21" s="29">
        <v>1</v>
      </c>
      <c r="G21" s="30">
        <v>4500</v>
      </c>
      <c r="H21" s="30"/>
      <c r="I21" s="30">
        <f t="shared" si="1"/>
        <v>4500</v>
      </c>
      <c r="J21" s="42"/>
      <c r="K21" s="42"/>
      <c r="L21" s="40">
        <f t="shared" si="2"/>
        <v>1647900</v>
      </c>
      <c r="M21" s="30"/>
    </row>
    <row r="22" s="1" customFormat="1" spans="1:13">
      <c r="A22" s="26"/>
      <c r="B22" s="27">
        <v>1764754</v>
      </c>
      <c r="C22" s="28">
        <v>43854</v>
      </c>
      <c r="D22" s="28">
        <v>43855</v>
      </c>
      <c r="E22" s="29">
        <f t="shared" si="0"/>
        <v>1</v>
      </c>
      <c r="F22" s="29">
        <v>1</v>
      </c>
      <c r="G22" s="30">
        <v>4500</v>
      </c>
      <c r="H22" s="30"/>
      <c r="I22" s="30">
        <f t="shared" si="1"/>
        <v>4500</v>
      </c>
      <c r="J22" s="42"/>
      <c r="K22" s="42"/>
      <c r="L22" s="40">
        <f t="shared" si="2"/>
        <v>1643400</v>
      </c>
      <c r="M22" s="30"/>
    </row>
    <row r="23" s="1" customFormat="1" spans="1:13">
      <c r="A23" s="26"/>
      <c r="B23" s="27">
        <v>1773913</v>
      </c>
      <c r="C23" s="28">
        <v>43854</v>
      </c>
      <c r="D23" s="28">
        <v>43855</v>
      </c>
      <c r="E23" s="29">
        <f t="shared" si="0"/>
        <v>1</v>
      </c>
      <c r="F23" s="29">
        <v>1</v>
      </c>
      <c r="G23" s="30">
        <v>4500</v>
      </c>
      <c r="H23" s="30"/>
      <c r="I23" s="30">
        <f t="shared" si="1"/>
        <v>4500</v>
      </c>
      <c r="J23" s="42"/>
      <c r="K23" s="42"/>
      <c r="L23" s="40">
        <f t="shared" si="2"/>
        <v>1638900</v>
      </c>
      <c r="M23" s="30"/>
    </row>
    <row r="24" s="1" customFormat="1" spans="1:13">
      <c r="A24" s="26"/>
      <c r="B24" s="27">
        <v>1758117</v>
      </c>
      <c r="C24" s="28">
        <v>43854</v>
      </c>
      <c r="D24" s="28">
        <v>43855</v>
      </c>
      <c r="E24" s="29">
        <f t="shared" si="0"/>
        <v>1</v>
      </c>
      <c r="F24" s="29">
        <v>1</v>
      </c>
      <c r="G24" s="30">
        <v>4500</v>
      </c>
      <c r="H24" s="30"/>
      <c r="I24" s="30">
        <f t="shared" si="1"/>
        <v>4500</v>
      </c>
      <c r="J24" s="42"/>
      <c r="K24" s="42"/>
      <c r="L24" s="40">
        <f t="shared" si="2"/>
        <v>1634400</v>
      </c>
      <c r="M24" s="30"/>
    </row>
    <row r="25" s="1" customFormat="1" spans="1:13">
      <c r="A25" s="26"/>
      <c r="B25" s="27">
        <v>1769266</v>
      </c>
      <c r="C25" s="28">
        <v>43854</v>
      </c>
      <c r="D25" s="28">
        <v>43855</v>
      </c>
      <c r="E25" s="29">
        <f t="shared" si="0"/>
        <v>1</v>
      </c>
      <c r="F25" s="29">
        <v>1</v>
      </c>
      <c r="G25" s="30">
        <v>4500</v>
      </c>
      <c r="H25" s="30"/>
      <c r="I25" s="30">
        <f t="shared" si="1"/>
        <v>4500</v>
      </c>
      <c r="J25" s="42"/>
      <c r="K25" s="42"/>
      <c r="L25" s="40">
        <f t="shared" si="2"/>
        <v>1629900</v>
      </c>
      <c r="M25" s="30"/>
    </row>
    <row r="26" s="1" customFormat="1" spans="1:13">
      <c r="A26" s="26"/>
      <c r="B26" s="27">
        <v>1758115</v>
      </c>
      <c r="C26" s="28">
        <v>43851</v>
      </c>
      <c r="D26" s="28">
        <v>43854</v>
      </c>
      <c r="E26" s="29">
        <f t="shared" si="0"/>
        <v>3</v>
      </c>
      <c r="F26" s="29">
        <v>1</v>
      </c>
      <c r="G26" s="30">
        <v>3100</v>
      </c>
      <c r="H26" s="30"/>
      <c r="I26" s="30">
        <f t="shared" si="1"/>
        <v>9300</v>
      </c>
      <c r="J26" s="42"/>
      <c r="K26" s="42"/>
      <c r="L26" s="40">
        <f t="shared" si="2"/>
        <v>1620600</v>
      </c>
      <c r="M26" s="30"/>
    </row>
    <row r="27" s="1" customFormat="1" spans="1:13">
      <c r="A27" s="26"/>
      <c r="B27" s="27">
        <v>1758115</v>
      </c>
      <c r="C27" s="28">
        <v>43854</v>
      </c>
      <c r="D27" s="28">
        <v>43855</v>
      </c>
      <c r="E27" s="29">
        <f t="shared" si="0"/>
        <v>1</v>
      </c>
      <c r="F27" s="29">
        <v>1</v>
      </c>
      <c r="G27" s="30">
        <v>4500</v>
      </c>
      <c r="H27" s="30"/>
      <c r="I27" s="30">
        <f t="shared" si="1"/>
        <v>4500</v>
      </c>
      <c r="J27" s="42"/>
      <c r="K27" s="42"/>
      <c r="L27" s="40">
        <f t="shared" si="2"/>
        <v>1616100</v>
      </c>
      <c r="M27" s="30"/>
    </row>
    <row r="28" s="1" customFormat="1" spans="1:13">
      <c r="A28" s="26"/>
      <c r="B28" s="27">
        <v>1772475</v>
      </c>
      <c r="C28" s="28">
        <v>43855</v>
      </c>
      <c r="D28" s="28">
        <v>43856</v>
      </c>
      <c r="E28" s="29">
        <f t="shared" si="0"/>
        <v>1</v>
      </c>
      <c r="F28" s="29">
        <v>1</v>
      </c>
      <c r="G28" s="30">
        <v>4500</v>
      </c>
      <c r="H28" s="30"/>
      <c r="I28" s="30">
        <f t="shared" si="1"/>
        <v>4500</v>
      </c>
      <c r="J28" s="42"/>
      <c r="K28" s="42"/>
      <c r="L28" s="40">
        <f t="shared" si="2"/>
        <v>1611600</v>
      </c>
      <c r="M28" s="30"/>
    </row>
    <row r="29" s="1" customFormat="1" spans="1:13">
      <c r="A29" s="26"/>
      <c r="B29" s="27">
        <v>1759816</v>
      </c>
      <c r="C29" s="28">
        <v>43853</v>
      </c>
      <c r="D29" s="28">
        <v>43854</v>
      </c>
      <c r="E29" s="29">
        <f t="shared" si="0"/>
        <v>1</v>
      </c>
      <c r="F29" s="29">
        <v>1</v>
      </c>
      <c r="G29" s="30">
        <v>3100</v>
      </c>
      <c r="H29" s="30"/>
      <c r="I29" s="30">
        <f t="shared" si="1"/>
        <v>3100</v>
      </c>
      <c r="J29" s="42"/>
      <c r="K29" s="42"/>
      <c r="L29" s="40">
        <f t="shared" si="2"/>
        <v>1608500</v>
      </c>
      <c r="M29" s="30"/>
    </row>
    <row r="30" s="1" customFormat="1" spans="1:13">
      <c r="A30" s="26"/>
      <c r="B30" s="27">
        <v>1759816</v>
      </c>
      <c r="C30" s="28">
        <v>43854</v>
      </c>
      <c r="D30" s="28">
        <v>43856</v>
      </c>
      <c r="E30" s="29">
        <f t="shared" si="0"/>
        <v>2</v>
      </c>
      <c r="F30" s="29">
        <v>1</v>
      </c>
      <c r="G30" s="30">
        <v>4500</v>
      </c>
      <c r="H30" s="30"/>
      <c r="I30" s="30">
        <f t="shared" si="1"/>
        <v>9000</v>
      </c>
      <c r="J30" s="42"/>
      <c r="K30" s="42"/>
      <c r="L30" s="40">
        <f t="shared" si="2"/>
        <v>1599500</v>
      </c>
      <c r="M30" s="30"/>
    </row>
    <row r="31" s="1" customFormat="1" spans="1:13">
      <c r="A31" s="26"/>
      <c r="B31" s="27">
        <v>1770845</v>
      </c>
      <c r="C31" s="28">
        <v>43854</v>
      </c>
      <c r="D31" s="28">
        <v>43856</v>
      </c>
      <c r="E31" s="29">
        <f t="shared" si="0"/>
        <v>2</v>
      </c>
      <c r="F31" s="29">
        <v>1</v>
      </c>
      <c r="G31" s="30">
        <v>4500</v>
      </c>
      <c r="H31" s="30"/>
      <c r="I31" s="30">
        <f t="shared" si="1"/>
        <v>9000</v>
      </c>
      <c r="J31" s="42"/>
      <c r="K31" s="42"/>
      <c r="L31" s="40">
        <f t="shared" si="2"/>
        <v>1590500</v>
      </c>
      <c r="M31" s="30"/>
    </row>
    <row r="32" s="1" customFormat="1" spans="1:13">
      <c r="A32" s="26"/>
      <c r="B32" s="27">
        <v>1765278</v>
      </c>
      <c r="C32" s="28">
        <v>43853</v>
      </c>
      <c r="D32" s="28">
        <v>43854</v>
      </c>
      <c r="E32" s="29">
        <f t="shared" si="0"/>
        <v>1</v>
      </c>
      <c r="F32" s="29">
        <v>1</v>
      </c>
      <c r="G32" s="30">
        <v>3100</v>
      </c>
      <c r="H32" s="30"/>
      <c r="I32" s="30">
        <f t="shared" si="1"/>
        <v>3100</v>
      </c>
      <c r="J32" s="42"/>
      <c r="K32" s="42"/>
      <c r="L32" s="40">
        <f t="shared" si="2"/>
        <v>1587400</v>
      </c>
      <c r="M32" s="30"/>
    </row>
    <row r="33" s="1" customFormat="1" spans="1:13">
      <c r="A33" s="26"/>
      <c r="B33" s="27">
        <v>1765278</v>
      </c>
      <c r="C33" s="28">
        <v>43854</v>
      </c>
      <c r="D33" s="28">
        <v>43857</v>
      </c>
      <c r="E33" s="29">
        <f t="shared" si="0"/>
        <v>3</v>
      </c>
      <c r="F33" s="29">
        <v>1</v>
      </c>
      <c r="G33" s="30">
        <v>4500</v>
      </c>
      <c r="H33" s="30"/>
      <c r="I33" s="30">
        <f t="shared" si="1"/>
        <v>13500</v>
      </c>
      <c r="J33" s="42"/>
      <c r="K33" s="42"/>
      <c r="L33" s="40">
        <f t="shared" si="2"/>
        <v>1573900</v>
      </c>
      <c r="M33" s="30"/>
    </row>
    <row r="34" s="1" customFormat="1" spans="1:13">
      <c r="A34" s="26"/>
      <c r="B34" s="27">
        <v>1771709</v>
      </c>
      <c r="C34" s="28">
        <v>43855</v>
      </c>
      <c r="D34" s="28">
        <v>43856</v>
      </c>
      <c r="E34" s="29">
        <f t="shared" si="0"/>
        <v>1</v>
      </c>
      <c r="F34" s="29">
        <v>1</v>
      </c>
      <c r="G34" s="30">
        <v>4500</v>
      </c>
      <c r="H34" s="30"/>
      <c r="I34" s="30">
        <f t="shared" si="1"/>
        <v>4500</v>
      </c>
      <c r="J34" s="42"/>
      <c r="K34" s="42"/>
      <c r="L34" s="40">
        <f t="shared" si="2"/>
        <v>1569400</v>
      </c>
      <c r="M34" s="30" t="s">
        <v>119</v>
      </c>
    </row>
    <row r="35" s="1" customFormat="1" spans="1:13">
      <c r="A35" s="26"/>
      <c r="B35" s="27">
        <v>1771689</v>
      </c>
      <c r="C35" s="28">
        <v>43855</v>
      </c>
      <c r="D35" s="28">
        <v>43856</v>
      </c>
      <c r="E35" s="29">
        <f t="shared" si="0"/>
        <v>1</v>
      </c>
      <c r="F35" s="29">
        <v>1</v>
      </c>
      <c r="G35" s="30">
        <v>4500</v>
      </c>
      <c r="H35" s="30"/>
      <c r="I35" s="30">
        <f t="shared" si="1"/>
        <v>4500</v>
      </c>
      <c r="J35" s="42"/>
      <c r="K35" s="42"/>
      <c r="L35" s="40">
        <f t="shared" si="2"/>
        <v>1564900</v>
      </c>
      <c r="M35" s="30" t="s">
        <v>119</v>
      </c>
    </row>
    <row r="36" s="1" customFormat="1" spans="1:13">
      <c r="A36" s="26"/>
      <c r="B36" s="27">
        <v>1739892</v>
      </c>
      <c r="C36" s="28">
        <v>43855</v>
      </c>
      <c r="D36" s="28">
        <v>43856</v>
      </c>
      <c r="E36" s="29">
        <f t="shared" si="0"/>
        <v>1</v>
      </c>
      <c r="F36" s="29">
        <v>1</v>
      </c>
      <c r="G36" s="30">
        <v>4500</v>
      </c>
      <c r="H36" s="30"/>
      <c r="I36" s="30">
        <f t="shared" si="1"/>
        <v>4500</v>
      </c>
      <c r="J36" s="42"/>
      <c r="K36" s="42"/>
      <c r="L36" s="40">
        <f t="shared" si="2"/>
        <v>1560400</v>
      </c>
      <c r="M36" s="30" t="s">
        <v>119</v>
      </c>
    </row>
    <row r="37" s="1" customFormat="1" spans="1:13">
      <c r="A37" s="26"/>
      <c r="B37" s="27">
        <v>1770208</v>
      </c>
      <c r="C37" s="28">
        <v>43855</v>
      </c>
      <c r="D37" s="28">
        <v>43856</v>
      </c>
      <c r="E37" s="29">
        <f t="shared" si="0"/>
        <v>1</v>
      </c>
      <c r="F37" s="29">
        <v>1</v>
      </c>
      <c r="G37" s="30">
        <v>4500</v>
      </c>
      <c r="H37" s="30"/>
      <c r="I37" s="30">
        <f t="shared" si="1"/>
        <v>4500</v>
      </c>
      <c r="J37" s="42"/>
      <c r="K37" s="42"/>
      <c r="L37" s="40">
        <f t="shared" si="2"/>
        <v>1555900</v>
      </c>
      <c r="M37" s="30" t="s">
        <v>119</v>
      </c>
    </row>
    <row r="38" s="1" customFormat="1" spans="1:13">
      <c r="A38" s="26"/>
      <c r="B38" s="27">
        <v>1771079</v>
      </c>
      <c r="C38" s="28">
        <v>43855</v>
      </c>
      <c r="D38" s="28">
        <v>43856</v>
      </c>
      <c r="E38" s="29">
        <f t="shared" si="0"/>
        <v>1</v>
      </c>
      <c r="F38" s="29">
        <v>1</v>
      </c>
      <c r="G38" s="30">
        <v>4500</v>
      </c>
      <c r="H38" s="30"/>
      <c r="I38" s="30">
        <f t="shared" si="1"/>
        <v>4500</v>
      </c>
      <c r="J38" s="42"/>
      <c r="K38" s="42"/>
      <c r="L38" s="40">
        <f t="shared" si="2"/>
        <v>1551400</v>
      </c>
      <c r="M38" s="30" t="s">
        <v>119</v>
      </c>
    </row>
    <row r="39" s="1" customFormat="1" spans="1:13">
      <c r="A39" s="26"/>
      <c r="B39" s="27">
        <v>1758113</v>
      </c>
      <c r="C39" s="28">
        <v>43851</v>
      </c>
      <c r="D39" s="28">
        <v>43854</v>
      </c>
      <c r="E39" s="29">
        <f t="shared" si="0"/>
        <v>3</v>
      </c>
      <c r="F39" s="29">
        <v>1</v>
      </c>
      <c r="G39" s="30">
        <v>3100</v>
      </c>
      <c r="H39" s="30"/>
      <c r="I39" s="30">
        <f t="shared" si="1"/>
        <v>9300</v>
      </c>
      <c r="J39" s="42"/>
      <c r="K39" s="42"/>
      <c r="L39" s="40">
        <f t="shared" si="2"/>
        <v>1542100</v>
      </c>
      <c r="M39" s="30"/>
    </row>
    <row r="40" s="1" customFormat="1" spans="1:13">
      <c r="A40" s="26"/>
      <c r="B40" s="27">
        <v>1758113</v>
      </c>
      <c r="C40" s="28">
        <v>43854</v>
      </c>
      <c r="D40" s="28">
        <v>43856</v>
      </c>
      <c r="E40" s="29">
        <f t="shared" si="0"/>
        <v>2</v>
      </c>
      <c r="F40" s="29">
        <v>1</v>
      </c>
      <c r="G40" s="30">
        <v>4500</v>
      </c>
      <c r="H40" s="30"/>
      <c r="I40" s="30">
        <f t="shared" si="1"/>
        <v>9000</v>
      </c>
      <c r="J40" s="42"/>
      <c r="K40" s="42"/>
      <c r="L40" s="40">
        <f t="shared" si="2"/>
        <v>1533100</v>
      </c>
      <c r="M40" s="30"/>
    </row>
    <row r="41" s="1" customFormat="1" spans="1:13">
      <c r="A41" s="26"/>
      <c r="B41" s="27">
        <v>1729947</v>
      </c>
      <c r="C41" s="28">
        <v>43851</v>
      </c>
      <c r="D41" s="28">
        <v>43854</v>
      </c>
      <c r="E41" s="29">
        <f t="shared" si="0"/>
        <v>3</v>
      </c>
      <c r="F41" s="29">
        <v>2</v>
      </c>
      <c r="G41" s="30">
        <v>3700</v>
      </c>
      <c r="H41" s="30"/>
      <c r="I41" s="30">
        <f t="shared" si="1"/>
        <v>22200</v>
      </c>
      <c r="J41" s="42"/>
      <c r="K41" s="42"/>
      <c r="L41" s="40">
        <f t="shared" si="2"/>
        <v>1510900</v>
      </c>
      <c r="M41" s="30"/>
    </row>
    <row r="42" s="1" customFormat="1" spans="1:13">
      <c r="A42" s="26"/>
      <c r="B42" s="27">
        <v>1729947</v>
      </c>
      <c r="C42" s="28">
        <v>43854</v>
      </c>
      <c r="D42" s="28">
        <v>43856</v>
      </c>
      <c r="E42" s="29">
        <f t="shared" si="0"/>
        <v>2</v>
      </c>
      <c r="F42" s="29">
        <v>2</v>
      </c>
      <c r="G42" s="30">
        <v>5200</v>
      </c>
      <c r="H42" s="30"/>
      <c r="I42" s="30">
        <f t="shared" si="1"/>
        <v>20800</v>
      </c>
      <c r="J42" s="42"/>
      <c r="K42" s="42"/>
      <c r="L42" s="40">
        <f t="shared" si="2"/>
        <v>1490100</v>
      </c>
      <c r="M42" s="30"/>
    </row>
    <row r="43" s="1" customFormat="1" spans="1:13">
      <c r="A43" s="26"/>
      <c r="B43" s="27">
        <v>1771823</v>
      </c>
      <c r="C43" s="28">
        <v>43855</v>
      </c>
      <c r="D43" s="28">
        <v>43856</v>
      </c>
      <c r="E43" s="29">
        <f t="shared" si="0"/>
        <v>1</v>
      </c>
      <c r="F43" s="29">
        <v>2</v>
      </c>
      <c r="G43" s="30">
        <v>4500</v>
      </c>
      <c r="H43" s="30"/>
      <c r="I43" s="30">
        <f t="shared" si="1"/>
        <v>9000</v>
      </c>
      <c r="J43" s="42"/>
      <c r="K43" s="42"/>
      <c r="L43" s="40">
        <f t="shared" si="2"/>
        <v>1481100</v>
      </c>
      <c r="M43" s="30"/>
    </row>
    <row r="44" s="1" customFormat="1" spans="1:13">
      <c r="A44" s="26"/>
      <c r="B44" s="27">
        <v>1756731</v>
      </c>
      <c r="C44" s="28">
        <v>43854</v>
      </c>
      <c r="D44" s="28">
        <v>43856</v>
      </c>
      <c r="E44" s="29">
        <f t="shared" si="0"/>
        <v>2</v>
      </c>
      <c r="F44" s="29">
        <v>1</v>
      </c>
      <c r="G44" s="30">
        <v>4500</v>
      </c>
      <c r="H44" s="30"/>
      <c r="I44" s="30">
        <f t="shared" si="1"/>
        <v>9000</v>
      </c>
      <c r="J44" s="42"/>
      <c r="K44" s="42"/>
      <c r="L44" s="40">
        <f t="shared" si="2"/>
        <v>1472100</v>
      </c>
      <c r="M44" s="30"/>
    </row>
    <row r="45" s="1" customFormat="1" spans="1:13">
      <c r="A45" s="26"/>
      <c r="B45" s="27">
        <v>1772571</v>
      </c>
      <c r="C45" s="28">
        <v>43854</v>
      </c>
      <c r="D45" s="28">
        <v>43856</v>
      </c>
      <c r="E45" s="29">
        <f t="shared" si="0"/>
        <v>2</v>
      </c>
      <c r="F45" s="29">
        <v>1</v>
      </c>
      <c r="G45" s="30">
        <v>4500</v>
      </c>
      <c r="H45" s="30"/>
      <c r="I45" s="30">
        <f t="shared" si="1"/>
        <v>9000</v>
      </c>
      <c r="J45" s="42"/>
      <c r="K45" s="42"/>
      <c r="L45" s="40">
        <f t="shared" si="2"/>
        <v>1463100</v>
      </c>
      <c r="M45" s="30"/>
    </row>
    <row r="46" s="1" customFormat="1" spans="1:13">
      <c r="A46" s="26"/>
      <c r="B46" s="27">
        <v>1770354</v>
      </c>
      <c r="C46" s="28">
        <v>43854</v>
      </c>
      <c r="D46" s="28">
        <v>43856</v>
      </c>
      <c r="E46" s="29">
        <f t="shared" si="0"/>
        <v>2</v>
      </c>
      <c r="F46" s="29">
        <v>1</v>
      </c>
      <c r="G46" s="30">
        <v>4500</v>
      </c>
      <c r="H46" s="30"/>
      <c r="I46" s="30">
        <f t="shared" si="1"/>
        <v>9000</v>
      </c>
      <c r="J46" s="42"/>
      <c r="K46" s="42"/>
      <c r="L46" s="40">
        <f t="shared" si="2"/>
        <v>1454100</v>
      </c>
      <c r="M46" s="30"/>
    </row>
    <row r="47" s="1" customFormat="1" spans="1:13">
      <c r="A47" s="26"/>
      <c r="B47" s="27">
        <v>1773763</v>
      </c>
      <c r="C47" s="28">
        <v>43854</v>
      </c>
      <c r="D47" s="28">
        <v>43856</v>
      </c>
      <c r="E47" s="29">
        <f t="shared" si="0"/>
        <v>2</v>
      </c>
      <c r="F47" s="29">
        <v>1</v>
      </c>
      <c r="G47" s="30">
        <v>4500</v>
      </c>
      <c r="H47" s="30"/>
      <c r="I47" s="30">
        <f t="shared" si="1"/>
        <v>9000</v>
      </c>
      <c r="J47" s="42"/>
      <c r="K47" s="42"/>
      <c r="L47" s="40">
        <f t="shared" si="2"/>
        <v>1445100</v>
      </c>
      <c r="M47" s="30"/>
    </row>
    <row r="48" s="1" customFormat="1" spans="1:13">
      <c r="A48" s="26"/>
      <c r="B48" s="27">
        <v>1758122</v>
      </c>
      <c r="C48" s="28">
        <v>43855</v>
      </c>
      <c r="D48" s="28">
        <v>43856</v>
      </c>
      <c r="E48" s="29">
        <f t="shared" si="0"/>
        <v>1</v>
      </c>
      <c r="F48" s="29">
        <v>1</v>
      </c>
      <c r="G48" s="30">
        <v>4500</v>
      </c>
      <c r="H48" s="30"/>
      <c r="I48" s="30">
        <f t="shared" si="1"/>
        <v>4500</v>
      </c>
      <c r="J48" s="42"/>
      <c r="K48" s="42"/>
      <c r="L48" s="40">
        <f t="shared" si="2"/>
        <v>1440600</v>
      </c>
      <c r="M48" s="30"/>
    </row>
    <row r="49" s="1" customFormat="1" spans="1:13">
      <c r="A49" s="26"/>
      <c r="B49" s="27">
        <v>1772900</v>
      </c>
      <c r="C49" s="28">
        <v>43854</v>
      </c>
      <c r="D49" s="28">
        <v>43856</v>
      </c>
      <c r="E49" s="29">
        <f t="shared" si="0"/>
        <v>2</v>
      </c>
      <c r="F49" s="29">
        <v>1</v>
      </c>
      <c r="G49" s="30">
        <v>4500</v>
      </c>
      <c r="H49" s="30"/>
      <c r="I49" s="30">
        <f t="shared" si="1"/>
        <v>9000</v>
      </c>
      <c r="J49" s="42"/>
      <c r="K49" s="42"/>
      <c r="L49" s="40">
        <f t="shared" si="2"/>
        <v>1431600</v>
      </c>
      <c r="M49" s="30"/>
    </row>
    <row r="50" s="1" customFormat="1" spans="1:13">
      <c r="A50" s="26"/>
      <c r="B50" s="27">
        <v>1770433</v>
      </c>
      <c r="C50" s="28">
        <v>43855</v>
      </c>
      <c r="D50" s="28">
        <v>43856</v>
      </c>
      <c r="E50" s="29">
        <f t="shared" si="0"/>
        <v>1</v>
      </c>
      <c r="F50" s="29">
        <v>1</v>
      </c>
      <c r="G50" s="30">
        <v>4500</v>
      </c>
      <c r="H50" s="30"/>
      <c r="I50" s="30">
        <f t="shared" si="1"/>
        <v>4500</v>
      </c>
      <c r="J50" s="42"/>
      <c r="K50" s="42"/>
      <c r="L50" s="40">
        <f t="shared" si="2"/>
        <v>1427100</v>
      </c>
      <c r="M50" s="30"/>
    </row>
    <row r="51" s="1" customFormat="1" spans="1:13">
      <c r="A51" s="26"/>
      <c r="B51" s="27">
        <v>1773716</v>
      </c>
      <c r="C51" s="28">
        <v>43854</v>
      </c>
      <c r="D51" s="28">
        <v>43856</v>
      </c>
      <c r="E51" s="29">
        <f t="shared" si="0"/>
        <v>2</v>
      </c>
      <c r="F51" s="29">
        <v>1</v>
      </c>
      <c r="G51" s="30">
        <v>4500</v>
      </c>
      <c r="H51" s="30"/>
      <c r="I51" s="30">
        <f t="shared" si="1"/>
        <v>9000</v>
      </c>
      <c r="J51" s="42"/>
      <c r="K51" s="42"/>
      <c r="L51" s="40">
        <f t="shared" si="2"/>
        <v>1418100</v>
      </c>
      <c r="M51" s="30"/>
    </row>
    <row r="52" s="1" customFormat="1" spans="1:13">
      <c r="A52" s="26"/>
      <c r="B52" s="27">
        <v>1770736</v>
      </c>
      <c r="C52" s="28">
        <v>43855</v>
      </c>
      <c r="D52" s="28">
        <v>43856</v>
      </c>
      <c r="E52" s="29">
        <f t="shared" si="0"/>
        <v>1</v>
      </c>
      <c r="F52" s="29">
        <v>1</v>
      </c>
      <c r="G52" s="30">
        <v>4500</v>
      </c>
      <c r="H52" s="30"/>
      <c r="I52" s="30">
        <f t="shared" si="1"/>
        <v>4500</v>
      </c>
      <c r="J52" s="42"/>
      <c r="K52" s="42"/>
      <c r="L52" s="40">
        <f t="shared" si="2"/>
        <v>1413600</v>
      </c>
      <c r="M52" s="30"/>
    </row>
    <row r="53" s="1" customFormat="1" spans="1:13">
      <c r="A53" s="26"/>
      <c r="B53" s="27">
        <v>1770770</v>
      </c>
      <c r="C53" s="28">
        <v>43854</v>
      </c>
      <c r="D53" s="28">
        <v>43856</v>
      </c>
      <c r="E53" s="29">
        <f t="shared" si="0"/>
        <v>2</v>
      </c>
      <c r="F53" s="29">
        <v>1</v>
      </c>
      <c r="G53" s="30">
        <v>4500</v>
      </c>
      <c r="H53" s="30"/>
      <c r="I53" s="30">
        <f t="shared" si="1"/>
        <v>9000</v>
      </c>
      <c r="J53" s="42"/>
      <c r="K53" s="42"/>
      <c r="L53" s="40">
        <f t="shared" si="2"/>
        <v>1404600</v>
      </c>
      <c r="M53" s="30"/>
    </row>
    <row r="54" s="1" customFormat="1" spans="1:13">
      <c r="A54" s="29" t="s">
        <v>120</v>
      </c>
      <c r="B54" s="27">
        <v>1755368</v>
      </c>
      <c r="C54" s="28">
        <v>43855</v>
      </c>
      <c r="D54" s="28">
        <v>43857</v>
      </c>
      <c r="E54" s="29">
        <f t="shared" si="0"/>
        <v>2</v>
      </c>
      <c r="F54" s="29">
        <v>1</v>
      </c>
      <c r="G54" s="30">
        <v>4500</v>
      </c>
      <c r="H54" s="29"/>
      <c r="I54" s="30">
        <f t="shared" si="1"/>
        <v>9000</v>
      </c>
      <c r="J54" s="29"/>
      <c r="K54" s="29"/>
      <c r="L54" s="40">
        <f t="shared" si="2"/>
        <v>1395600</v>
      </c>
      <c r="M54" s="29"/>
    </row>
    <row r="55" s="1" customFormat="1" spans="1:13">
      <c r="A55" s="29"/>
      <c r="B55" s="31">
        <v>1770671</v>
      </c>
      <c r="C55" s="28">
        <v>43854</v>
      </c>
      <c r="D55" s="28">
        <v>43857</v>
      </c>
      <c r="E55" s="29">
        <f t="shared" si="0"/>
        <v>3</v>
      </c>
      <c r="F55" s="29">
        <v>1</v>
      </c>
      <c r="G55" s="30">
        <v>4500</v>
      </c>
      <c r="H55" s="29"/>
      <c r="I55" s="30">
        <f t="shared" si="1"/>
        <v>13500</v>
      </c>
      <c r="J55" s="29"/>
      <c r="K55" s="29"/>
      <c r="L55" s="40">
        <f t="shared" si="2"/>
        <v>1382100</v>
      </c>
      <c r="M55" s="29"/>
    </row>
    <row r="56" s="1" customFormat="1" spans="1:13">
      <c r="A56" s="29"/>
      <c r="B56" s="27">
        <v>1725911</v>
      </c>
      <c r="C56" s="28">
        <v>43850</v>
      </c>
      <c r="D56" s="28">
        <v>43854</v>
      </c>
      <c r="E56" s="29">
        <f t="shared" si="0"/>
        <v>4</v>
      </c>
      <c r="F56" s="29">
        <v>1</v>
      </c>
      <c r="G56" s="30">
        <v>8300</v>
      </c>
      <c r="H56" s="29"/>
      <c r="I56" s="30">
        <f t="shared" si="1"/>
        <v>33200</v>
      </c>
      <c r="J56" s="29"/>
      <c r="K56" s="29"/>
      <c r="L56" s="40">
        <f t="shared" si="2"/>
        <v>1348900</v>
      </c>
      <c r="M56" s="29"/>
    </row>
    <row r="57" s="1" customFormat="1" spans="1:13">
      <c r="A57" s="29"/>
      <c r="B57" s="27">
        <v>1725911</v>
      </c>
      <c r="C57" s="28">
        <v>43854</v>
      </c>
      <c r="D57" s="28">
        <v>43857</v>
      </c>
      <c r="E57" s="29">
        <f t="shared" si="0"/>
        <v>3</v>
      </c>
      <c r="F57" s="29">
        <v>1</v>
      </c>
      <c r="G57" s="30">
        <v>9700</v>
      </c>
      <c r="H57" s="29"/>
      <c r="I57" s="30">
        <f t="shared" si="1"/>
        <v>29100</v>
      </c>
      <c r="J57" s="29"/>
      <c r="K57" s="29"/>
      <c r="L57" s="40">
        <f t="shared" si="2"/>
        <v>1319800</v>
      </c>
      <c r="M57" s="29"/>
    </row>
    <row r="58" s="1" customFormat="1" spans="1:13">
      <c r="A58" s="29"/>
      <c r="B58" s="27">
        <v>1764638</v>
      </c>
      <c r="C58" s="28">
        <v>43853</v>
      </c>
      <c r="D58" s="28">
        <v>43854</v>
      </c>
      <c r="E58" s="29">
        <f t="shared" si="0"/>
        <v>1</v>
      </c>
      <c r="F58" s="29">
        <v>1</v>
      </c>
      <c r="G58" s="30">
        <v>3100</v>
      </c>
      <c r="H58" s="29"/>
      <c r="I58" s="30">
        <f t="shared" si="1"/>
        <v>3100</v>
      </c>
      <c r="J58" s="29"/>
      <c r="K58" s="29"/>
      <c r="L58" s="40">
        <f t="shared" si="2"/>
        <v>1316700</v>
      </c>
      <c r="M58" s="29"/>
    </row>
    <row r="59" s="1" customFormat="1" spans="1:13">
      <c r="A59" s="29"/>
      <c r="B59" s="27">
        <v>1764638</v>
      </c>
      <c r="C59" s="28">
        <v>43854</v>
      </c>
      <c r="D59" s="28">
        <v>43857</v>
      </c>
      <c r="E59" s="29">
        <f t="shared" si="0"/>
        <v>3</v>
      </c>
      <c r="F59" s="29">
        <v>1</v>
      </c>
      <c r="G59" s="30">
        <v>4500</v>
      </c>
      <c r="H59" s="29"/>
      <c r="I59" s="30">
        <f t="shared" si="1"/>
        <v>13500</v>
      </c>
      <c r="J59" s="29"/>
      <c r="K59" s="29"/>
      <c r="L59" s="40">
        <f t="shared" si="2"/>
        <v>1303200</v>
      </c>
      <c r="M59" s="29"/>
    </row>
    <row r="60" s="1" customFormat="1" spans="1:13">
      <c r="A60" s="29"/>
      <c r="B60" s="27">
        <v>1759091</v>
      </c>
      <c r="C60" s="28">
        <v>43853</v>
      </c>
      <c r="D60" s="28">
        <v>43854</v>
      </c>
      <c r="E60" s="29">
        <f t="shared" si="0"/>
        <v>1</v>
      </c>
      <c r="F60" s="29">
        <v>1</v>
      </c>
      <c r="G60" s="30">
        <v>3100</v>
      </c>
      <c r="H60" s="29"/>
      <c r="I60" s="30">
        <f t="shared" si="1"/>
        <v>3100</v>
      </c>
      <c r="J60" s="29"/>
      <c r="K60" s="29"/>
      <c r="L60" s="40">
        <f t="shared" si="2"/>
        <v>1300100</v>
      </c>
      <c r="M60" s="29"/>
    </row>
    <row r="61" s="1" customFormat="1" spans="1:13">
      <c r="A61" s="29"/>
      <c r="B61" s="27">
        <v>1759091</v>
      </c>
      <c r="C61" s="28">
        <v>43854</v>
      </c>
      <c r="D61" s="28">
        <v>43857</v>
      </c>
      <c r="E61" s="29">
        <f t="shared" si="0"/>
        <v>3</v>
      </c>
      <c r="F61" s="29">
        <v>1</v>
      </c>
      <c r="G61" s="30">
        <v>4500</v>
      </c>
      <c r="H61" s="29"/>
      <c r="I61" s="30">
        <f t="shared" si="1"/>
        <v>13500</v>
      </c>
      <c r="J61" s="29"/>
      <c r="K61" s="29"/>
      <c r="L61" s="40">
        <f t="shared" si="2"/>
        <v>1286600</v>
      </c>
      <c r="M61" s="29"/>
    </row>
    <row r="62" s="1" customFormat="1" spans="1:13">
      <c r="A62" s="29"/>
      <c r="B62" s="27">
        <v>1757386</v>
      </c>
      <c r="C62" s="28">
        <v>43855</v>
      </c>
      <c r="D62" s="28">
        <v>43857</v>
      </c>
      <c r="E62" s="29">
        <f t="shared" si="0"/>
        <v>2</v>
      </c>
      <c r="F62" s="29">
        <v>1</v>
      </c>
      <c r="G62" s="30">
        <v>4500</v>
      </c>
      <c r="H62" s="29"/>
      <c r="I62" s="30">
        <f t="shared" si="1"/>
        <v>9000</v>
      </c>
      <c r="J62" s="29"/>
      <c r="K62" s="29"/>
      <c r="L62" s="40">
        <f t="shared" si="2"/>
        <v>1277600</v>
      </c>
      <c r="M62" s="29"/>
    </row>
    <row r="63" s="1" customFormat="1" spans="1:13">
      <c r="A63" s="29"/>
      <c r="B63" s="27">
        <v>1770432</v>
      </c>
      <c r="C63" s="28">
        <v>43856</v>
      </c>
      <c r="D63" s="28">
        <v>43857</v>
      </c>
      <c r="E63" s="29">
        <f t="shared" si="0"/>
        <v>1</v>
      </c>
      <c r="F63" s="29">
        <v>1</v>
      </c>
      <c r="G63" s="30">
        <v>4500</v>
      </c>
      <c r="H63" s="29"/>
      <c r="I63" s="30">
        <f t="shared" si="1"/>
        <v>4500</v>
      </c>
      <c r="J63" s="29"/>
      <c r="K63" s="29"/>
      <c r="L63" s="40">
        <f t="shared" si="2"/>
        <v>1273100</v>
      </c>
      <c r="M63" s="29"/>
    </row>
    <row r="64" s="1" customFormat="1" spans="1:13">
      <c r="A64" s="29"/>
      <c r="B64" s="27">
        <v>1757479</v>
      </c>
      <c r="C64" s="28">
        <v>43855</v>
      </c>
      <c r="D64" s="28">
        <v>43857</v>
      </c>
      <c r="E64" s="29">
        <f t="shared" si="0"/>
        <v>2</v>
      </c>
      <c r="F64" s="29">
        <v>2</v>
      </c>
      <c r="G64" s="30">
        <v>4500</v>
      </c>
      <c r="H64" s="29"/>
      <c r="I64" s="30">
        <f t="shared" si="1"/>
        <v>18000</v>
      </c>
      <c r="J64" s="29"/>
      <c r="K64" s="29"/>
      <c r="L64" s="40">
        <f t="shared" si="2"/>
        <v>1255100</v>
      </c>
      <c r="M64" s="29"/>
    </row>
    <row r="65" s="1" customFormat="1" spans="1:13">
      <c r="A65" s="29"/>
      <c r="B65" s="27">
        <v>1749905</v>
      </c>
      <c r="C65" s="28">
        <v>43854</v>
      </c>
      <c r="D65" s="28">
        <v>43858</v>
      </c>
      <c r="E65" s="29">
        <f t="shared" si="0"/>
        <v>4</v>
      </c>
      <c r="F65" s="29">
        <v>1</v>
      </c>
      <c r="G65" s="30">
        <v>4500</v>
      </c>
      <c r="H65" s="29"/>
      <c r="I65" s="30">
        <f t="shared" si="1"/>
        <v>18000</v>
      </c>
      <c r="J65" s="29"/>
      <c r="K65" s="29"/>
      <c r="L65" s="40">
        <f t="shared" si="2"/>
        <v>1237100</v>
      </c>
      <c r="M65" s="29"/>
    </row>
    <row r="66" s="1" customFormat="1" spans="1:13">
      <c r="A66" s="29" t="s">
        <v>121</v>
      </c>
      <c r="B66" s="27">
        <v>1749413</v>
      </c>
      <c r="C66" s="28">
        <v>43853</v>
      </c>
      <c r="D66" s="28">
        <v>43854</v>
      </c>
      <c r="E66" s="29">
        <f t="shared" si="0"/>
        <v>1</v>
      </c>
      <c r="F66" s="29">
        <v>2</v>
      </c>
      <c r="G66" s="30">
        <v>3100</v>
      </c>
      <c r="H66" s="29"/>
      <c r="I66" s="30">
        <f t="shared" si="1"/>
        <v>6200</v>
      </c>
      <c r="J66" s="29"/>
      <c r="K66" s="29"/>
      <c r="L66" s="40">
        <f t="shared" si="2"/>
        <v>1230900</v>
      </c>
      <c r="M66" s="29"/>
    </row>
    <row r="67" s="1" customFormat="1" spans="1:13">
      <c r="A67" s="29"/>
      <c r="B67" s="27">
        <v>1749413</v>
      </c>
      <c r="C67" s="28">
        <v>43854</v>
      </c>
      <c r="D67" s="28">
        <v>43858</v>
      </c>
      <c r="E67" s="29">
        <f t="shared" si="0"/>
        <v>4</v>
      </c>
      <c r="F67" s="29">
        <v>2</v>
      </c>
      <c r="G67" s="30">
        <v>4500</v>
      </c>
      <c r="H67" s="29"/>
      <c r="I67" s="30">
        <f t="shared" si="1"/>
        <v>36000</v>
      </c>
      <c r="J67" s="29"/>
      <c r="K67" s="29"/>
      <c r="L67" s="40">
        <f t="shared" si="2"/>
        <v>1194900</v>
      </c>
      <c r="M67" s="29"/>
    </row>
    <row r="68" s="1" customFormat="1" spans="1:13">
      <c r="A68" s="29"/>
      <c r="B68" s="27">
        <v>1755890</v>
      </c>
      <c r="C68" s="28">
        <v>43857</v>
      </c>
      <c r="D68" s="28">
        <v>43858</v>
      </c>
      <c r="E68" s="29">
        <f t="shared" ref="E68:E80" si="3">+D68-C68</f>
        <v>1</v>
      </c>
      <c r="F68" s="29">
        <v>1</v>
      </c>
      <c r="G68" s="30">
        <v>4500</v>
      </c>
      <c r="H68" s="29"/>
      <c r="I68" s="30">
        <f t="shared" ref="I68:I80" si="4">+G68*F68*E68</f>
        <v>4500</v>
      </c>
      <c r="J68" s="29"/>
      <c r="K68" s="29"/>
      <c r="L68" s="40">
        <f t="shared" ref="L68:L80" si="5">+L67-I68+K68</f>
        <v>1190400</v>
      </c>
      <c r="M68" s="29"/>
    </row>
    <row r="69" s="1" customFormat="1" spans="1:13">
      <c r="A69" s="29"/>
      <c r="B69" s="27">
        <v>1768143</v>
      </c>
      <c r="C69" s="28">
        <v>43857</v>
      </c>
      <c r="D69" s="28">
        <v>43858</v>
      </c>
      <c r="E69" s="29">
        <f t="shared" si="3"/>
        <v>1</v>
      </c>
      <c r="F69" s="29">
        <v>2</v>
      </c>
      <c r="G69" s="30">
        <v>4500</v>
      </c>
      <c r="H69" s="29"/>
      <c r="I69" s="30">
        <f t="shared" si="4"/>
        <v>9000</v>
      </c>
      <c r="J69" s="29"/>
      <c r="K69" s="29"/>
      <c r="L69" s="40">
        <f t="shared" si="5"/>
        <v>1181400</v>
      </c>
      <c r="M69" s="29"/>
    </row>
    <row r="70" s="1" customFormat="1" spans="1:13">
      <c r="A70" s="29"/>
      <c r="B70" s="27">
        <v>1778280</v>
      </c>
      <c r="C70" s="28">
        <v>43857</v>
      </c>
      <c r="D70" s="28">
        <v>43858</v>
      </c>
      <c r="E70" s="29">
        <f t="shared" si="3"/>
        <v>1</v>
      </c>
      <c r="F70" s="29">
        <v>1</v>
      </c>
      <c r="G70" s="30">
        <v>4500</v>
      </c>
      <c r="H70" s="29"/>
      <c r="I70" s="30">
        <f t="shared" si="4"/>
        <v>4500</v>
      </c>
      <c r="J70" s="29"/>
      <c r="K70" s="29"/>
      <c r="L70" s="40">
        <f t="shared" si="5"/>
        <v>1176900</v>
      </c>
      <c r="M70" s="29"/>
    </row>
    <row r="71" s="1" customFormat="1" spans="1:13">
      <c r="A71" s="29"/>
      <c r="B71" s="27">
        <v>1770832</v>
      </c>
      <c r="C71" s="28">
        <v>43856</v>
      </c>
      <c r="D71" s="28">
        <v>43858</v>
      </c>
      <c r="E71" s="29">
        <f t="shared" si="3"/>
        <v>2</v>
      </c>
      <c r="F71" s="29">
        <v>3</v>
      </c>
      <c r="G71" s="30">
        <v>4500</v>
      </c>
      <c r="H71" s="29"/>
      <c r="I71" s="30">
        <f t="shared" si="4"/>
        <v>27000</v>
      </c>
      <c r="J71" s="29"/>
      <c r="K71" s="29"/>
      <c r="L71" s="40">
        <f t="shared" si="5"/>
        <v>1149900</v>
      </c>
      <c r="M71" s="29"/>
    </row>
    <row r="72" s="1" customFormat="1" spans="1:13">
      <c r="A72" s="29"/>
      <c r="B72" s="27">
        <v>1753547</v>
      </c>
      <c r="C72" s="28">
        <v>43856</v>
      </c>
      <c r="D72" s="28">
        <v>43858</v>
      </c>
      <c r="E72" s="29">
        <f t="shared" si="3"/>
        <v>2</v>
      </c>
      <c r="F72" s="29">
        <v>1</v>
      </c>
      <c r="G72" s="30">
        <v>4500</v>
      </c>
      <c r="H72" s="29"/>
      <c r="I72" s="30">
        <f t="shared" si="4"/>
        <v>9000</v>
      </c>
      <c r="J72" s="29"/>
      <c r="K72" s="29"/>
      <c r="L72" s="40">
        <f t="shared" si="5"/>
        <v>1140900</v>
      </c>
      <c r="M72" s="29"/>
    </row>
    <row r="73" s="1" customFormat="1" spans="1:13">
      <c r="A73" s="29"/>
      <c r="B73" s="27">
        <v>1767328</v>
      </c>
      <c r="C73" s="28">
        <v>43856</v>
      </c>
      <c r="D73" s="28">
        <v>43858</v>
      </c>
      <c r="E73" s="29">
        <f t="shared" si="3"/>
        <v>2</v>
      </c>
      <c r="F73" s="29">
        <v>1</v>
      </c>
      <c r="G73" s="30">
        <v>4500</v>
      </c>
      <c r="H73" s="29"/>
      <c r="I73" s="30">
        <f t="shared" si="4"/>
        <v>9000</v>
      </c>
      <c r="J73" s="29"/>
      <c r="K73" s="29"/>
      <c r="L73" s="40">
        <f t="shared" si="5"/>
        <v>1131900</v>
      </c>
      <c r="M73" s="29"/>
    </row>
    <row r="74" s="1" customFormat="1" spans="1:13">
      <c r="A74" s="29"/>
      <c r="B74" s="27">
        <v>1776554</v>
      </c>
      <c r="C74" s="28">
        <v>43857</v>
      </c>
      <c r="D74" s="28">
        <v>43858</v>
      </c>
      <c r="E74" s="29">
        <f t="shared" si="3"/>
        <v>1</v>
      </c>
      <c r="F74" s="29">
        <v>1</v>
      </c>
      <c r="G74" s="30">
        <v>4500</v>
      </c>
      <c r="H74" s="29"/>
      <c r="I74" s="30">
        <f t="shared" si="4"/>
        <v>4500</v>
      </c>
      <c r="J74" s="29"/>
      <c r="K74" s="29"/>
      <c r="L74" s="40">
        <f t="shared" si="5"/>
        <v>1127400</v>
      </c>
      <c r="M74" s="29"/>
    </row>
    <row r="75" s="1" customFormat="1" spans="1:13">
      <c r="A75" s="29"/>
      <c r="B75" s="27">
        <v>1710702</v>
      </c>
      <c r="C75" s="28">
        <v>43855</v>
      </c>
      <c r="D75" s="28">
        <v>43858</v>
      </c>
      <c r="E75" s="29">
        <f t="shared" si="3"/>
        <v>3</v>
      </c>
      <c r="F75" s="29">
        <v>1</v>
      </c>
      <c r="G75" s="30">
        <v>4500</v>
      </c>
      <c r="H75" s="29"/>
      <c r="I75" s="30">
        <f t="shared" si="4"/>
        <v>13500</v>
      </c>
      <c r="J75" s="29"/>
      <c r="K75" s="29"/>
      <c r="L75" s="40">
        <f t="shared" si="5"/>
        <v>1113900</v>
      </c>
      <c r="M75" s="29"/>
    </row>
    <row r="76" s="1" customFormat="1" spans="1:13">
      <c r="A76" s="29"/>
      <c r="B76" s="27">
        <v>1761776</v>
      </c>
      <c r="C76" s="28">
        <v>43853</v>
      </c>
      <c r="D76" s="28">
        <v>43854</v>
      </c>
      <c r="E76" s="29">
        <f t="shared" si="3"/>
        <v>1</v>
      </c>
      <c r="F76" s="29">
        <v>1</v>
      </c>
      <c r="G76" s="30">
        <v>3100</v>
      </c>
      <c r="H76" s="29"/>
      <c r="I76" s="30">
        <f t="shared" si="4"/>
        <v>3100</v>
      </c>
      <c r="J76" s="29"/>
      <c r="K76" s="29"/>
      <c r="L76" s="40">
        <f t="shared" si="5"/>
        <v>1110800</v>
      </c>
      <c r="M76" s="29"/>
    </row>
    <row r="77" s="1" customFormat="1" spans="1:13">
      <c r="A77" s="29"/>
      <c r="B77" s="27">
        <v>1761776</v>
      </c>
      <c r="C77" s="28">
        <v>43854</v>
      </c>
      <c r="D77" s="28">
        <v>43858</v>
      </c>
      <c r="E77" s="29">
        <f t="shared" si="3"/>
        <v>4</v>
      </c>
      <c r="F77" s="29">
        <v>1</v>
      </c>
      <c r="G77" s="30">
        <v>4500</v>
      </c>
      <c r="H77" s="29"/>
      <c r="I77" s="30">
        <f t="shared" si="4"/>
        <v>18000</v>
      </c>
      <c r="J77" s="29"/>
      <c r="K77" s="29"/>
      <c r="L77" s="40">
        <f t="shared" si="5"/>
        <v>1092800</v>
      </c>
      <c r="M77" s="29"/>
    </row>
    <row r="78" s="1" customFormat="1" spans="1:13">
      <c r="A78" s="29"/>
      <c r="B78" s="27">
        <v>1778885</v>
      </c>
      <c r="C78" s="28">
        <v>43857</v>
      </c>
      <c r="D78" s="28">
        <v>43858</v>
      </c>
      <c r="E78" s="29">
        <f t="shared" si="3"/>
        <v>1</v>
      </c>
      <c r="F78" s="29">
        <v>1</v>
      </c>
      <c r="G78" s="30">
        <v>4500</v>
      </c>
      <c r="H78" s="29"/>
      <c r="I78" s="30">
        <f t="shared" si="4"/>
        <v>4500</v>
      </c>
      <c r="J78" s="29"/>
      <c r="K78" s="29"/>
      <c r="L78" s="40">
        <f t="shared" si="5"/>
        <v>1088300</v>
      </c>
      <c r="M78" s="29"/>
    </row>
    <row r="79" s="1" customFormat="1" spans="1:13">
      <c r="A79" s="29"/>
      <c r="B79" s="27">
        <v>1767520</v>
      </c>
      <c r="C79" s="28">
        <v>43855</v>
      </c>
      <c r="D79" s="28">
        <v>43858</v>
      </c>
      <c r="E79" s="29">
        <f t="shared" si="3"/>
        <v>3</v>
      </c>
      <c r="F79" s="29">
        <v>2</v>
      </c>
      <c r="G79" s="30">
        <v>4500</v>
      </c>
      <c r="H79" s="29"/>
      <c r="I79" s="30">
        <f t="shared" si="4"/>
        <v>27000</v>
      </c>
      <c r="J79" s="29"/>
      <c r="K79" s="29"/>
      <c r="L79" s="40">
        <f t="shared" si="5"/>
        <v>1061300</v>
      </c>
      <c r="M79" s="29"/>
    </row>
    <row r="80" s="1" customFormat="1" spans="1:13">
      <c r="A80" s="29"/>
      <c r="B80" s="27">
        <v>1769016</v>
      </c>
      <c r="C80" s="28">
        <v>43855</v>
      </c>
      <c r="D80" s="28">
        <v>43858</v>
      </c>
      <c r="E80" s="29">
        <f t="shared" si="3"/>
        <v>3</v>
      </c>
      <c r="F80" s="29">
        <v>1</v>
      </c>
      <c r="G80" s="30">
        <v>4500</v>
      </c>
      <c r="H80" s="29"/>
      <c r="I80" s="30">
        <f t="shared" si="4"/>
        <v>13500</v>
      </c>
      <c r="J80" s="29"/>
      <c r="K80" s="29"/>
      <c r="L80" s="43">
        <f t="shared" si="5"/>
        <v>1047800</v>
      </c>
      <c r="M80" s="29"/>
    </row>
    <row r="81" s="1" customFormat="1" spans="1:13">
      <c r="A81" s="29"/>
      <c r="B81" s="27"/>
      <c r="C81" s="28"/>
      <c r="D81" s="28"/>
      <c r="E81" s="29"/>
      <c r="F81" s="29"/>
      <c r="G81" s="30"/>
      <c r="H81" s="29"/>
      <c r="I81" s="30">
        <f>SUM(I4:I80)</f>
        <v>700200</v>
      </c>
      <c r="J81" s="29"/>
      <c r="K81" s="29"/>
      <c r="L81" s="29"/>
      <c r="M81" s="29" t="s">
        <v>122</v>
      </c>
    </row>
    <row r="82" s="1" customFormat="1" spans="1:13">
      <c r="A82" s="29"/>
      <c r="B82" s="27"/>
      <c r="C82" s="28"/>
      <c r="D82" s="28"/>
      <c r="E82" s="29"/>
      <c r="F82" s="29"/>
      <c r="G82" s="30"/>
      <c r="H82" s="29"/>
      <c r="I82" s="30"/>
      <c r="J82" s="29"/>
      <c r="K82" s="29"/>
      <c r="L82" s="29"/>
      <c r="M82" s="29"/>
    </row>
    <row r="83" s="1" customFormat="1" spans="1:13">
      <c r="A83" s="29"/>
      <c r="B83" s="27"/>
      <c r="C83" s="28"/>
      <c r="D83" s="28"/>
      <c r="E83" s="29"/>
      <c r="F83" s="29"/>
      <c r="G83" s="30"/>
      <c r="H83" s="29"/>
      <c r="I83" s="30"/>
      <c r="J83" s="29"/>
      <c r="K83" s="29"/>
      <c r="L83" s="29"/>
      <c r="M83" s="29"/>
    </row>
    <row r="84" s="1" customFormat="1" spans="1:13">
      <c r="A84" s="29"/>
      <c r="B84" s="27"/>
      <c r="C84" s="28"/>
      <c r="D84" s="28"/>
      <c r="E84" s="29"/>
      <c r="F84" s="29"/>
      <c r="G84" s="30"/>
      <c r="H84" s="29"/>
      <c r="I84" s="30"/>
      <c r="J84" s="29"/>
      <c r="K84" s="29"/>
      <c r="L84" s="29"/>
      <c r="M84" s="29"/>
    </row>
    <row r="85" s="1" customFormat="1" spans="1:13">
      <c r="A85" s="29"/>
      <c r="B85" s="27"/>
      <c r="C85" s="28"/>
      <c r="D85" s="28"/>
      <c r="E85" s="29"/>
      <c r="F85" s="29"/>
      <c r="G85" s="30"/>
      <c r="H85" s="29"/>
      <c r="I85" s="30"/>
      <c r="J85" s="29"/>
      <c r="K85" s="29"/>
      <c r="L85" s="29"/>
      <c r="M85" s="29"/>
    </row>
    <row r="86" s="1" customFormat="1" spans="1:13">
      <c r="A86" s="29"/>
      <c r="B86" s="27"/>
      <c r="C86" s="28"/>
      <c r="D86" s="28"/>
      <c r="E86" s="29"/>
      <c r="F86" s="29"/>
      <c r="G86" s="30"/>
      <c r="H86" s="29"/>
      <c r="I86" s="30"/>
      <c r="J86" s="29"/>
      <c r="K86" s="29"/>
      <c r="L86" s="29"/>
      <c r="M86" s="29"/>
    </row>
    <row r="87" s="1" customFormat="1" spans="1:13">
      <c r="A87" s="29"/>
      <c r="B87" s="27"/>
      <c r="C87" s="28"/>
      <c r="D87" s="28"/>
      <c r="E87" s="29"/>
      <c r="F87" s="29"/>
      <c r="G87" s="30"/>
      <c r="H87" s="29"/>
      <c r="I87" s="30"/>
      <c r="J87" s="29"/>
      <c r="K87" s="29"/>
      <c r="L87" s="29"/>
      <c r="M87" s="29"/>
    </row>
    <row r="88" s="1" customFormat="1" spans="1:13">
      <c r="A88" s="29"/>
      <c r="B88" s="27"/>
      <c r="C88" s="28"/>
      <c r="D88" s="28"/>
      <c r="E88" s="29"/>
      <c r="F88" s="29"/>
      <c r="G88" s="30"/>
      <c r="H88" s="29"/>
      <c r="I88" s="30"/>
      <c r="J88" s="29"/>
      <c r="K88" s="29"/>
      <c r="L88" s="29"/>
      <c r="M88" s="29"/>
    </row>
    <row r="89" s="1" customFormat="1" spans="1:13">
      <c r="A89" s="29"/>
      <c r="B89" s="27"/>
      <c r="C89" s="29"/>
      <c r="D89" s="28"/>
      <c r="E89" s="29"/>
      <c r="F89" s="29"/>
      <c r="G89" s="30"/>
      <c r="H89" s="29"/>
      <c r="I89" s="30"/>
      <c r="J89" s="29"/>
      <c r="K89" s="29"/>
      <c r="L89" s="29"/>
      <c r="M89" s="29"/>
    </row>
    <row r="90" s="1" customFormat="1" spans="1:13">
      <c r="A90" s="29"/>
      <c r="B90" s="27"/>
      <c r="C90" s="29"/>
      <c r="D90" s="28"/>
      <c r="E90" s="29"/>
      <c r="F90" s="29"/>
      <c r="G90" s="30"/>
      <c r="H90" s="29"/>
      <c r="I90" s="30"/>
      <c r="J90" s="29"/>
      <c r="K90" s="29"/>
      <c r="L90" s="29"/>
      <c r="M90" s="29"/>
    </row>
    <row r="91" s="1" customFormat="1" spans="1:13">
      <c r="A91" s="29"/>
      <c r="B91" s="27"/>
      <c r="C91" s="29"/>
      <c r="D91" s="28"/>
      <c r="E91" s="29"/>
      <c r="F91" s="29"/>
      <c r="G91" s="30"/>
      <c r="H91" s="29"/>
      <c r="I91" s="30"/>
      <c r="J91" s="29"/>
      <c r="K91" s="29"/>
      <c r="L91" s="29"/>
      <c r="M91" s="29"/>
    </row>
    <row r="92" s="1" customFormat="1" spans="1:13">
      <c r="A92" s="29"/>
      <c r="B92" s="27"/>
      <c r="C92" s="29"/>
      <c r="D92" s="28"/>
      <c r="E92" s="29"/>
      <c r="F92" s="29"/>
      <c r="G92" s="30"/>
      <c r="H92" s="29"/>
      <c r="I92" s="30"/>
      <c r="J92" s="29"/>
      <c r="K92" s="29"/>
      <c r="L92" s="29"/>
      <c r="M92" s="29"/>
    </row>
    <row r="93" s="1" customFormat="1" spans="1:13">
      <c r="A93" s="29"/>
      <c r="B93" s="27"/>
      <c r="C93" s="29"/>
      <c r="D93" s="28"/>
      <c r="E93" s="29"/>
      <c r="F93" s="29"/>
      <c r="G93" s="30"/>
      <c r="H93" s="29"/>
      <c r="I93" s="30"/>
      <c r="J93" s="29"/>
      <c r="K93" s="29"/>
      <c r="L93" s="29"/>
      <c r="M93" s="29"/>
    </row>
    <row r="94" s="1" customFormat="1" spans="1:13">
      <c r="A94" s="29"/>
      <c r="B94" s="27"/>
      <c r="C94" s="29"/>
      <c r="D94" s="28"/>
      <c r="E94" s="29"/>
      <c r="F94" s="29"/>
      <c r="G94" s="30"/>
      <c r="H94" s="29"/>
      <c r="I94" s="30"/>
      <c r="J94" s="29"/>
      <c r="K94" s="29"/>
      <c r="L94" s="29"/>
      <c r="M94" s="29"/>
    </row>
    <row r="95" s="1" customFormat="1" spans="1:13">
      <c r="A95" s="29"/>
      <c r="B95" s="27"/>
      <c r="C95" s="29"/>
      <c r="D95" s="28"/>
      <c r="E95" s="29"/>
      <c r="F95" s="29"/>
      <c r="G95" s="30"/>
      <c r="H95" s="29"/>
      <c r="I95" s="30"/>
      <c r="J95" s="29"/>
      <c r="K95" s="29"/>
      <c r="L95" s="29"/>
      <c r="M95" s="29"/>
    </row>
    <row r="96" s="1" customFormat="1" spans="1:13">
      <c r="A96" s="29"/>
      <c r="B96" s="27"/>
      <c r="C96" s="29"/>
      <c r="D96" s="28"/>
      <c r="E96" s="29"/>
      <c r="F96" s="29"/>
      <c r="G96" s="30"/>
      <c r="H96" s="29"/>
      <c r="I96" s="30"/>
      <c r="J96" s="29"/>
      <c r="K96" s="29"/>
      <c r="L96" s="29"/>
      <c r="M96" s="29"/>
    </row>
    <row r="97" s="1" customFormat="1" spans="1:13">
      <c r="A97" s="29"/>
      <c r="B97" s="27"/>
      <c r="C97" s="29"/>
      <c r="D97" s="28"/>
      <c r="E97" s="29"/>
      <c r="F97" s="29"/>
      <c r="G97" s="30"/>
      <c r="H97" s="29"/>
      <c r="I97" s="30"/>
      <c r="J97" s="29"/>
      <c r="K97" s="29"/>
      <c r="L97" s="29"/>
      <c r="M97" s="29"/>
    </row>
    <row r="98" s="1" customFormat="1" spans="1:13">
      <c r="A98" s="29"/>
      <c r="B98" s="27"/>
      <c r="C98" s="29"/>
      <c r="D98" s="28"/>
      <c r="E98" s="29"/>
      <c r="F98" s="29"/>
      <c r="G98" s="30"/>
      <c r="H98" s="29"/>
      <c r="I98" s="30"/>
      <c r="J98" s="29"/>
      <c r="K98" s="29"/>
      <c r="L98" s="29"/>
      <c r="M98" s="29"/>
    </row>
    <row r="99" s="1" customFormat="1" spans="1:13">
      <c r="A99" s="29"/>
      <c r="B99" s="29"/>
      <c r="C99" s="29"/>
      <c r="D99" s="28"/>
      <c r="E99" s="29"/>
      <c r="F99" s="29"/>
      <c r="G99" s="30"/>
      <c r="H99" s="29"/>
      <c r="I99" s="30"/>
      <c r="J99" s="29"/>
      <c r="K99" s="29"/>
      <c r="L99" s="29"/>
      <c r="M99" s="29"/>
    </row>
    <row r="100" s="1" customFormat="1" spans="1:13">
      <c r="A100" s="29"/>
      <c r="B100" s="29"/>
      <c r="C100" s="29"/>
      <c r="D100" s="28"/>
      <c r="E100" s="29"/>
      <c r="F100" s="29"/>
      <c r="G100" s="30"/>
      <c r="H100" s="29"/>
      <c r="I100" s="30"/>
      <c r="J100" s="29"/>
      <c r="K100" s="29"/>
      <c r="L100" s="29"/>
      <c r="M100" s="29"/>
    </row>
    <row r="101" s="1" customFormat="1" spans="1:13">
      <c r="A101" s="29"/>
      <c r="B101" s="29"/>
      <c r="C101" s="29"/>
      <c r="D101" s="28"/>
      <c r="E101" s="29"/>
      <c r="F101" s="29"/>
      <c r="G101" s="30"/>
      <c r="H101" s="29"/>
      <c r="I101" s="30"/>
      <c r="J101" s="29"/>
      <c r="K101" s="29"/>
      <c r="L101" s="29"/>
      <c r="M101" s="29"/>
    </row>
    <row r="102" s="1" customFormat="1" spans="1:13">
      <c r="A102" s="29"/>
      <c r="B102" s="29"/>
      <c r="C102" s="29"/>
      <c r="D102" s="28"/>
      <c r="E102" s="29"/>
      <c r="F102" s="29"/>
      <c r="G102" s="30"/>
      <c r="H102" s="29"/>
      <c r="I102" s="30"/>
      <c r="J102" s="29"/>
      <c r="K102" s="29"/>
      <c r="L102" s="29"/>
      <c r="M102" s="29"/>
    </row>
    <row r="103" s="1" customFormat="1" spans="1:13">
      <c r="A103" s="29"/>
      <c r="B103" s="29"/>
      <c r="C103" s="29"/>
      <c r="D103" s="28"/>
      <c r="E103" s="29"/>
      <c r="F103" s="29"/>
      <c r="G103" s="30"/>
      <c r="H103" s="29"/>
      <c r="I103" s="30"/>
      <c r="J103" s="29"/>
      <c r="K103" s="29"/>
      <c r="L103" s="29"/>
      <c r="M103" s="29"/>
    </row>
    <row r="104" s="1" customFormat="1" spans="1:13">
      <c r="A104" s="29"/>
      <c r="B104" s="29"/>
      <c r="C104" s="29"/>
      <c r="D104" s="28"/>
      <c r="E104" s="29"/>
      <c r="F104" s="29"/>
      <c r="G104" s="30"/>
      <c r="H104" s="29"/>
      <c r="I104" s="30"/>
      <c r="J104" s="29"/>
      <c r="K104" s="29"/>
      <c r="L104" s="29"/>
      <c r="M104" s="29"/>
    </row>
    <row r="105" s="1" customFormat="1" spans="1:13">
      <c r="A105" s="29"/>
      <c r="B105" s="29"/>
      <c r="C105" s="29"/>
      <c r="D105" s="28"/>
      <c r="E105" s="29"/>
      <c r="F105" s="29"/>
      <c r="G105" s="30"/>
      <c r="H105" s="29"/>
      <c r="I105" s="30"/>
      <c r="J105" s="29"/>
      <c r="K105" s="29"/>
      <c r="L105" s="29"/>
      <c r="M105" s="29"/>
    </row>
    <row r="106" s="1" customFormat="1" spans="1:13">
      <c r="A106" s="29"/>
      <c r="B106" s="29"/>
      <c r="C106" s="29"/>
      <c r="D106" s="28"/>
      <c r="E106" s="29"/>
      <c r="F106" s="29"/>
      <c r="G106" s="30"/>
      <c r="H106" s="29"/>
      <c r="I106" s="30"/>
      <c r="J106" s="29"/>
      <c r="K106" s="29"/>
      <c r="L106" s="29"/>
      <c r="M106" s="29"/>
    </row>
    <row r="107" s="1" customFormat="1" spans="1:13">
      <c r="A107" s="29"/>
      <c r="B107" s="29"/>
      <c r="C107" s="29"/>
      <c r="D107" s="28"/>
      <c r="E107" s="29"/>
      <c r="F107" s="29"/>
      <c r="G107" s="30"/>
      <c r="H107" s="29"/>
      <c r="I107" s="30"/>
      <c r="J107" s="29"/>
      <c r="K107" s="29"/>
      <c r="L107" s="29"/>
      <c r="M107" s="29"/>
    </row>
    <row r="108" s="1" customFormat="1" spans="1:13">
      <c r="A108" s="29"/>
      <c r="B108" s="29"/>
      <c r="C108" s="29"/>
      <c r="D108" s="28"/>
      <c r="E108" s="29"/>
      <c r="F108" s="29"/>
      <c r="G108" s="30"/>
      <c r="H108" s="29"/>
      <c r="I108" s="30"/>
      <c r="J108" s="29"/>
      <c r="K108" s="29"/>
      <c r="L108" s="29"/>
      <c r="M108" s="29"/>
    </row>
    <row r="109" s="1" customFormat="1" spans="1:13">
      <c r="A109" s="29"/>
      <c r="B109" s="29"/>
      <c r="C109" s="29"/>
      <c r="D109" s="28"/>
      <c r="E109" s="29"/>
      <c r="F109" s="29"/>
      <c r="G109" s="30"/>
      <c r="H109" s="29"/>
      <c r="I109" s="30"/>
      <c r="J109" s="29"/>
      <c r="K109" s="29"/>
      <c r="L109" s="29"/>
      <c r="M109" s="29"/>
    </row>
    <row r="110" s="1" customFormat="1" spans="1:13">
      <c r="A110" s="29"/>
      <c r="B110" s="29"/>
      <c r="C110" s="29"/>
      <c r="D110" s="28"/>
      <c r="E110" s="29"/>
      <c r="F110" s="29"/>
      <c r="G110" s="30"/>
      <c r="H110" s="29"/>
      <c r="I110" s="30"/>
      <c r="J110" s="29"/>
      <c r="K110" s="29"/>
      <c r="L110" s="29"/>
      <c r="M110" s="29"/>
    </row>
    <row r="111" s="1" customFormat="1" spans="1:13">
      <c r="A111" s="29"/>
      <c r="B111" s="29"/>
      <c r="C111" s="29"/>
      <c r="D111" s="28"/>
      <c r="E111" s="29"/>
      <c r="F111" s="29"/>
      <c r="G111" s="29"/>
      <c r="H111" s="29"/>
      <c r="I111" s="30"/>
      <c r="J111" s="29"/>
      <c r="K111" s="29"/>
      <c r="L111" s="29"/>
      <c r="M111" s="29"/>
    </row>
    <row r="112" s="1" customFormat="1" spans="1:13">
      <c r="A112" s="29"/>
      <c r="B112" s="29"/>
      <c r="C112" s="29"/>
      <c r="D112" s="28"/>
      <c r="E112" s="29"/>
      <c r="F112" s="29"/>
      <c r="G112" s="29"/>
      <c r="H112" s="29"/>
      <c r="I112" s="30"/>
      <c r="J112" s="29"/>
      <c r="K112" s="29"/>
      <c r="L112" s="29"/>
      <c r="M112" s="29"/>
    </row>
    <row r="113" s="1" customFormat="1" spans="1:13">
      <c r="A113" s="29"/>
      <c r="B113" s="29"/>
      <c r="C113" s="29"/>
      <c r="D113" s="29"/>
      <c r="E113" s="29"/>
      <c r="F113" s="29"/>
      <c r="G113" s="29"/>
      <c r="H113" s="29"/>
      <c r="I113" s="30"/>
      <c r="J113" s="29"/>
      <c r="K113" s="29"/>
      <c r="L113" s="29"/>
      <c r="M113" s="29"/>
    </row>
    <row r="114" s="1" customFormat="1" spans="1:13">
      <c r="A114" s="29"/>
      <c r="B114" s="29"/>
      <c r="C114" s="29"/>
      <c r="D114" s="29"/>
      <c r="E114" s="29"/>
      <c r="F114" s="29"/>
      <c r="G114" s="29"/>
      <c r="H114" s="29"/>
      <c r="I114" s="30"/>
      <c r="J114" s="29"/>
      <c r="K114" s="29"/>
      <c r="L114" s="29"/>
      <c r="M114" s="29"/>
    </row>
    <row r="115" s="1" customFormat="1" spans="1:13">
      <c r="A115" s="3"/>
      <c r="B115" s="4"/>
      <c r="C115" s="4"/>
      <c r="D115" s="4"/>
      <c r="E115" s="5"/>
      <c r="F115" s="5"/>
      <c r="G115" s="6"/>
      <c r="H115" s="6"/>
      <c r="I115" s="30"/>
      <c r="J115" s="7"/>
      <c r="K115" s="7"/>
      <c r="L115" s="8"/>
      <c r="M115" s="6"/>
    </row>
  </sheetData>
  <conditionalFormatting sqref="B55">
    <cfRule type="duplicateValues" dxfId="1" priority="1"/>
  </conditionalFormatting>
  <conditionalFormatting sqref="B4:B54 B56:B80">
    <cfRule type="duplicateValues" dxfId="1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预付款</vt:lpstr>
      <vt:lpstr>包房</vt:lpstr>
      <vt:lpstr>春节包房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Ladawan Mapoa</dc:creator>
  <cp:lastModifiedBy>财务崔</cp:lastModifiedBy>
  <dcterms:created xsi:type="dcterms:W3CDTF">2018-03-21T08:50:00Z</dcterms:created>
  <cp:lastPrinted>2019-10-10T10:24:00Z</cp:lastPrinted>
  <dcterms:modified xsi:type="dcterms:W3CDTF">2020-01-31T06:49:05Z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2052-11.1.0.9292</vt:lpwstr>
  </property>
</Properties>
</file>