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3500" activeTab="1"/>
  </bookViews>
  <sheets>
    <sheet name="Sheet1" sheetId="1" r:id="rId1"/>
    <sheet name="Sheet2" sheetId="2" r:id="rId2"/>
  </sheets>
  <calcPr calcId="144525"/>
</workbook>
</file>

<file path=xl/sharedStrings.xml><?xml version="1.0" encoding="utf-8"?>
<sst xmlns="http://schemas.openxmlformats.org/spreadsheetml/2006/main" count="2299" uniqueCount="822">
  <si>
    <t>Deposit of CITcompany CONF. 499450</t>
  </si>
  <si>
    <t>Status</t>
  </si>
  <si>
    <t>Guest name / Company</t>
  </si>
  <si>
    <t>CFM</t>
  </si>
  <si>
    <t>Effective Date</t>
  </si>
  <si>
    <t>Expiry Date</t>
  </si>
  <si>
    <t>Holding Amount</t>
  </si>
  <si>
    <t>Pending Deposit</t>
  </si>
  <si>
    <t>CIT Hong Kong Convergent</t>
  </si>
  <si>
    <t>499450</t>
  </si>
  <si>
    <t>All RSVN during Jan - May, 2019</t>
  </si>
  <si>
    <t>28-Jan-19</t>
  </si>
  <si>
    <t>31-Mar-19</t>
  </si>
  <si>
    <t>No.</t>
  </si>
  <si>
    <t>Check-in</t>
  </si>
  <si>
    <t>Check-out</t>
  </si>
  <si>
    <t>Date Create RSVN</t>
  </si>
  <si>
    <t>Room Rate</t>
  </si>
  <si>
    <t>Dedutcted Amount</t>
  </si>
  <si>
    <t>Remaining</t>
  </si>
  <si>
    <t>1</t>
  </si>
  <si>
    <t>500316</t>
  </si>
  <si>
    <t>16-Feb</t>
  </si>
  <si>
    <t>19-Feb</t>
  </si>
  <si>
    <t>3</t>
  </si>
  <si>
    <t>31-Jan</t>
  </si>
  <si>
    <t>THB 2,400.00</t>
  </si>
  <si>
    <t>2</t>
  </si>
  <si>
    <t>500901</t>
  </si>
  <si>
    <t>14-Feb</t>
  </si>
  <si>
    <t>4-Feb</t>
  </si>
  <si>
    <t>THB 2,600.00</t>
  </si>
  <si>
    <t>501416</t>
  </si>
  <si>
    <t>22-Feb</t>
  </si>
  <si>
    <t>23-Feb</t>
  </si>
  <si>
    <t>7-Feb</t>
  </si>
  <si>
    <t>THB 2,800.00</t>
  </si>
  <si>
    <t>先按酒店</t>
  </si>
  <si>
    <t>4</t>
  </si>
  <si>
    <t>502993</t>
  </si>
  <si>
    <t>1-Mar</t>
  </si>
  <si>
    <t>2-Mar</t>
  </si>
  <si>
    <t>17-Feb</t>
  </si>
  <si>
    <t>5</t>
  </si>
  <si>
    <t>503241</t>
  </si>
  <si>
    <t>24-Feb</t>
  </si>
  <si>
    <t>28-Feb</t>
  </si>
  <si>
    <t>6</t>
  </si>
  <si>
    <t>1-Mar503706</t>
  </si>
  <si>
    <t>7</t>
  </si>
  <si>
    <t>503719</t>
  </si>
  <si>
    <t>26-Feb</t>
  </si>
  <si>
    <t>8</t>
  </si>
  <si>
    <t>503729</t>
  </si>
  <si>
    <t>9</t>
  </si>
  <si>
    <t>503841</t>
  </si>
  <si>
    <t>3-Mar</t>
  </si>
  <si>
    <t>4-Mar</t>
  </si>
  <si>
    <t>10</t>
  </si>
  <si>
    <t>503983</t>
  </si>
  <si>
    <t>8-Mar</t>
  </si>
  <si>
    <t>10-Mar</t>
  </si>
  <si>
    <t>11</t>
  </si>
  <si>
    <t>503984</t>
  </si>
  <si>
    <t>12</t>
  </si>
  <si>
    <t>503985</t>
  </si>
  <si>
    <t>13</t>
  </si>
  <si>
    <t>503986</t>
  </si>
  <si>
    <t>14</t>
  </si>
  <si>
    <t>504107</t>
  </si>
  <si>
    <t>5-Mar</t>
  </si>
  <si>
    <t>25-Feb</t>
  </si>
  <si>
    <t>15</t>
  </si>
  <si>
    <t>504163</t>
  </si>
  <si>
    <t>7-Mar</t>
  </si>
  <si>
    <t>16</t>
  </si>
  <si>
    <t>504164</t>
  </si>
  <si>
    <t>17</t>
  </si>
  <si>
    <t>504473</t>
  </si>
  <si>
    <t>18</t>
  </si>
  <si>
    <t>504474</t>
  </si>
  <si>
    <t>19</t>
  </si>
  <si>
    <t>504475</t>
  </si>
  <si>
    <t>20</t>
  </si>
  <si>
    <t>504638</t>
  </si>
  <si>
    <t>21</t>
  </si>
  <si>
    <t>504639</t>
  </si>
  <si>
    <t>22</t>
  </si>
  <si>
    <t>504641</t>
  </si>
  <si>
    <t>23</t>
  </si>
  <si>
    <t>504799</t>
  </si>
  <si>
    <t>24</t>
  </si>
  <si>
    <t>504805</t>
  </si>
  <si>
    <t>25</t>
  </si>
  <si>
    <t>504928</t>
  </si>
  <si>
    <t>6-Mar</t>
  </si>
  <si>
    <t>9-Mar</t>
  </si>
  <si>
    <t>26</t>
  </si>
  <si>
    <t>505022</t>
  </si>
  <si>
    <t>27</t>
  </si>
  <si>
    <t>505058</t>
  </si>
  <si>
    <t>28</t>
  </si>
  <si>
    <t>505866</t>
  </si>
  <si>
    <t>29</t>
  </si>
  <si>
    <t>505882</t>
  </si>
  <si>
    <t>30</t>
  </si>
  <si>
    <t>505949</t>
  </si>
  <si>
    <t>31</t>
  </si>
  <si>
    <t>506616</t>
  </si>
  <si>
    <t>17-Mar</t>
  </si>
  <si>
    <t>19-Mar</t>
  </si>
  <si>
    <t>11-Mar</t>
  </si>
  <si>
    <t>32</t>
  </si>
  <si>
    <t>507195</t>
  </si>
  <si>
    <t>29-Mar</t>
  </si>
  <si>
    <t>31-Mar</t>
  </si>
  <si>
    <t>15-Mar</t>
  </si>
  <si>
    <t>THB 2,750.00</t>
  </si>
  <si>
    <t>33</t>
  </si>
  <si>
    <t>506630</t>
  </si>
  <si>
    <t>20-Apr</t>
  </si>
  <si>
    <t>28-Apr</t>
  </si>
  <si>
    <t>THB 2,450.00</t>
  </si>
  <si>
    <t>34</t>
  </si>
  <si>
    <t>507350</t>
  </si>
  <si>
    <t>22-Mar</t>
  </si>
  <si>
    <t>25-Mar</t>
  </si>
  <si>
    <t>16-Mar</t>
  </si>
  <si>
    <t>35</t>
  </si>
  <si>
    <t>507625</t>
  </si>
  <si>
    <t>1-Apr</t>
  </si>
  <si>
    <t>4-Apr</t>
  </si>
  <si>
    <t>18-Mar</t>
  </si>
  <si>
    <t>36</t>
  </si>
  <si>
    <t>508119</t>
  </si>
  <si>
    <t>5-Apr</t>
  </si>
  <si>
    <t>8-Apr</t>
  </si>
  <si>
    <t>21-Mar</t>
  </si>
  <si>
    <t>37</t>
  </si>
  <si>
    <t>508120</t>
  </si>
  <si>
    <t>38</t>
  </si>
  <si>
    <t>508256</t>
  </si>
  <si>
    <t>THB 2,150.00</t>
  </si>
  <si>
    <t>39</t>
  </si>
  <si>
    <t>508269</t>
  </si>
  <si>
    <t>26-Mar</t>
  </si>
  <si>
    <t>40</t>
  </si>
  <si>
    <t>508396</t>
  </si>
  <si>
    <t>21-Apr</t>
  </si>
  <si>
    <t>23-Apr</t>
  </si>
  <si>
    <t>23-Mar</t>
  </si>
  <si>
    <t>41</t>
  </si>
  <si>
    <t>508398</t>
  </si>
  <si>
    <t>3-May</t>
  </si>
  <si>
    <t>6-May</t>
  </si>
  <si>
    <t>42</t>
  </si>
  <si>
    <t>508503</t>
  </si>
  <si>
    <t>30-Apr</t>
  </si>
  <si>
    <t>2-May</t>
  </si>
  <si>
    <t>24-Mar</t>
  </si>
  <si>
    <t>43</t>
  </si>
  <si>
    <t>508505</t>
  </si>
  <si>
    <t>27-Mar</t>
  </si>
  <si>
    <t>44</t>
  </si>
  <si>
    <t>508881</t>
  </si>
  <si>
    <t>2-Apr</t>
  </si>
  <si>
    <t>45</t>
  </si>
  <si>
    <t>509110</t>
  </si>
  <si>
    <t>22-Apr</t>
  </si>
  <si>
    <t>28-Mar</t>
  </si>
  <si>
    <t>46</t>
  </si>
  <si>
    <t>509228</t>
  </si>
  <si>
    <t>31-May</t>
  </si>
  <si>
    <t>3-Jun</t>
  </si>
  <si>
    <t>509240</t>
  </si>
  <si>
    <t>6-Apr</t>
  </si>
  <si>
    <t>509496</t>
  </si>
  <si>
    <t>3-Apr</t>
  </si>
  <si>
    <t>P190408162635489</t>
  </si>
  <si>
    <t>Guest name</t>
  </si>
  <si>
    <t>Dedutcted
Amount</t>
  </si>
  <si>
    <t>Ding Hao</t>
  </si>
  <si>
    <t>Hao Youshuang</t>
  </si>
  <si>
    <t>THB 3,800.00</t>
  </si>
  <si>
    <t>Zhang Chengruo</t>
  </si>
  <si>
    <t>Li Zhang</t>
  </si>
  <si>
    <t>Zhang Chunxiang</t>
  </si>
  <si>
    <t>Guoyao wu</t>
  </si>
  <si>
    <t>Liu Xiaohu</t>
  </si>
  <si>
    <t>Yixin Gao</t>
  </si>
  <si>
    <t>Wu, Haoyang</t>
  </si>
  <si>
    <t>Li, Kailiang</t>
  </si>
  <si>
    <t>Fok, Wai Ming</t>
  </si>
  <si>
    <t>Zhang, Juhao</t>
  </si>
  <si>
    <t>Zhang, Yi</t>
  </si>
  <si>
    <t>WU QINGYU</t>
  </si>
  <si>
    <t>Chou, Wenchih</t>
  </si>
  <si>
    <t>Mingjie Yu</t>
  </si>
  <si>
    <t>Yuan Li</t>
  </si>
  <si>
    <t>THB 4,100.00</t>
  </si>
  <si>
    <t>Zhendao Zhang</t>
  </si>
  <si>
    <t>Edward, Tsoi</t>
  </si>
  <si>
    <t>Liu zhen</t>
  </si>
  <si>
    <t>Kang, Jingxuan</t>
  </si>
  <si>
    <t>Hori, Hiromirsu</t>
  </si>
  <si>
    <t>Lu,Ming</t>
  </si>
  <si>
    <t>ZHANG, CHUNXIANG</t>
  </si>
  <si>
    <t>Li shuhui</t>
  </si>
  <si>
    <t>Tang, Zhishan</t>
  </si>
  <si>
    <t>Chang, Hsucheng</t>
  </si>
  <si>
    <t>feng ,jiwei</t>
  </si>
  <si>
    <t>He,Jing</t>
  </si>
  <si>
    <t>Qiu, Jinbin</t>
  </si>
  <si>
    <t>XU, LIKAI</t>
  </si>
  <si>
    <t>Tang, Run Yu</t>
  </si>
  <si>
    <t>Tang, Runyu</t>
  </si>
  <si>
    <t>Ma, Minghui</t>
  </si>
  <si>
    <t>Su, Huankung</t>
  </si>
  <si>
    <t>Huang, Xiayue</t>
  </si>
  <si>
    <t>Jiang Rongqiang</t>
  </si>
  <si>
    <t>Chen, Jiajian</t>
  </si>
  <si>
    <t>Meifang, Zheng</t>
  </si>
  <si>
    <t>Wang, Wei</t>
  </si>
  <si>
    <t>Zhang, Yeu</t>
  </si>
  <si>
    <t>Wang,chikai</t>
  </si>
  <si>
    <t>TIAN YUAN</t>
  </si>
  <si>
    <t>Shan, Dongding</t>
  </si>
  <si>
    <t>Yang, Wenwei</t>
  </si>
  <si>
    <t>P190529103348489</t>
  </si>
  <si>
    <t>Total Floting deposit</t>
  </si>
  <si>
    <t>1,000,000.00</t>
  </si>
  <si>
    <t>订单号</t>
  </si>
  <si>
    <t>Wang, Yiyi</t>
  </si>
  <si>
    <t>THB 7,200.00</t>
  </si>
  <si>
    <t>THB 992,800.00</t>
  </si>
  <si>
    <t>LIN, YUYEH</t>
  </si>
  <si>
    <t>THB 5,200.00</t>
  </si>
  <si>
    <t>THB 987,600.00</t>
  </si>
  <si>
    <t>WANG, FEIFAN</t>
  </si>
  <si>
    <t>THB 984,800.00</t>
  </si>
  <si>
    <t>WANG, LILI</t>
  </si>
  <si>
    <t>THB 982,200.00</t>
  </si>
  <si>
    <t>SHAN, DONGDING</t>
  </si>
  <si>
    <t>THB 10,400.00</t>
  </si>
  <si>
    <t>THB 971,800.00</t>
  </si>
  <si>
    <t>CHEN, JIANHANG</t>
  </si>
  <si>
    <t>THB 969,400.00</t>
  </si>
  <si>
    <t>ZOU, XIAOXING</t>
  </si>
  <si>
    <t>THB 959,000.00</t>
  </si>
  <si>
    <t>WANG, HENG</t>
  </si>
  <si>
    <t>THB 948,600.00</t>
  </si>
  <si>
    <t>Lin, Xingfan</t>
  </si>
  <si>
    <t>THB 946,000.00</t>
  </si>
  <si>
    <t>TSANG, SIUHIN</t>
  </si>
  <si>
    <t>THB 4,800.00</t>
  </si>
  <si>
    <t>THB 941,200.00</t>
  </si>
  <si>
    <t>LO, KWONGKIT</t>
  </si>
  <si>
    <t>THB 936,400.00</t>
  </si>
  <si>
    <t>HO, MANTUEN</t>
  </si>
  <si>
    <t>THB 931,600.00</t>
  </si>
  <si>
    <t>WONG, PAKHIM</t>
  </si>
  <si>
    <t>THB 926,800.00</t>
  </si>
  <si>
    <t>AN, KANG</t>
  </si>
  <si>
    <t>THB 924,400.00</t>
  </si>
  <si>
    <t>HU, JUAN</t>
  </si>
  <si>
    <t>THB 917,200.00</t>
  </si>
  <si>
    <t>LAI, YANGYUEXING</t>
  </si>
  <si>
    <t>THB 910,000.00</t>
  </si>
  <si>
    <t>LIN, TING</t>
  </si>
  <si>
    <t>THB 904,800.00</t>
  </si>
  <si>
    <t>HUI, WEN</t>
  </si>
  <si>
    <t>THB 899,600.00</t>
  </si>
  <si>
    <t>Heng, Guan Hua</t>
  </si>
  <si>
    <t>THB 894,400.00</t>
  </si>
  <si>
    <t>WANG, YUSEN</t>
  </si>
  <si>
    <t>THB 892,000.00</t>
  </si>
  <si>
    <t>CHU, CHAO</t>
  </si>
  <si>
    <t>THB 889,600.00</t>
  </si>
  <si>
    <t>Yiu, Kai Chun Kurt</t>
  </si>
  <si>
    <t>THB 887,200.00</t>
  </si>
  <si>
    <t>ZHANG, YI</t>
  </si>
  <si>
    <t>THB 884,600.00</t>
  </si>
  <si>
    <t>Zhou, Li</t>
  </si>
  <si>
    <t>THB 882,000.00</t>
  </si>
  <si>
    <t>YEUNG, KEELEE</t>
  </si>
  <si>
    <t>THB 874,800.00</t>
  </si>
  <si>
    <t>Lee, Tszkit</t>
  </si>
  <si>
    <t>THB 870,000.00</t>
  </si>
  <si>
    <t>KE, YUEMEI</t>
  </si>
  <si>
    <t>THB 867,400.00</t>
  </si>
  <si>
    <t>WANG, BINGNI</t>
  </si>
  <si>
    <t>THB 862,200.00</t>
  </si>
  <si>
    <t>JIANG, QIMIN</t>
  </si>
  <si>
    <t>THB 857,000.00</t>
  </si>
  <si>
    <t>YUAN, XUEFU</t>
  </si>
  <si>
    <t>THB 854,600.00</t>
  </si>
  <si>
    <t>Tu, Zongyao</t>
  </si>
  <si>
    <t>THB 849,400.00</t>
  </si>
  <si>
    <t>Lau, Tsz Wing</t>
  </si>
  <si>
    <t>THB 5,500.00</t>
  </si>
  <si>
    <t>THB 843,900.00</t>
  </si>
  <si>
    <t>JU, HSIANG HUNG</t>
  </si>
  <si>
    <t>THB 19,600.00</t>
  </si>
  <si>
    <t>THB 824,300.00</t>
  </si>
  <si>
    <t>XIE, XINSHENG</t>
  </si>
  <si>
    <t>THB 7,350.00</t>
  </si>
  <si>
    <t>THB 816,950.00</t>
  </si>
  <si>
    <t>WANG, BIN</t>
  </si>
  <si>
    <t>THB 809,600.00</t>
  </si>
  <si>
    <t>YU, GUOZHU</t>
  </si>
  <si>
    <t>THB 802,250.00</t>
  </si>
  <si>
    <t>ZHANG, TIANHUA</t>
  </si>
  <si>
    <t>THB 794,900.00</t>
  </si>
  <si>
    <t>Wu, Junlong</t>
  </si>
  <si>
    <t>THB 792,750.00</t>
  </si>
  <si>
    <t>DU, DONGMING</t>
  </si>
  <si>
    <t>THB 790,600.00</t>
  </si>
  <si>
    <t>ZHANG, CHENG</t>
  </si>
  <si>
    <t>THB 4,300.00</t>
  </si>
  <si>
    <t>THB 786,300.00</t>
  </si>
  <si>
    <t>Tan, Chenjie</t>
  </si>
  <si>
    <t>THB 6,450.00</t>
  </si>
  <si>
    <t>THB 779,850.00</t>
  </si>
  <si>
    <t>MOU, YAO</t>
  </si>
  <si>
    <t>THB 775,550.00</t>
  </si>
  <si>
    <t>CHEN, YUEYING</t>
  </si>
  <si>
    <t>THB 769,100.00</t>
  </si>
  <si>
    <t>WENG, WANLONG</t>
  </si>
  <si>
    <t>THB 4,900.00</t>
  </si>
  <si>
    <t>THB 764,200.00</t>
  </si>
  <si>
    <t>THB 762,050.00</t>
  </si>
  <si>
    <t>CIOU, SISIANG</t>
  </si>
  <si>
    <t>THB 755,600.00</t>
  </si>
  <si>
    <t>LU, YANGYAO</t>
  </si>
  <si>
    <t>THB 750,700.00</t>
  </si>
  <si>
    <t>CUI, ZHIHONG</t>
  </si>
  <si>
    <t>THB 744,250.00</t>
  </si>
  <si>
    <t>18-Apr</t>
  </si>
  <si>
    <t>THB 10,750.00</t>
  </si>
  <si>
    <t>THB 733,500.00</t>
  </si>
  <si>
    <t>13-Apr</t>
  </si>
  <si>
    <t>16-Apr</t>
  </si>
  <si>
    <t>11-Apr</t>
  </si>
  <si>
    <t>THB 11,400.00</t>
  </si>
  <si>
    <t>THB 722,100.00</t>
  </si>
  <si>
    <t>24-Apr</t>
  </si>
  <si>
    <t>25-Apr</t>
  </si>
  <si>
    <t>THB 719,950.00</t>
  </si>
  <si>
    <t>THB 717,800.00</t>
  </si>
  <si>
    <t>THB 713,500.00</t>
  </si>
  <si>
    <t>29-Apr</t>
  </si>
  <si>
    <t>THB 8,600.00</t>
  </si>
  <si>
    <t>THB 704,900.00</t>
  </si>
  <si>
    <t>THB 698,450.00</t>
  </si>
  <si>
    <t>27-Apr</t>
  </si>
  <si>
    <t>THB 694,150.00</t>
  </si>
  <si>
    <t>THB 689,850.00</t>
  </si>
  <si>
    <t>THB 685,550.00</t>
  </si>
  <si>
    <t>THB 674,800.00</t>
  </si>
  <si>
    <t>5-May</t>
  </si>
  <si>
    <t>8-May</t>
  </si>
  <si>
    <t>THB 668,350.00</t>
  </si>
  <si>
    <t>THB 661,900.00</t>
  </si>
  <si>
    <t>30-May</t>
  </si>
  <si>
    <t>1-Jun</t>
  </si>
  <si>
    <t>THB 657,600.00</t>
  </si>
  <si>
    <t>THB 653,300.00</t>
  </si>
  <si>
    <t>THB 649,000.00</t>
  </si>
  <si>
    <t>THB 646,550.00</t>
  </si>
  <si>
    <t>THB 644,100.00</t>
  </si>
  <si>
    <t>15-Apr</t>
  </si>
  <si>
    <t>THB 8,200.00</t>
  </si>
  <si>
    <t>THB 635,900.00</t>
  </si>
  <si>
    <t>THB 631,600.00</t>
  </si>
  <si>
    <t>9-Apr</t>
  </si>
  <si>
    <t>THB 620,850.00</t>
  </si>
  <si>
    <t>1-May</t>
  </si>
  <si>
    <t>7-May</t>
  </si>
  <si>
    <t>THB 14,700.00</t>
  </si>
  <si>
    <t>THB 606,150.00</t>
  </si>
  <si>
    <t>THB 604,000.00</t>
  </si>
  <si>
    <t>THB 601,850.00</t>
  </si>
  <si>
    <t>THB 599,700.00</t>
  </si>
  <si>
    <t>THB 597,550.00</t>
  </si>
  <si>
    <t>THB 595,400.00</t>
  </si>
  <si>
    <t>4-May</t>
  </si>
  <si>
    <t>THB 593,250.00</t>
  </si>
  <si>
    <t>THB 591,100.00</t>
  </si>
  <si>
    <t>THB 586,200.00</t>
  </si>
  <si>
    <t>THB 581,300.00</t>
  </si>
  <si>
    <t>8-Jun</t>
  </si>
  <si>
    <t>11-Jun</t>
  </si>
  <si>
    <t>THB 574,850.00</t>
  </si>
  <si>
    <t>11-May</t>
  </si>
  <si>
    <t>14-May</t>
  </si>
  <si>
    <t>10-May</t>
  </si>
  <si>
    <t>THB 568,400.00</t>
  </si>
  <si>
    <t>17-May</t>
  </si>
  <si>
    <t>20-May</t>
  </si>
  <si>
    <t>13-May</t>
  </si>
  <si>
    <t>THB 561,950.00</t>
  </si>
  <si>
    <t>15-May</t>
  </si>
  <si>
    <t>THB 559,800.00</t>
  </si>
  <si>
    <t>XU, LIKAI ( no show)</t>
  </si>
  <si>
    <t>THB 557,650.00</t>
  </si>
  <si>
    <t>18-May</t>
  </si>
  <si>
    <t>19-May</t>
  </si>
  <si>
    <t>THB 555,200.00</t>
  </si>
  <si>
    <t>THB 552,750.00</t>
  </si>
  <si>
    <t>12-Sep</t>
  </si>
  <si>
    <t>15-Sep</t>
  </si>
  <si>
    <t>THB 546,300.00</t>
  </si>
  <si>
    <t>THB 542,000.00</t>
  </si>
  <si>
    <t>22-May</t>
  </si>
  <si>
    <t>THB 537,700.00</t>
  </si>
  <si>
    <t>23-May</t>
  </si>
  <si>
    <t>THB 535,550.00</t>
  </si>
  <si>
    <t>5-Jun</t>
  </si>
  <si>
    <t>THB 531,250.00</t>
  </si>
  <si>
    <t>24-May</t>
  </si>
  <si>
    <t>26-May</t>
  </si>
  <si>
    <t>THB 526,950.00</t>
  </si>
  <si>
    <t>THB 522,650.00</t>
  </si>
  <si>
    <t>Zhang, Di</t>
  </si>
  <si>
    <t>THB 518,350.00</t>
  </si>
  <si>
    <t>THB 514,050.00</t>
  </si>
  <si>
    <t>25-May</t>
  </si>
  <si>
    <t>27-May</t>
  </si>
  <si>
    <t>THB 509,750.00</t>
  </si>
  <si>
    <t>THB 495,050.00</t>
  </si>
  <si>
    <t>28-May</t>
  </si>
  <si>
    <t>29-May</t>
  </si>
  <si>
    <t>THB 492,900.00</t>
  </si>
  <si>
    <t>Cheng, Liang</t>
  </si>
  <si>
    <t>7-Jun</t>
  </si>
  <si>
    <t>THB 490,750.00</t>
  </si>
  <si>
    <t>LIU, HANBO</t>
  </si>
  <si>
    <t>THB 488,600.00</t>
  </si>
  <si>
    <t>Jiang, Ming Jing</t>
  </si>
  <si>
    <t>THB 484,300.00</t>
  </si>
  <si>
    <t>Jiang, Zhou</t>
  </si>
  <si>
    <t>THB 480,000.00</t>
  </si>
  <si>
    <t>Xu, Ji</t>
  </si>
  <si>
    <t>THB 475,700.00</t>
  </si>
  <si>
    <t>Yang, Kai</t>
  </si>
  <si>
    <t>6-Jun</t>
  </si>
  <si>
    <t>THB 473,550.00</t>
  </si>
  <si>
    <t>Pu, Xuexhi</t>
  </si>
  <si>
    <t>THB 471,100.00</t>
  </si>
  <si>
    <t>Liu Hiu, Tung Hilton</t>
  </si>
  <si>
    <t>9-Jun</t>
  </si>
  <si>
    <t>10-Jun</t>
  </si>
  <si>
    <t>THB 468,950.00</t>
  </si>
  <si>
    <t>Chen, Chienchih</t>
  </si>
  <si>
    <t>THB 466,800.00</t>
  </si>
  <si>
    <t>Lau Ka, William</t>
  </si>
  <si>
    <t>12-Jun</t>
  </si>
  <si>
    <t>THB 464,650.00</t>
  </si>
  <si>
    <t>THB 462,500.00</t>
  </si>
  <si>
    <t>Yang, Yang</t>
  </si>
  <si>
    <t>THB 460,350.00</t>
  </si>
  <si>
    <t>LEUNG YUN TIN</t>
  </si>
  <si>
    <t>26-Jun</t>
  </si>
  <si>
    <t>30-Jun</t>
  </si>
  <si>
    <t>14-Jun</t>
  </si>
  <si>
    <t>THB 9,800.00</t>
  </si>
  <si>
    <t>THB 450,550.00</t>
  </si>
  <si>
    <t>Chan, Chiman Lyanne</t>
  </si>
  <si>
    <t>6-Jul</t>
  </si>
  <si>
    <t>7-Jul</t>
  </si>
  <si>
    <t>17-Jun</t>
  </si>
  <si>
    <t>THB 448,400.00</t>
  </si>
  <si>
    <t>Ng, Johnny</t>
  </si>
  <si>
    <t>11-Jul</t>
  </si>
  <si>
    <t>12-Jul</t>
  </si>
  <si>
    <t>18-Jun</t>
  </si>
  <si>
    <t>THB 446,250.00</t>
  </si>
  <si>
    <t>Yuan, Cheng</t>
  </si>
  <si>
    <t>22-Jun</t>
  </si>
  <si>
    <t>23-Jun</t>
  </si>
  <si>
    <t>THB 444,100.00</t>
  </si>
  <si>
    <t>Shi Jun</t>
  </si>
  <si>
    <t>THB 441,950.00</t>
  </si>
  <si>
    <t>Yang Tao</t>
  </si>
  <si>
    <t>THB 439,800.00</t>
  </si>
  <si>
    <t>Zhang Junjie</t>
  </si>
  <si>
    <t>THB 437,650.00</t>
  </si>
  <si>
    <t>Yu, Deng Hui</t>
  </si>
  <si>
    <t>28-Jun</t>
  </si>
  <si>
    <t>29-Jun</t>
  </si>
  <si>
    <t>THB 435,500.00</t>
  </si>
  <si>
    <t>Li, Puilam</t>
  </si>
  <si>
    <t>28-Jul</t>
  </si>
  <si>
    <t>31-Jul</t>
  </si>
  <si>
    <t>27-Jun</t>
  </si>
  <si>
    <t>THB 429,050.00</t>
  </si>
  <si>
    <t>Xu, Hui</t>
  </si>
  <si>
    <t>THB 426,600.00</t>
  </si>
  <si>
    <t>Zhang Mengzhen</t>
  </si>
  <si>
    <t>THB 422,300.00</t>
  </si>
  <si>
    <t>Pan Caojie</t>
  </si>
  <si>
    <t>THB 418,000.00</t>
  </si>
  <si>
    <t>Chow, Chungwang</t>
  </si>
  <si>
    <t>1-Jul</t>
  </si>
  <si>
    <t>THB 409,400.00</t>
  </si>
  <si>
    <t>Shi, Meng</t>
  </si>
  <si>
    <t>THB 407,250.00</t>
  </si>
  <si>
    <t>Zhu, Jia</t>
  </si>
  <si>
    <t>THB 404,800.00</t>
  </si>
  <si>
    <t>Zhou, Qicheng</t>
  </si>
  <si>
    <t>THB 402,650.00</t>
  </si>
  <si>
    <t>Jun, Fan</t>
  </si>
  <si>
    <t>2-Aug</t>
  </si>
  <si>
    <t>4-Aug</t>
  </si>
  <si>
    <t>THB 398,350.00</t>
  </si>
  <si>
    <t>6-Aug</t>
  </si>
  <si>
    <t>THB 394,050.00</t>
  </si>
  <si>
    <t>YING KUN</t>
  </si>
  <si>
    <t>THB 391,900.00</t>
  </si>
  <si>
    <t>ZHANG YAN ( CXL charge)</t>
  </si>
  <si>
    <t>10-Aug</t>
  </si>
  <si>
    <t>12-Aug</t>
  </si>
  <si>
    <t>THB 387,000.00</t>
  </si>
  <si>
    <t>LANG SHUANG</t>
  </si>
  <si>
    <t>3-Jul</t>
  </si>
  <si>
    <t>THB 382,700.00</t>
  </si>
  <si>
    <t>THB 378,400.00</t>
  </si>
  <si>
    <t>Lu, Lijie</t>
  </si>
  <si>
    <t>2-Jul</t>
  </si>
  <si>
    <t>4-Jul</t>
  </si>
  <si>
    <t>THB 374,100.00</t>
  </si>
  <si>
    <t>LI, CHAOLIANG</t>
  </si>
  <si>
    <t>15-Jul</t>
  </si>
  <si>
    <t>THB 364,300.00</t>
  </si>
  <si>
    <t>LOU, XIANGNAN</t>
  </si>
  <si>
    <t>THB 354,500.00</t>
  </si>
  <si>
    <t>SHANG ZHANXU</t>
  </si>
  <si>
    <t>THB 344,700.00</t>
  </si>
  <si>
    <t>YING, KUN</t>
  </si>
  <si>
    <t>THB 342,550.00</t>
  </si>
  <si>
    <t>DENG, YUHUI</t>
  </si>
  <si>
    <t>THB 336,100.00</t>
  </si>
  <si>
    <t>PENG, ZHITONG</t>
  </si>
  <si>
    <t>5-Jul</t>
  </si>
  <si>
    <t>THB 333,950.00</t>
  </si>
  <si>
    <t>Chen, Hsiaohsien</t>
  </si>
  <si>
    <t>THB 331,800.00</t>
  </si>
  <si>
    <t>Zhao Yiqi</t>
  </si>
  <si>
    <t>19-Jul</t>
  </si>
  <si>
    <t>21-Jul</t>
  </si>
  <si>
    <t>THB 327,500.00</t>
  </si>
  <si>
    <t>LIU YANG</t>
  </si>
  <si>
    <t>THB 323,200.00</t>
  </si>
  <si>
    <t>WANG YUPING</t>
  </si>
  <si>
    <t>8-Jul</t>
  </si>
  <si>
    <t>9-Jul</t>
  </si>
  <si>
    <t>THB 321,050.00</t>
  </si>
  <si>
    <t>CHEN HSIAOHSIEN</t>
  </si>
  <si>
    <t>THB 318,900.00</t>
  </si>
  <si>
    <t>LAI JIANCHAO</t>
  </si>
  <si>
    <t>THB 316,750.00</t>
  </si>
  <si>
    <t>Liang Danting,</t>
  </si>
  <si>
    <t>THB 314,600.00</t>
  </si>
  <si>
    <t>Lin Mei</t>
  </si>
  <si>
    <t>THB 312,450.00</t>
  </si>
  <si>
    <t>THB 310,300.00</t>
  </si>
  <si>
    <t>THB 308,150.00</t>
  </si>
  <si>
    <t>Hong, Zhipeng</t>
  </si>
  <si>
    <t>10-Jul</t>
  </si>
  <si>
    <t>THB 306,000.00</t>
  </si>
  <si>
    <t>Tan, Qiuyang</t>
  </si>
  <si>
    <t>31-Aug</t>
  </si>
  <si>
    <t>1-Sep</t>
  </si>
  <si>
    <t>7-Nov</t>
  </si>
  <si>
    <t>THB 303,850.00</t>
  </si>
  <si>
    <t>LI KWOK HO</t>
  </si>
  <si>
    <t>26-Jul</t>
  </si>
  <si>
    <t>THB 2,042.50</t>
  </si>
  <si>
    <t>THB 4,085.00</t>
  </si>
  <si>
    <t>THB 299,765.00</t>
  </si>
  <si>
    <t>CHEUNG LIN YAU</t>
  </si>
  <si>
    <t>THB 295,680.00</t>
  </si>
  <si>
    <t>Chen Yuan</t>
  </si>
  <si>
    <t>18-Jul</t>
  </si>
  <si>
    <t>20-Jul</t>
  </si>
  <si>
    <t>THB 291,595.00</t>
  </si>
  <si>
    <t>HU MEIHUA</t>
  </si>
  <si>
    <t>16-Jul</t>
  </si>
  <si>
    <t>17-Jul</t>
  </si>
  <si>
    <t>13-Jul</t>
  </si>
  <si>
    <t>THB 289,145.00</t>
  </si>
  <si>
    <t>Guo, Pingchuan</t>
  </si>
  <si>
    <t>14-Jul</t>
  </si>
  <si>
    <t>THB 286,695.00</t>
  </si>
  <si>
    <t>Lin, Chen</t>
  </si>
  <si>
    <t>22-Jul</t>
  </si>
  <si>
    <t>THB 280,245.00</t>
  </si>
  <si>
    <t>FAN XIAOGE</t>
  </si>
  <si>
    <t>13-Sep</t>
  </si>
  <si>
    <t>16-Sep</t>
  </si>
  <si>
    <t>THB 272,895.00</t>
  </si>
  <si>
    <t>Su Jing</t>
  </si>
  <si>
    <t>THB 270,745.00</t>
  </si>
  <si>
    <t>THB 268,595.00</t>
  </si>
  <si>
    <t>ZHANG,SHIJIE</t>
  </si>
  <si>
    <t>4-Sep</t>
  </si>
  <si>
    <t>6-Sep</t>
  </si>
  <si>
    <t>THB 263,695.00</t>
  </si>
  <si>
    <t>Yiting Shao</t>
  </si>
  <si>
    <t>THB 261,545.00</t>
  </si>
  <si>
    <t>HE YUANZHOU</t>
  </si>
  <si>
    <t>25-Jul</t>
  </si>
  <si>
    <t>THB 255,095.00</t>
  </si>
  <si>
    <t>Zhou, Zhi</t>
  </si>
  <si>
    <t>23-Jul</t>
  </si>
  <si>
    <t>24-Jul</t>
  </si>
  <si>
    <t>THB 252,945.00</t>
  </si>
  <si>
    <t>Xu, Likai</t>
  </si>
  <si>
    <t>THB 250,795.00</t>
  </si>
  <si>
    <t>27-Jul</t>
  </si>
  <si>
    <t>THB 248,645.00</t>
  </si>
  <si>
    <t>Zhou, Dan</t>
  </si>
  <si>
    <t>THB 246,495.00</t>
  </si>
  <si>
    <t>Li, JingJing</t>
  </si>
  <si>
    <t>THB 242,195.00</t>
  </si>
  <si>
    <t>BAI XINYI</t>
  </si>
  <si>
    <t>THB 240,045.00</t>
  </si>
  <si>
    <t>Cheng Chia Hui</t>
  </si>
  <si>
    <t>THB 237,895.00</t>
  </si>
  <si>
    <t>THB 233,595.00</t>
  </si>
  <si>
    <t>Yi/Zhu</t>
  </si>
  <si>
    <t>18-Sep</t>
  </si>
  <si>
    <t>19-Sep</t>
  </si>
  <si>
    <t>THB 231,445.00</t>
  </si>
  <si>
    <t>Wang Di</t>
  </si>
  <si>
    <t>THB 229,295.00</t>
  </si>
  <si>
    <t>Gao, Tengfei</t>
  </si>
  <si>
    <t>29-Jul</t>
  </si>
  <si>
    <t>THB 227,145.00</t>
  </si>
  <si>
    <t>Wang Ke</t>
  </si>
  <si>
    <t>THB 224,995.00</t>
  </si>
  <si>
    <t>Kang, Lefeng</t>
  </si>
  <si>
    <t>THB 222,845.00</t>
  </si>
  <si>
    <t>Wu, Meijun</t>
  </si>
  <si>
    <t>THB 220,695.00</t>
  </si>
  <si>
    <t>Chen, Junyi</t>
  </si>
  <si>
    <t>30-Jul</t>
  </si>
  <si>
    <t>THB 213,345.00</t>
  </si>
  <si>
    <t>XIAO XIN</t>
  </si>
  <si>
    <t>5-Aug</t>
  </si>
  <si>
    <t>THB 205,995.00</t>
  </si>
  <si>
    <t>THB 198,645.00</t>
  </si>
  <si>
    <t>THB 191,295.00</t>
  </si>
  <si>
    <t>NI FAN</t>
  </si>
  <si>
    <t>8-Aug</t>
  </si>
  <si>
    <t>9-Aug</t>
  </si>
  <si>
    <t>THB 189,145.00</t>
  </si>
  <si>
    <t>Moa, Lung Man</t>
  </si>
  <si>
    <t>13-Aug</t>
  </si>
  <si>
    <t>14-Aug</t>
  </si>
  <si>
    <t>11-Aug</t>
  </si>
  <si>
    <t>THB 186,995.00</t>
  </si>
  <si>
    <t>XIANG FENGLI,</t>
  </si>
  <si>
    <t>24-Aug</t>
  </si>
  <si>
    <t>26-Aug</t>
  </si>
  <si>
    <t>16-Aug</t>
  </si>
  <si>
    <t>THB 181,495.00</t>
  </si>
  <si>
    <t>Wei Wang</t>
  </si>
  <si>
    <t>20-Aug</t>
  </si>
  <si>
    <t>22-Aug</t>
  </si>
  <si>
    <t>THB 176,595.00</t>
  </si>
  <si>
    <t>SONG /YI</t>
  </si>
  <si>
    <t>9-Sep</t>
  </si>
  <si>
    <t>18-Aug</t>
  </si>
  <si>
    <t>THB 170,145.00</t>
  </si>
  <si>
    <t>Wong, Tai Wai</t>
  </si>
  <si>
    <t>19-Aug</t>
  </si>
  <si>
    <t>THB 167,995.00</t>
  </si>
  <si>
    <t>Wang, Kaicheng</t>
  </si>
  <si>
    <t>23-Aug</t>
  </si>
  <si>
    <t>THB 161,545.00</t>
  </si>
  <si>
    <t>Yang Jianing</t>
  </si>
  <si>
    <t>26-Sep</t>
  </si>
  <si>
    <t>28-Sep</t>
  </si>
  <si>
    <t>THB 157,245.00</t>
  </si>
  <si>
    <t>Gu Jiangtao</t>
  </si>
  <si>
    <t>21-Aug</t>
  </si>
  <si>
    <t>THB 155,095.00</t>
  </si>
  <si>
    <t>YANG, SIYAO</t>
  </si>
  <si>
    <t>30-Aug</t>
  </si>
  <si>
    <t>THB 150,195.00</t>
  </si>
  <si>
    <t>Fang, Yizhou</t>
  </si>
  <si>
    <t>2-Oct</t>
  </si>
  <si>
    <t>4-Oct</t>
  </si>
  <si>
    <t>THB 145,295.00</t>
  </si>
  <si>
    <t>ZHANG LI</t>
  </si>
  <si>
    <t>7-Sep</t>
  </si>
  <si>
    <t>THB 143,145.00</t>
  </si>
  <si>
    <t>TIAN, XIAOSHA</t>
  </si>
  <si>
    <t>THB 128,445.00</t>
  </si>
  <si>
    <t>ZHANG, JUNKAI</t>
  </si>
  <si>
    <t>THB 121,995.00</t>
  </si>
  <si>
    <t>LI, JIAN</t>
  </si>
  <si>
    <t>THB 115,545.00</t>
  </si>
  <si>
    <t>SHEN, YIZHE</t>
  </si>
  <si>
    <t>14-Oct</t>
  </si>
  <si>
    <t>15-Oct</t>
  </si>
  <si>
    <t>THB 113,395.00</t>
  </si>
  <si>
    <t>Zhang, Hong Yuan</t>
  </si>
  <si>
    <t>26-Oct</t>
  </si>
  <si>
    <t>28-Oct</t>
  </si>
  <si>
    <t>THB 109,095.00</t>
  </si>
  <si>
    <t>Ji, Jia Zhong</t>
  </si>
  <si>
    <t>13-Oct</t>
  </si>
  <si>
    <t>10-Oct</t>
  </si>
  <si>
    <t>THB 106,945.00</t>
  </si>
  <si>
    <t>Wong, SeenYung</t>
  </si>
  <si>
    <t>18-Oct</t>
  </si>
  <si>
    <t>20-Oct</t>
  </si>
  <si>
    <t>THB 102,045.00</t>
  </si>
  <si>
    <t>Hou Fan</t>
  </si>
  <si>
    <t>12-Oct</t>
  </si>
  <si>
    <t>THB 2,000.00</t>
  </si>
  <si>
    <t>THB 100,045.00</t>
  </si>
  <si>
    <t>THB 98,045.00</t>
  </si>
  <si>
    <t>THB 96,045.00</t>
  </si>
  <si>
    <t>16-Oct</t>
  </si>
  <si>
    <t>17-Oct</t>
  </si>
  <si>
    <t>THB 94,045.00</t>
  </si>
  <si>
    <t>Yu Mengyang</t>
  </si>
  <si>
    <t>5-Dec</t>
  </si>
  <si>
    <t>7-Dec</t>
  </si>
  <si>
    <t>13-Nov</t>
  </si>
  <si>
    <t>THB 2,500.00</t>
  </si>
  <si>
    <t>THB 5,000.00</t>
  </si>
  <si>
    <t>THB 89,045.00</t>
  </si>
  <si>
    <t>Hu, Sheng</t>
  </si>
  <si>
    <t>2-Dec</t>
  </si>
  <si>
    <t>4-Dec</t>
  </si>
  <si>
    <t>14-Nov</t>
  </si>
  <si>
    <t>THB 84,045.00</t>
  </si>
  <si>
    <t>Tan, Qiuyue</t>
  </si>
  <si>
    <t>18-Nov</t>
  </si>
  <si>
    <t>19-Nov</t>
  </si>
  <si>
    <t>THB 81,245.00</t>
  </si>
  <si>
    <t>Pan, Tao</t>
  </si>
  <si>
    <t>17-Dec</t>
  </si>
  <si>
    <t>19-Dec</t>
  </si>
  <si>
    <t>THB 76,245.00</t>
  </si>
  <si>
    <t>Jiang, Liping</t>
  </si>
  <si>
    <t>28-Nov</t>
  </si>
  <si>
    <t>30-Nov</t>
  </si>
  <si>
    <t>THB 71,245.00</t>
  </si>
  <si>
    <t>liu ziming</t>
  </si>
  <si>
    <t>29-Nov</t>
  </si>
  <si>
    <t>THB 68,745.00</t>
  </si>
  <si>
    <t>Lang, Ting</t>
  </si>
  <si>
    <t>20-Jan</t>
  </si>
  <si>
    <t>21-Jan</t>
  </si>
  <si>
    <t>13-Dec</t>
  </si>
  <si>
    <t>THB 66,245.00</t>
  </si>
  <si>
    <t>22-Jan</t>
  </si>
  <si>
    <t>THB 63,745.00</t>
  </si>
  <si>
    <t>Li, XiangPeng</t>
  </si>
  <si>
    <t>22-Dec</t>
  </si>
  <si>
    <t>THB 61,245.00</t>
  </si>
  <si>
    <t>Li Ying</t>
  </si>
  <si>
    <t>4-Jan</t>
  </si>
  <si>
    <t>6-Jan</t>
  </si>
  <si>
    <t>23-Dec</t>
  </si>
  <si>
    <t>THB 56,245.00</t>
  </si>
  <si>
    <t>Li, Jiaxin</t>
  </si>
  <si>
    <t>10-Jan</t>
  </si>
  <si>
    <t>11-Jan</t>
  </si>
  <si>
    <t>THB 2,300.00</t>
  </si>
  <si>
    <t>THB 53,945.00</t>
  </si>
  <si>
    <t>Zhu, Baiyu</t>
  </si>
  <si>
    <t>THB 51,645.00</t>
  </si>
  <si>
    <t>Zhang, Jing</t>
  </si>
  <si>
    <t>16-Jan</t>
  </si>
  <si>
    <t>13-Jan</t>
  </si>
  <si>
    <t>THB 3,650.00</t>
  </si>
  <si>
    <t>THB 18,250.00</t>
  </si>
  <si>
    <t>THB 33,395.00</t>
  </si>
  <si>
    <t>Zhao, Zhe</t>
  </si>
  <si>
    <t>17-Jan</t>
  </si>
  <si>
    <t>18-Jan</t>
  </si>
  <si>
    <t>THB 30,795.00</t>
  </si>
  <si>
    <t>Yao Tengsen</t>
  </si>
  <si>
    <t>24-Jan</t>
  </si>
  <si>
    <t>THB 6,900.00</t>
  </si>
  <si>
    <t>THB 23,895.00</t>
  </si>
  <si>
    <t>Dong Guoming</t>
  </si>
  <si>
    <t>THB 21,595.00</t>
  </si>
  <si>
    <t>XIE, JIANWEI</t>
  </si>
  <si>
    <t>THB 14,695.00</t>
  </si>
  <si>
    <t>Yang Shenghan</t>
  </si>
  <si>
    <t>19-Jan</t>
  </si>
  <si>
    <t>THB 7,795.00</t>
  </si>
  <si>
    <t>Chang Chao Hsiang</t>
  </si>
  <si>
    <t>15-Jan</t>
  </si>
  <si>
    <t>20-Dec</t>
  </si>
  <si>
    <t>THB 10,000.00</t>
  </si>
  <si>
    <t>-THB 2,205.00</t>
  </si>
  <si>
    <t>Chen Long</t>
  </si>
  <si>
    <t>-THB 4,705.00</t>
  </si>
  <si>
    <t>Chang Junnan</t>
  </si>
  <si>
    <t>-THB 9,705.00</t>
  </si>
  <si>
    <t>THB 2,850.00</t>
  </si>
  <si>
    <t>THB 17,100.00</t>
  </si>
  <si>
    <t>-THB 26,805.00</t>
  </si>
  <si>
    <t>LI, XIYING</t>
  </si>
  <si>
    <t>12-Dec</t>
  </si>
  <si>
    <t>-THB 29,305.00</t>
  </si>
  <si>
    <t>Total booking</t>
  </si>
  <si>
    <t>THB 1,029,305.00</t>
  </si>
  <si>
    <t>P190725102512489</t>
  </si>
  <si>
    <t>P200217153144589</t>
  </si>
  <si>
    <t>P200217154404589</t>
  </si>
  <si>
    <t>P200217154522589</t>
  </si>
  <si>
    <t>预付款</t>
  </si>
  <si>
    <t>超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</si>
</sst>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7">
    <font>
      <sz val="10"/>
      <name val="Arial"/>
      <charset val="134"/>
    </font>
    <font>
      <b/>
      <sz val="8.5"/>
      <name val="Calibri"/>
      <charset val="0"/>
    </font>
    <font>
      <b/>
      <sz val="8.5"/>
      <name val="宋体"/>
      <charset val="0"/>
    </font>
    <font>
      <sz val="6.5"/>
      <name val="Calibri"/>
      <charset val="0"/>
    </font>
    <font>
      <b/>
      <sz val="7"/>
      <name val="Calibri"/>
      <charset val="0"/>
    </font>
    <font>
      <sz val="10"/>
      <name val="Arial"/>
      <charset val="0"/>
    </font>
    <font>
      <sz val="6.5"/>
      <name val="Calibri"/>
      <charset val="136"/>
    </font>
    <font>
      <sz val="10.6"/>
      <color rgb="FF333333"/>
      <name val="Helvetica"/>
      <charset val="134"/>
    </font>
    <font>
      <sz val="11"/>
      <name val="Arial"/>
      <charset val="134"/>
    </font>
    <font>
      <sz val="10.5"/>
      <color rgb="FF333333"/>
      <name val="Helvetica"/>
      <charset val="134"/>
    </font>
    <font>
      <sz val="10"/>
      <name val="宋体"/>
      <charset val="134"/>
    </font>
    <font>
      <sz val="11"/>
      <name val="Calibri"/>
      <charset val="134"/>
    </font>
    <font>
      <b/>
      <sz val="11"/>
      <name val="Calibri"/>
      <charset val="134"/>
    </font>
    <font>
      <b/>
      <sz val="10"/>
      <color rgb="FF000000"/>
      <name val="Calibri"/>
      <charset val="134"/>
    </font>
    <font>
      <sz val="10"/>
      <color rgb="FF000000"/>
      <name val="Calibri"/>
      <charset val="134"/>
    </font>
    <font>
      <sz val="10.5"/>
      <color rgb="FF0000FF"/>
      <name val="Helvetica"/>
      <charset val="134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17" fillId="0" borderId="0" applyFont="0" applyFill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18" fillId="4" borderId="12" applyNumberFormat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7" fillId="3" borderId="11" applyNumberFormat="0" applyFont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5" fillId="5" borderId="16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33" fillId="20" borderId="18" applyNumberFormat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</cellStyleXfs>
  <cellXfs count="78">
    <xf numFmtId="0" fontId="0" fillId="0" borderId="0" xfId="0" applyFont="1">
      <alignment vertical="center"/>
    </xf>
    <xf numFmtId="0" fontId="1" fillId="0" borderId="1" xfId="0" applyNumberFormat="1" applyFont="1" applyFill="1" applyBorder="1" applyAlignment="1" applyProtection="1">
      <alignment horizontal="left" vertical="top"/>
    </xf>
    <xf numFmtId="0" fontId="1" fillId="0" borderId="2" xfId="0" applyNumberFormat="1" applyFont="1" applyFill="1" applyBorder="1" applyAlignment="1" applyProtection="1">
      <alignment horizontal="left" vertical="top"/>
    </xf>
    <xf numFmtId="0" fontId="2" fillId="0" borderId="1" xfId="0" applyNumberFormat="1" applyFont="1" applyFill="1" applyBorder="1" applyAlignment="1" applyProtection="1">
      <alignment horizontal="left" vertical="top"/>
    </xf>
    <xf numFmtId="0" fontId="1" fillId="0" borderId="2" xfId="0" applyNumberFormat="1" applyFont="1" applyFill="1" applyBorder="1" applyAlignment="1" applyProtection="1">
      <alignment horizontal="left" vertical="top"/>
    </xf>
    <xf numFmtId="0" fontId="3" fillId="0" borderId="3" xfId="0" applyNumberFormat="1" applyFont="1" applyFill="1" applyBorder="1" applyAlignment="1" applyProtection="1">
      <alignment horizontal="center" vertical="top"/>
    </xf>
    <xf numFmtId="0" fontId="3" fillId="0" borderId="3" xfId="0" applyNumberFormat="1" applyFont="1" applyFill="1" applyBorder="1" applyAlignment="1" applyProtection="1">
      <alignment horizontal="right" vertical="top"/>
    </xf>
    <xf numFmtId="0" fontId="4" fillId="0" borderId="3" xfId="0" applyNumberFormat="1" applyFont="1" applyFill="1" applyBorder="1" applyAlignment="1" applyProtection="1">
      <alignment horizontal="center" vertical="top"/>
    </xf>
    <xf numFmtId="0" fontId="5" fillId="0" borderId="3" xfId="0" applyNumberFormat="1" applyFont="1" applyFill="1" applyBorder="1" applyAlignment="1" applyProtection="1">
      <alignment horizontal="left" vertical="top" indent="1"/>
    </xf>
    <xf numFmtId="0" fontId="3" fillId="0" borderId="3" xfId="0" applyNumberFormat="1" applyFont="1" applyFill="1" applyBorder="1" applyAlignment="1" applyProtection="1">
      <alignment horizontal="left" vertical="top" indent="1"/>
    </xf>
    <xf numFmtId="0" fontId="6" fillId="0" borderId="3" xfId="0" applyNumberFormat="1" applyFont="1" applyFill="1" applyBorder="1" applyAlignment="1" applyProtection="1">
      <alignment horizontal="center" vertical="top"/>
    </xf>
    <xf numFmtId="0" fontId="6" fillId="0" borderId="3" xfId="0" applyNumberFormat="1" applyFont="1" applyFill="1" applyBorder="1" applyAlignment="1" applyProtection="1">
      <alignment horizontal="right" vertical="top"/>
    </xf>
    <xf numFmtId="0" fontId="6" fillId="0" borderId="4" xfId="0" applyNumberFormat="1" applyFont="1" applyFill="1" applyBorder="1" applyAlignment="1" applyProtection="1">
      <alignment horizontal="center" vertical="top"/>
    </xf>
    <xf numFmtId="0" fontId="6" fillId="0" borderId="5" xfId="0" applyNumberFormat="1" applyFont="1" applyFill="1" applyBorder="1" applyAlignment="1" applyProtection="1">
      <alignment horizontal="center" vertical="top"/>
    </xf>
    <xf numFmtId="0" fontId="1" fillId="0" borderId="6" xfId="0" applyNumberFormat="1" applyFont="1" applyFill="1" applyBorder="1" applyAlignment="1" applyProtection="1">
      <alignment horizontal="left" vertical="top"/>
    </xf>
    <xf numFmtId="0" fontId="4" fillId="0" borderId="3" xfId="0" applyNumberFormat="1" applyFont="1" applyFill="1" applyBorder="1" applyAlignment="1" applyProtection="1">
      <alignment horizontal="right" vertical="top"/>
    </xf>
    <xf numFmtId="0" fontId="1" fillId="0" borderId="6" xfId="0" applyNumberFormat="1" applyFont="1" applyFill="1" applyBorder="1" applyAlignment="1" applyProtection="1">
      <alignment horizontal="left" vertical="top"/>
    </xf>
    <xf numFmtId="0" fontId="6" fillId="0" borderId="7" xfId="0" applyNumberFormat="1" applyFont="1" applyFill="1" applyBorder="1" applyAlignment="1" applyProtection="1">
      <alignment horizontal="center" vertical="top"/>
    </xf>
    <xf numFmtId="0" fontId="3" fillId="0" borderId="1" xfId="0" applyNumberFormat="1" applyFont="1" applyFill="1" applyBorder="1" applyAlignment="1" applyProtection="1">
      <alignment horizontal="center" vertical="top"/>
    </xf>
    <xf numFmtId="0" fontId="3" fillId="0" borderId="2" xfId="0" applyNumberFormat="1" applyFont="1" applyFill="1" applyBorder="1" applyAlignment="1" applyProtection="1">
      <alignment horizontal="center" vertical="top"/>
    </xf>
    <xf numFmtId="0" fontId="3" fillId="0" borderId="6" xfId="0" applyNumberFormat="1" applyFont="1" applyFill="1" applyBorder="1" applyAlignment="1" applyProtection="1">
      <alignment horizontal="center" vertical="top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5" fillId="0" borderId="3" xfId="0" applyNumberFormat="1" applyFont="1" applyFill="1" applyBorder="1" applyAlignment="1" applyProtection="1">
      <alignment horizontal="left" vertical="top" indent="2"/>
    </xf>
    <xf numFmtId="0" fontId="0" fillId="0" borderId="0" xfId="0" applyFont="1" applyFill="1">
      <alignment vertical="center"/>
    </xf>
    <xf numFmtId="0" fontId="5" fillId="0" borderId="0" xfId="0" applyFont="1" applyFill="1" applyBorder="1" applyAlignment="1"/>
    <xf numFmtId="0" fontId="11" fillId="0" borderId="0" xfId="0" applyFont="1" applyAlignment="1">
      <alignment vertical="top"/>
    </xf>
    <xf numFmtId="0" fontId="8" fillId="0" borderId="8" xfId="0" applyFont="1" applyBorder="1" applyAlignment="1">
      <alignment horizontal="left" vertical="top"/>
    </xf>
    <xf numFmtId="0" fontId="11" fillId="0" borderId="9" xfId="0" applyFont="1" applyBorder="1" applyAlignment="1">
      <alignment horizontal="left" vertical="center" indent="1"/>
    </xf>
    <xf numFmtId="0" fontId="11" fillId="0" borderId="10" xfId="0" applyFont="1" applyBorder="1" applyAlignment="1">
      <alignment horizontal="left" wrapText="1" indent="3"/>
    </xf>
    <xf numFmtId="0" fontId="11" fillId="0" borderId="10" xfId="0" applyFont="1" applyBorder="1" applyAlignment="1">
      <alignment horizontal="center" vertical="center"/>
    </xf>
    <xf numFmtId="0" fontId="8" fillId="0" borderId="10" xfId="0" applyFont="1" applyBorder="1" applyAlignment="1">
      <alignment horizontal="left" vertical="top"/>
    </xf>
    <xf numFmtId="0" fontId="12" fillId="0" borderId="8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11" fillId="0" borderId="10" xfId="0" applyFont="1" applyBorder="1" applyAlignment="1">
      <alignment horizontal="left" wrapText="1"/>
    </xf>
    <xf numFmtId="0" fontId="11" fillId="0" borderId="10" xfId="0" applyFont="1" applyBorder="1" applyAlignment="1">
      <alignment horizontal="justify" wrapText="1"/>
    </xf>
    <xf numFmtId="0" fontId="11" fillId="0" borderId="10" xfId="0" applyFont="1" applyBorder="1" applyAlignment="1">
      <alignment horizontal="left" vertical="center" indent="1"/>
    </xf>
    <xf numFmtId="0" fontId="11" fillId="0" borderId="10" xfId="0" applyFont="1" applyBorder="1" applyAlignment="1">
      <alignment horizontal="left" vertical="center"/>
    </xf>
    <xf numFmtId="0" fontId="12" fillId="0" borderId="10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wrapText="1"/>
    </xf>
    <xf numFmtId="0" fontId="11" fillId="0" borderId="10" xfId="0" applyFont="1" applyBorder="1" applyAlignment="1">
      <alignment horizontal="left"/>
    </xf>
    <xf numFmtId="0" fontId="12" fillId="0" borderId="10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4" fontId="11" fillId="0" borderId="10" xfId="0" applyNumberFormat="1" applyFont="1" applyBorder="1" applyAlignment="1">
      <alignment horizontal="center"/>
    </xf>
    <xf numFmtId="4" fontId="8" fillId="0" borderId="10" xfId="0" applyNumberFormat="1" applyFont="1" applyBorder="1" applyAlignment="1">
      <alignment horizontal="center"/>
    </xf>
    <xf numFmtId="0" fontId="12" fillId="2" borderId="10" xfId="0" applyFont="1" applyFill="1" applyBorder="1" applyAlignment="1">
      <alignment horizontal="center"/>
    </xf>
    <xf numFmtId="0" fontId="11" fillId="2" borderId="10" xfId="0" applyFont="1" applyFill="1" applyBorder="1" applyAlignment="1">
      <alignment horizontal="center"/>
    </xf>
    <xf numFmtId="4" fontId="8" fillId="2" borderId="10" xfId="0" applyNumberFormat="1" applyFont="1" applyFill="1" applyBorder="1" applyAlignment="1">
      <alignment horizontal="center"/>
    </xf>
    <xf numFmtId="0" fontId="11" fillId="0" borderId="10" xfId="0" applyFont="1" applyFill="1" applyBorder="1" applyAlignment="1">
      <alignment horizontal="left"/>
    </xf>
    <xf numFmtId="0" fontId="12" fillId="0" borderId="10" xfId="0" applyFont="1" applyFill="1" applyBorder="1" applyAlignment="1">
      <alignment horizontal="center"/>
    </xf>
    <xf numFmtId="0" fontId="11" fillId="0" borderId="10" xfId="0" applyFont="1" applyFill="1" applyBorder="1" applyAlignment="1">
      <alignment horizontal="center"/>
    </xf>
    <xf numFmtId="4" fontId="8" fillId="0" borderId="10" xfId="0" applyNumberFormat="1" applyFont="1" applyFill="1" applyBorder="1" applyAlignment="1">
      <alignment horizontal="center"/>
    </xf>
    <xf numFmtId="0" fontId="13" fillId="0" borderId="3" xfId="0" applyFont="1" applyBorder="1" applyAlignment="1">
      <alignment vertical="center" wrapText="1"/>
    </xf>
    <xf numFmtId="0" fontId="0" fillId="0" borderId="3" xfId="0" applyFont="1" applyBorder="1">
      <alignment vertical="center"/>
    </xf>
    <xf numFmtId="0" fontId="14" fillId="0" borderId="3" xfId="0" applyFont="1" applyBorder="1" applyAlignment="1">
      <alignment vertical="center" wrapText="1"/>
    </xf>
    <xf numFmtId="16" fontId="14" fillId="0" borderId="3" xfId="0" applyNumberFormat="1" applyFont="1" applyBorder="1" applyAlignment="1">
      <alignment vertical="center" wrapText="1"/>
    </xf>
    <xf numFmtId="0" fontId="13" fillId="2" borderId="3" xfId="0" applyFont="1" applyFill="1" applyBorder="1" applyAlignment="1">
      <alignment vertical="center" wrapText="1"/>
    </xf>
    <xf numFmtId="16" fontId="14" fillId="2" borderId="3" xfId="0" applyNumberFormat="1" applyFont="1" applyFill="1" applyBorder="1" applyAlignment="1">
      <alignment vertical="center" wrapText="1"/>
    </xf>
    <xf numFmtId="0" fontId="14" fillId="2" borderId="3" xfId="0" applyFont="1" applyFill="1" applyBorder="1" applyAlignment="1">
      <alignment vertical="center" wrapText="1"/>
    </xf>
    <xf numFmtId="4" fontId="11" fillId="0" borderId="10" xfId="0" applyNumberFormat="1" applyFont="1" applyBorder="1" applyAlignment="1">
      <alignment horizontal="left" vertical="center"/>
    </xf>
    <xf numFmtId="0" fontId="11" fillId="0" borderId="8" xfId="0" applyFont="1" applyBorder="1" applyAlignment="1">
      <alignment horizontal="center" vertical="center"/>
    </xf>
    <xf numFmtId="4" fontId="11" fillId="0" borderId="8" xfId="0" applyNumberFormat="1" applyFont="1" applyBorder="1" applyAlignment="1">
      <alignment horizontal="center"/>
    </xf>
    <xf numFmtId="0" fontId="0" fillId="0" borderId="3" xfId="0" applyNumberFormat="1" applyFont="1" applyBorder="1">
      <alignment vertical="center"/>
    </xf>
    <xf numFmtId="4" fontId="11" fillId="2" borderId="8" xfId="0" applyNumberFormat="1" applyFont="1" applyFill="1" applyBorder="1" applyAlignment="1">
      <alignment horizontal="center"/>
    </xf>
    <xf numFmtId="0" fontId="0" fillId="2" borderId="3" xfId="0" applyNumberFormat="1" applyFont="1" applyFill="1" applyBorder="1">
      <alignment vertical="center"/>
    </xf>
    <xf numFmtId="4" fontId="11" fillId="0" borderId="8" xfId="0" applyNumberFormat="1" applyFont="1" applyFill="1" applyBorder="1" applyAlignment="1">
      <alignment horizontal="center"/>
    </xf>
    <xf numFmtId="0" fontId="15" fillId="0" borderId="3" xfId="0" applyFont="1" applyFill="1" applyBorder="1" applyAlignment="1">
      <alignment horizontal="center" vertical="top" wrapText="1"/>
    </xf>
    <xf numFmtId="0" fontId="5" fillId="0" borderId="3" xfId="0" applyNumberFormat="1" applyFont="1" applyFill="1" applyBorder="1" applyAlignment="1"/>
    <xf numFmtId="0" fontId="0" fillId="0" borderId="3" xfId="0" applyNumberFormat="1" applyFont="1" applyFill="1" applyBorder="1">
      <alignment vertical="center"/>
    </xf>
    <xf numFmtId="0" fontId="11" fillId="0" borderId="8" xfId="0" applyFont="1" applyBorder="1" applyAlignment="1">
      <alignment horizontal="center"/>
    </xf>
    <xf numFmtId="4" fontId="14" fillId="0" borderId="3" xfId="0" applyNumberFormat="1" applyFont="1" applyBorder="1" applyAlignment="1">
      <alignment vertical="center" wrapText="1"/>
    </xf>
    <xf numFmtId="0" fontId="16" fillId="0" borderId="0" xfId="0" applyFont="1" applyFill="1" applyBorder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0" fontId="5" fillId="0" borderId="0" xfId="0" applyNumberFormat="1" applyFont="1" applyFill="1" applyBorder="1" applyAlignment="1"/>
    <xf numFmtId="4" fontId="14" fillId="2" borderId="3" xfId="0" applyNumberFormat="1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26"/>
  <sheetViews>
    <sheetView topLeftCell="A97" workbookViewId="0">
      <selection activeCell="E120" sqref="E120:G126"/>
    </sheetView>
  </sheetViews>
  <sheetFormatPr defaultColWidth="10.2857142857143" defaultRowHeight="14.25"/>
  <cols>
    <col min="1" max="1" width="3.57142857142857" style="22"/>
    <col min="2" max="2" width="13" style="22"/>
    <col min="3" max="3" width="22" style="22"/>
    <col min="4" max="4" width="11" style="22"/>
    <col min="5" max="5" width="16" style="22"/>
    <col min="6" max="6" width="12" style="22"/>
    <col min="7" max="7" width="11" style="22"/>
    <col min="8" max="8" width="12" style="22"/>
    <col min="9" max="9" width="15" style="22"/>
    <col min="10" max="10" width="11.1428571428571"/>
    <col min="15" max="17" width="9.14285714285714" style="28"/>
  </cols>
  <sheetData>
    <row r="1" ht="15" spans="1:1">
      <c r="A1" s="29" t="s">
        <v>0</v>
      </c>
    </row>
    <row r="2" ht="15"/>
    <row r="3" ht="30.75" spans="1:9">
      <c r="A3" s="30"/>
      <c r="B3" s="31" t="s">
        <v>1</v>
      </c>
      <c r="C3" s="32" t="s">
        <v>2</v>
      </c>
      <c r="D3" s="33" t="s">
        <v>3</v>
      </c>
      <c r="E3" s="34"/>
      <c r="F3" s="33" t="s">
        <v>4</v>
      </c>
      <c r="G3" s="34"/>
      <c r="H3" s="33" t="s">
        <v>5</v>
      </c>
      <c r="I3" s="33" t="s">
        <v>6</v>
      </c>
    </row>
    <row r="4" ht="30.75" spans="1:9">
      <c r="A4" s="35" t="s">
        <v>7</v>
      </c>
      <c r="B4" s="36"/>
      <c r="C4" s="37" t="s">
        <v>8</v>
      </c>
      <c r="D4" s="33" t="s">
        <v>9</v>
      </c>
      <c r="E4" s="38" t="s">
        <v>10</v>
      </c>
      <c r="F4" s="39" t="s">
        <v>11</v>
      </c>
      <c r="G4" s="34"/>
      <c r="H4" s="39" t="s">
        <v>12</v>
      </c>
      <c r="I4" s="62">
        <v>250000</v>
      </c>
    </row>
    <row r="5" ht="30.75" spans="1:9">
      <c r="A5" s="40" t="s">
        <v>13</v>
      </c>
      <c r="B5" s="41" t="s">
        <v>3</v>
      </c>
      <c r="C5" s="33" t="s">
        <v>14</v>
      </c>
      <c r="D5" s="33" t="s">
        <v>15</v>
      </c>
      <c r="E5" s="34"/>
      <c r="F5" s="40" t="s">
        <v>16</v>
      </c>
      <c r="G5" s="33" t="s">
        <v>17</v>
      </c>
      <c r="H5" s="42" t="s">
        <v>18</v>
      </c>
      <c r="I5" s="63" t="s">
        <v>19</v>
      </c>
    </row>
    <row r="6" ht="15.75" spans="1:10">
      <c r="A6" s="43" t="s">
        <v>20</v>
      </c>
      <c r="B6" s="44" t="s">
        <v>21</v>
      </c>
      <c r="C6" s="45" t="s">
        <v>22</v>
      </c>
      <c r="D6" s="45" t="s">
        <v>23</v>
      </c>
      <c r="E6" s="45" t="s">
        <v>24</v>
      </c>
      <c r="F6" s="45" t="s">
        <v>25</v>
      </c>
      <c r="G6" s="45" t="s">
        <v>26</v>
      </c>
      <c r="H6" s="46">
        <v>7200</v>
      </c>
      <c r="I6" s="64">
        <v>242800</v>
      </c>
      <c r="J6" s="65">
        <v>1441068</v>
      </c>
    </row>
    <row r="7" ht="15.75" spans="1:10">
      <c r="A7" s="43" t="s">
        <v>27</v>
      </c>
      <c r="B7" s="44" t="s">
        <v>28</v>
      </c>
      <c r="C7" s="45" t="s">
        <v>29</v>
      </c>
      <c r="D7" s="45" t="s">
        <v>22</v>
      </c>
      <c r="E7" s="45" t="s">
        <v>27</v>
      </c>
      <c r="F7" s="45" t="s">
        <v>30</v>
      </c>
      <c r="G7" s="45" t="s">
        <v>31</v>
      </c>
      <c r="H7" s="47">
        <v>5200</v>
      </c>
      <c r="I7" s="64">
        <v>237600</v>
      </c>
      <c r="J7" s="65">
        <v>1442630</v>
      </c>
    </row>
    <row r="8" ht="15.75" spans="1:11">
      <c r="A8" s="43" t="s">
        <v>24</v>
      </c>
      <c r="B8" s="48" t="s">
        <v>32</v>
      </c>
      <c r="C8" s="49" t="s">
        <v>33</v>
      </c>
      <c r="D8" s="49" t="s">
        <v>34</v>
      </c>
      <c r="E8" s="49" t="s">
        <v>20</v>
      </c>
      <c r="F8" s="49" t="s">
        <v>35</v>
      </c>
      <c r="G8" s="49" t="s">
        <v>36</v>
      </c>
      <c r="H8" s="50">
        <v>2800</v>
      </c>
      <c r="I8" s="66">
        <v>234800</v>
      </c>
      <c r="J8" s="67">
        <v>1443666</v>
      </c>
      <c r="K8" s="25" t="s">
        <v>37</v>
      </c>
    </row>
    <row r="9" ht="15.75" spans="1:10">
      <c r="A9" s="43" t="s">
        <v>38</v>
      </c>
      <c r="B9" s="44" t="s">
        <v>39</v>
      </c>
      <c r="C9" s="45" t="s">
        <v>40</v>
      </c>
      <c r="D9" s="45" t="s">
        <v>41</v>
      </c>
      <c r="E9" s="45" t="s">
        <v>20</v>
      </c>
      <c r="F9" s="45" t="s">
        <v>42</v>
      </c>
      <c r="G9" s="45" t="s">
        <v>31</v>
      </c>
      <c r="H9" s="47">
        <v>2600</v>
      </c>
      <c r="I9" s="64">
        <v>232200</v>
      </c>
      <c r="J9" s="65">
        <v>1447726</v>
      </c>
    </row>
    <row r="10" ht="15.75" spans="1:10">
      <c r="A10" s="43" t="s">
        <v>43</v>
      </c>
      <c r="B10" s="44" t="s">
        <v>44</v>
      </c>
      <c r="C10" s="45" t="s">
        <v>45</v>
      </c>
      <c r="D10" s="45" t="s">
        <v>46</v>
      </c>
      <c r="E10" s="45" t="s">
        <v>38</v>
      </c>
      <c r="F10" s="45" t="s">
        <v>23</v>
      </c>
      <c r="G10" s="45" t="s">
        <v>31</v>
      </c>
      <c r="H10" s="47">
        <v>10400</v>
      </c>
      <c r="I10" s="64">
        <v>221800</v>
      </c>
      <c r="J10" s="65">
        <v>1448443</v>
      </c>
    </row>
    <row r="11" s="27" customFormat="1" ht="15.75" spans="1:17">
      <c r="A11" s="51" t="s">
        <v>47</v>
      </c>
      <c r="B11" s="52">
        <v>503708</v>
      </c>
      <c r="C11" s="53" t="s">
        <v>48</v>
      </c>
      <c r="D11" s="53" t="s">
        <v>41</v>
      </c>
      <c r="E11" s="53" t="s">
        <v>20</v>
      </c>
      <c r="F11" s="53" t="s">
        <v>33</v>
      </c>
      <c r="G11" s="53" t="s">
        <v>26</v>
      </c>
      <c r="H11" s="54">
        <v>2400</v>
      </c>
      <c r="I11" s="68">
        <v>219400</v>
      </c>
      <c r="J11" s="69">
        <v>1449978</v>
      </c>
      <c r="L11"/>
      <c r="O11" s="28"/>
      <c r="P11" s="28"/>
      <c r="Q11" s="28"/>
    </row>
    <row r="12" ht="15.75" spans="1:10">
      <c r="A12" s="43" t="s">
        <v>49</v>
      </c>
      <c r="B12" s="44" t="s">
        <v>50</v>
      </c>
      <c r="C12" s="45" t="s">
        <v>51</v>
      </c>
      <c r="D12" s="45" t="s">
        <v>41</v>
      </c>
      <c r="E12" s="45" t="s">
        <v>38</v>
      </c>
      <c r="F12" s="45" t="s">
        <v>33</v>
      </c>
      <c r="G12" s="45" t="s">
        <v>31</v>
      </c>
      <c r="H12" s="47">
        <v>10400</v>
      </c>
      <c r="I12" s="64">
        <v>209000</v>
      </c>
      <c r="J12" s="70">
        <v>1450050</v>
      </c>
    </row>
    <row r="13" ht="15.75" spans="1:10">
      <c r="A13" s="43" t="s">
        <v>52</v>
      </c>
      <c r="B13" s="44" t="s">
        <v>53</v>
      </c>
      <c r="C13" s="45" t="s">
        <v>51</v>
      </c>
      <c r="D13" s="45" t="s">
        <v>41</v>
      </c>
      <c r="E13" s="45" t="s">
        <v>38</v>
      </c>
      <c r="F13" s="45" t="s">
        <v>33</v>
      </c>
      <c r="G13" s="45" t="s">
        <v>31</v>
      </c>
      <c r="H13" s="47">
        <v>10400</v>
      </c>
      <c r="I13" s="64">
        <v>198600</v>
      </c>
      <c r="J13" s="70">
        <v>1450050</v>
      </c>
    </row>
    <row r="14" ht="15.75" spans="1:10">
      <c r="A14" s="43" t="s">
        <v>54</v>
      </c>
      <c r="B14" s="44" t="s">
        <v>55</v>
      </c>
      <c r="C14" s="45" t="s">
        <v>56</v>
      </c>
      <c r="D14" s="45" t="s">
        <v>57</v>
      </c>
      <c r="E14" s="45" t="s">
        <v>20</v>
      </c>
      <c r="F14" s="45" t="s">
        <v>34</v>
      </c>
      <c r="G14" s="45" t="s">
        <v>31</v>
      </c>
      <c r="H14" s="47">
        <v>2600</v>
      </c>
      <c r="I14" s="64">
        <v>196000</v>
      </c>
      <c r="J14" s="65">
        <v>1450374</v>
      </c>
    </row>
    <row r="15" ht="15.75" spans="1:10">
      <c r="A15" s="43" t="s">
        <v>58</v>
      </c>
      <c r="B15" s="44" t="s">
        <v>59</v>
      </c>
      <c r="C15" s="45" t="s">
        <v>60</v>
      </c>
      <c r="D15" s="45" t="s">
        <v>61</v>
      </c>
      <c r="E15" s="45" t="s">
        <v>27</v>
      </c>
      <c r="F15" s="45" t="s">
        <v>45</v>
      </c>
      <c r="G15" s="45" t="s">
        <v>26</v>
      </c>
      <c r="H15" s="47">
        <v>4800</v>
      </c>
      <c r="I15" s="64">
        <v>191200</v>
      </c>
      <c r="J15" s="65">
        <v>1450768</v>
      </c>
    </row>
    <row r="16" ht="15.75" spans="1:10">
      <c r="A16" s="43" t="s">
        <v>62</v>
      </c>
      <c r="B16" s="44" t="s">
        <v>63</v>
      </c>
      <c r="C16" s="45" t="s">
        <v>60</v>
      </c>
      <c r="D16" s="45" t="s">
        <v>61</v>
      </c>
      <c r="E16" s="45" t="s">
        <v>27</v>
      </c>
      <c r="F16" s="45" t="s">
        <v>45</v>
      </c>
      <c r="G16" s="45" t="s">
        <v>26</v>
      </c>
      <c r="H16" s="47">
        <v>4800</v>
      </c>
      <c r="I16" s="64">
        <v>186400</v>
      </c>
      <c r="J16" s="65">
        <v>1450766</v>
      </c>
    </row>
    <row r="17" ht="15.75" spans="1:10">
      <c r="A17" s="43" t="s">
        <v>64</v>
      </c>
      <c r="B17" s="44" t="s">
        <v>65</v>
      </c>
      <c r="C17" s="45" t="s">
        <v>60</v>
      </c>
      <c r="D17" s="45" t="s">
        <v>61</v>
      </c>
      <c r="E17" s="45" t="s">
        <v>27</v>
      </c>
      <c r="F17" s="45" t="s">
        <v>45</v>
      </c>
      <c r="G17" s="45" t="s">
        <v>26</v>
      </c>
      <c r="H17" s="47">
        <v>4800</v>
      </c>
      <c r="I17" s="64">
        <v>181600</v>
      </c>
      <c r="J17" s="65">
        <v>1450769</v>
      </c>
    </row>
    <row r="18" ht="15.75" spans="1:10">
      <c r="A18" s="43" t="s">
        <v>66</v>
      </c>
      <c r="B18" s="44" t="s">
        <v>67</v>
      </c>
      <c r="C18" s="45" t="s">
        <v>60</v>
      </c>
      <c r="D18" s="45" t="s">
        <v>61</v>
      </c>
      <c r="E18" s="45" t="s">
        <v>27</v>
      </c>
      <c r="F18" s="45" t="s">
        <v>45</v>
      </c>
      <c r="G18" s="45" t="s">
        <v>26</v>
      </c>
      <c r="H18" s="47">
        <v>4800</v>
      </c>
      <c r="I18" s="64">
        <v>176800</v>
      </c>
      <c r="J18" s="65">
        <v>1450767</v>
      </c>
    </row>
    <row r="19" ht="15.75" spans="1:10">
      <c r="A19" s="43" t="s">
        <v>68</v>
      </c>
      <c r="B19" s="44" t="s">
        <v>69</v>
      </c>
      <c r="C19" s="45" t="s">
        <v>57</v>
      </c>
      <c r="D19" s="45" t="s">
        <v>70</v>
      </c>
      <c r="E19" s="45" t="s">
        <v>20</v>
      </c>
      <c r="F19" s="45" t="s">
        <v>71</v>
      </c>
      <c r="G19" s="45" t="s">
        <v>26</v>
      </c>
      <c r="H19" s="47">
        <v>2400</v>
      </c>
      <c r="I19" s="64">
        <v>174400</v>
      </c>
      <c r="J19" s="65">
        <v>1451105</v>
      </c>
    </row>
    <row r="20" ht="15.75" spans="1:10">
      <c r="A20" s="43" t="s">
        <v>72</v>
      </c>
      <c r="B20" s="44" t="s">
        <v>73</v>
      </c>
      <c r="C20" s="45" t="s">
        <v>74</v>
      </c>
      <c r="D20" s="45" t="s">
        <v>61</v>
      </c>
      <c r="E20" s="45" t="s">
        <v>24</v>
      </c>
      <c r="F20" s="45" t="s">
        <v>71</v>
      </c>
      <c r="G20" s="45" t="s">
        <v>26</v>
      </c>
      <c r="H20" s="47">
        <v>7200</v>
      </c>
      <c r="I20" s="64">
        <v>167200</v>
      </c>
      <c r="J20" s="70">
        <v>1451415</v>
      </c>
    </row>
    <row r="21" ht="15.75" spans="1:10">
      <c r="A21" s="43" t="s">
        <v>75</v>
      </c>
      <c r="B21" s="44" t="s">
        <v>76</v>
      </c>
      <c r="C21" s="45" t="s">
        <v>74</v>
      </c>
      <c r="D21" s="45" t="s">
        <v>61</v>
      </c>
      <c r="E21" s="45" t="s">
        <v>24</v>
      </c>
      <c r="F21" s="45" t="s">
        <v>71</v>
      </c>
      <c r="G21" s="45" t="s">
        <v>26</v>
      </c>
      <c r="H21" s="47">
        <v>7200</v>
      </c>
      <c r="I21" s="64">
        <v>160000</v>
      </c>
      <c r="J21" s="70">
        <v>1451415</v>
      </c>
    </row>
    <row r="22" ht="15.75" spans="1:10">
      <c r="A22" s="43" t="s">
        <v>77</v>
      </c>
      <c r="B22" s="44" t="s">
        <v>78</v>
      </c>
      <c r="C22" s="45" t="s">
        <v>60</v>
      </c>
      <c r="D22" s="45" t="s">
        <v>61</v>
      </c>
      <c r="E22" s="45" t="s">
        <v>27</v>
      </c>
      <c r="F22" s="45" t="s">
        <v>71</v>
      </c>
      <c r="G22" s="45" t="s">
        <v>31</v>
      </c>
      <c r="H22" s="47">
        <v>5200</v>
      </c>
      <c r="I22" s="64">
        <v>154800</v>
      </c>
      <c r="J22" s="65">
        <v>1452485</v>
      </c>
    </row>
    <row r="23" ht="15.75" spans="1:10">
      <c r="A23" s="43" t="s">
        <v>79</v>
      </c>
      <c r="B23" s="44" t="s">
        <v>80</v>
      </c>
      <c r="C23" s="45" t="s">
        <v>60</v>
      </c>
      <c r="D23" s="45" t="s">
        <v>61</v>
      </c>
      <c r="E23" s="45" t="s">
        <v>27</v>
      </c>
      <c r="F23" s="45" t="s">
        <v>71</v>
      </c>
      <c r="G23" s="45" t="s">
        <v>31</v>
      </c>
      <c r="H23" s="47">
        <v>5200</v>
      </c>
      <c r="I23" s="64">
        <v>149600</v>
      </c>
      <c r="J23" s="65">
        <v>1452486</v>
      </c>
    </row>
    <row r="24" ht="16" customHeight="1" spans="1:10">
      <c r="A24" s="43" t="s">
        <v>81</v>
      </c>
      <c r="B24" s="44" t="s">
        <v>82</v>
      </c>
      <c r="C24" s="45" t="s">
        <v>60</v>
      </c>
      <c r="D24" s="45" t="s">
        <v>61</v>
      </c>
      <c r="E24" s="45" t="s">
        <v>27</v>
      </c>
      <c r="F24" s="45" t="s">
        <v>71</v>
      </c>
      <c r="G24" s="45" t="s">
        <v>31</v>
      </c>
      <c r="H24" s="47">
        <v>5200</v>
      </c>
      <c r="I24" s="64">
        <v>144400</v>
      </c>
      <c r="J24" s="65">
        <v>1452494</v>
      </c>
    </row>
    <row r="25" s="27" customFormat="1" ht="15.75" spans="1:17">
      <c r="A25" s="51" t="s">
        <v>83</v>
      </c>
      <c r="B25" s="52" t="s">
        <v>84</v>
      </c>
      <c r="C25" s="53" t="s">
        <v>40</v>
      </c>
      <c r="D25" s="53" t="s">
        <v>41</v>
      </c>
      <c r="E25" s="53" t="s">
        <v>20</v>
      </c>
      <c r="F25" s="53" t="s">
        <v>46</v>
      </c>
      <c r="G25" s="53" t="s">
        <v>26</v>
      </c>
      <c r="H25" s="54">
        <v>2400</v>
      </c>
      <c r="I25" s="68">
        <v>142000</v>
      </c>
      <c r="J25" s="70">
        <v>1452653</v>
      </c>
      <c r="L25"/>
      <c r="O25" s="28"/>
      <c r="P25" s="28"/>
      <c r="Q25" s="28"/>
    </row>
    <row r="26" s="27" customFormat="1" ht="15.75" spans="1:17">
      <c r="A26" s="51" t="s">
        <v>85</v>
      </c>
      <c r="B26" s="52" t="s">
        <v>86</v>
      </c>
      <c r="C26" s="53" t="s">
        <v>40</v>
      </c>
      <c r="D26" s="53" t="s">
        <v>41</v>
      </c>
      <c r="E26" s="53" t="s">
        <v>20</v>
      </c>
      <c r="F26" s="53" t="s">
        <v>46</v>
      </c>
      <c r="G26" s="53" t="s">
        <v>26</v>
      </c>
      <c r="H26" s="54">
        <v>2400</v>
      </c>
      <c r="I26" s="68">
        <v>139600</v>
      </c>
      <c r="J26" s="70">
        <v>1452653</v>
      </c>
      <c r="L26"/>
      <c r="O26" s="28"/>
      <c r="P26" s="28"/>
      <c r="Q26" s="28"/>
    </row>
    <row r="27" ht="15.75" spans="1:10">
      <c r="A27" s="43" t="s">
        <v>87</v>
      </c>
      <c r="B27" s="44" t="s">
        <v>88</v>
      </c>
      <c r="C27" s="45" t="s">
        <v>41</v>
      </c>
      <c r="D27" s="45" t="s">
        <v>56</v>
      </c>
      <c r="E27" s="45" t="s">
        <v>20</v>
      </c>
      <c r="F27" s="45" t="s">
        <v>46</v>
      </c>
      <c r="G27" s="45" t="s">
        <v>26</v>
      </c>
      <c r="H27" s="47">
        <v>2400</v>
      </c>
      <c r="I27" s="64">
        <v>137200</v>
      </c>
      <c r="J27" s="65">
        <v>1452766</v>
      </c>
    </row>
    <row r="28" s="27" customFormat="1" ht="15.75" spans="1:17">
      <c r="A28" s="51" t="s">
        <v>89</v>
      </c>
      <c r="B28" s="52" t="s">
        <v>90</v>
      </c>
      <c r="C28" s="53" t="s">
        <v>41</v>
      </c>
      <c r="D28" s="53" t="s">
        <v>56</v>
      </c>
      <c r="E28" s="53" t="s">
        <v>20</v>
      </c>
      <c r="F28" s="53" t="s">
        <v>40</v>
      </c>
      <c r="G28" s="53" t="s">
        <v>31</v>
      </c>
      <c r="H28" s="54">
        <v>2600</v>
      </c>
      <c r="I28" s="68">
        <v>134600</v>
      </c>
      <c r="J28" s="71">
        <v>1453384</v>
      </c>
      <c r="L28"/>
      <c r="O28" s="28"/>
      <c r="P28" s="28"/>
      <c r="Q28" s="28"/>
    </row>
    <row r="29" s="27" customFormat="1" ht="15.75" spans="1:17">
      <c r="A29" s="51" t="s">
        <v>91</v>
      </c>
      <c r="B29" s="52" t="s">
        <v>92</v>
      </c>
      <c r="C29" s="53" t="s">
        <v>41</v>
      </c>
      <c r="D29" s="53" t="s">
        <v>56</v>
      </c>
      <c r="E29" s="53" t="s">
        <v>20</v>
      </c>
      <c r="F29" s="53" t="s">
        <v>40</v>
      </c>
      <c r="G29" s="53" t="s">
        <v>31</v>
      </c>
      <c r="H29" s="54">
        <v>2600</v>
      </c>
      <c r="I29" s="68">
        <v>132000</v>
      </c>
      <c r="J29" s="71">
        <v>1453384</v>
      </c>
      <c r="L29"/>
      <c r="O29" s="28"/>
      <c r="P29" s="28"/>
      <c r="Q29" s="28"/>
    </row>
    <row r="30" ht="15.75" spans="1:10">
      <c r="A30" s="43" t="s">
        <v>93</v>
      </c>
      <c r="B30" s="44" t="s">
        <v>94</v>
      </c>
      <c r="C30" s="45" t="s">
        <v>95</v>
      </c>
      <c r="D30" s="45" t="s">
        <v>96</v>
      </c>
      <c r="E30" s="45" t="s">
        <v>24</v>
      </c>
      <c r="F30" s="45" t="s">
        <v>41</v>
      </c>
      <c r="G30" s="45" t="s">
        <v>26</v>
      </c>
      <c r="H30" s="47">
        <v>7200</v>
      </c>
      <c r="I30" s="64">
        <v>124800</v>
      </c>
      <c r="J30" s="65">
        <v>1454197</v>
      </c>
    </row>
    <row r="31" ht="15.75" spans="1:10">
      <c r="A31" s="43" t="s">
        <v>97</v>
      </c>
      <c r="B31" s="44" t="s">
        <v>98</v>
      </c>
      <c r="C31" s="45" t="s">
        <v>74</v>
      </c>
      <c r="D31" s="45" t="s">
        <v>96</v>
      </c>
      <c r="E31" s="45" t="s">
        <v>27</v>
      </c>
      <c r="F31" s="45" t="s">
        <v>56</v>
      </c>
      <c r="G31" s="45" t="s">
        <v>26</v>
      </c>
      <c r="H31" s="47">
        <v>4800</v>
      </c>
      <c r="I31" s="64">
        <v>120000</v>
      </c>
      <c r="J31" s="65">
        <v>1454647</v>
      </c>
    </row>
    <row r="32" ht="15.75" spans="1:10">
      <c r="A32" s="43" t="s">
        <v>99</v>
      </c>
      <c r="B32" s="44" t="s">
        <v>100</v>
      </c>
      <c r="C32" s="45" t="s">
        <v>57</v>
      </c>
      <c r="D32" s="45" t="s">
        <v>70</v>
      </c>
      <c r="E32" s="45" t="s">
        <v>20</v>
      </c>
      <c r="F32" s="45" t="s">
        <v>56</v>
      </c>
      <c r="G32" s="45" t="s">
        <v>31</v>
      </c>
      <c r="H32" s="47">
        <v>2600</v>
      </c>
      <c r="I32" s="64">
        <v>117400</v>
      </c>
      <c r="J32" s="65">
        <v>1454797</v>
      </c>
    </row>
    <row r="33" ht="15.75" spans="1:10">
      <c r="A33" s="43" t="s">
        <v>101</v>
      </c>
      <c r="B33" s="44" t="s">
        <v>102</v>
      </c>
      <c r="C33" s="45" t="s">
        <v>60</v>
      </c>
      <c r="D33" s="45" t="s">
        <v>61</v>
      </c>
      <c r="E33" s="45" t="s">
        <v>27</v>
      </c>
      <c r="F33" s="45" t="s">
        <v>95</v>
      </c>
      <c r="G33" s="45" t="s">
        <v>31</v>
      </c>
      <c r="H33" s="47">
        <v>5200</v>
      </c>
      <c r="I33" s="64">
        <v>112200</v>
      </c>
      <c r="J33" s="65">
        <v>1456761</v>
      </c>
    </row>
    <row r="34" ht="15.75" spans="1:10">
      <c r="A34" s="43" t="s">
        <v>103</v>
      </c>
      <c r="B34" s="44" t="s">
        <v>104</v>
      </c>
      <c r="C34" s="45" t="s">
        <v>60</v>
      </c>
      <c r="D34" s="45" t="s">
        <v>61</v>
      </c>
      <c r="E34" s="45" t="s">
        <v>27</v>
      </c>
      <c r="F34" s="45" t="s">
        <v>95</v>
      </c>
      <c r="G34" s="45" t="s">
        <v>31</v>
      </c>
      <c r="H34" s="47">
        <v>5200</v>
      </c>
      <c r="I34" s="64">
        <v>107000</v>
      </c>
      <c r="J34" s="65">
        <v>1456766</v>
      </c>
    </row>
    <row r="35" ht="15.75" spans="1:10">
      <c r="A35" s="43" t="s">
        <v>105</v>
      </c>
      <c r="B35" s="44" t="s">
        <v>106</v>
      </c>
      <c r="C35" s="45" t="s">
        <v>96</v>
      </c>
      <c r="D35" s="45" t="s">
        <v>61</v>
      </c>
      <c r="E35" s="45" t="s">
        <v>20</v>
      </c>
      <c r="F35" s="45" t="s">
        <v>74</v>
      </c>
      <c r="G35" s="45" t="s">
        <v>26</v>
      </c>
      <c r="H35" s="47">
        <v>2400</v>
      </c>
      <c r="I35" s="64">
        <v>104600</v>
      </c>
      <c r="J35" s="65">
        <v>1456953</v>
      </c>
    </row>
    <row r="36" ht="15.75" spans="1:10">
      <c r="A36" s="43" t="s">
        <v>107</v>
      </c>
      <c r="B36" s="44" t="s">
        <v>108</v>
      </c>
      <c r="C36" s="45" t="s">
        <v>109</v>
      </c>
      <c r="D36" s="45" t="s">
        <v>110</v>
      </c>
      <c r="E36" s="45" t="s">
        <v>27</v>
      </c>
      <c r="F36" s="45" t="s">
        <v>111</v>
      </c>
      <c r="G36" s="45" t="s">
        <v>31</v>
      </c>
      <c r="H36" s="47">
        <v>5200</v>
      </c>
      <c r="I36" s="64">
        <v>99400</v>
      </c>
      <c r="J36" s="65">
        <v>1459495</v>
      </c>
    </row>
    <row r="37" ht="15.75" spans="1:10">
      <c r="A37" s="43" t="s">
        <v>112</v>
      </c>
      <c r="B37" s="44" t="s">
        <v>113</v>
      </c>
      <c r="C37" s="45" t="s">
        <v>114</v>
      </c>
      <c r="D37" s="45" t="s">
        <v>115</v>
      </c>
      <c r="E37" s="45" t="s">
        <v>27</v>
      </c>
      <c r="F37" s="45" t="s">
        <v>116</v>
      </c>
      <c r="G37" s="45" t="s">
        <v>117</v>
      </c>
      <c r="H37" s="47">
        <v>5500</v>
      </c>
      <c r="I37" s="64">
        <v>93900</v>
      </c>
      <c r="J37" s="65">
        <v>1461849</v>
      </c>
    </row>
    <row r="38" ht="15.75" spans="1:10">
      <c r="A38" s="43" t="s">
        <v>118</v>
      </c>
      <c r="B38" s="44" t="s">
        <v>119</v>
      </c>
      <c r="C38" s="45" t="s">
        <v>120</v>
      </c>
      <c r="D38" s="45" t="s">
        <v>121</v>
      </c>
      <c r="E38" s="45" t="s">
        <v>52</v>
      </c>
      <c r="F38" s="45" t="s">
        <v>111</v>
      </c>
      <c r="G38" s="45" t="s">
        <v>122</v>
      </c>
      <c r="H38" s="47">
        <v>19600</v>
      </c>
      <c r="I38" s="64">
        <v>74300</v>
      </c>
      <c r="J38" s="65">
        <v>1459549</v>
      </c>
    </row>
    <row r="39" ht="15.75" spans="1:10">
      <c r="A39" s="43" t="s">
        <v>123</v>
      </c>
      <c r="B39" s="44" t="s">
        <v>124</v>
      </c>
      <c r="C39" s="45" t="s">
        <v>125</v>
      </c>
      <c r="D39" s="45" t="s">
        <v>126</v>
      </c>
      <c r="E39" s="45" t="s">
        <v>24</v>
      </c>
      <c r="F39" s="45" t="s">
        <v>127</v>
      </c>
      <c r="G39" s="45" t="s">
        <v>122</v>
      </c>
      <c r="H39" s="47">
        <v>7350</v>
      </c>
      <c r="I39" s="64">
        <v>66950</v>
      </c>
      <c r="J39" s="65">
        <v>1462896</v>
      </c>
    </row>
    <row r="40" ht="15.75" spans="1:10">
      <c r="A40" s="43" t="s">
        <v>128</v>
      </c>
      <c r="B40" s="44" t="s">
        <v>129</v>
      </c>
      <c r="C40" s="45" t="s">
        <v>130</v>
      </c>
      <c r="D40" s="45" t="s">
        <v>131</v>
      </c>
      <c r="E40" s="45" t="s">
        <v>24</v>
      </c>
      <c r="F40" s="45" t="s">
        <v>132</v>
      </c>
      <c r="G40" s="45" t="s">
        <v>122</v>
      </c>
      <c r="H40" s="47">
        <v>7350</v>
      </c>
      <c r="I40" s="64">
        <v>59600</v>
      </c>
      <c r="J40" s="65">
        <v>1464158</v>
      </c>
    </row>
    <row r="41" ht="15.75" spans="1:10">
      <c r="A41" s="43" t="s">
        <v>133</v>
      </c>
      <c r="B41" s="44" t="s">
        <v>134</v>
      </c>
      <c r="C41" s="45" t="s">
        <v>135</v>
      </c>
      <c r="D41" s="45" t="s">
        <v>136</v>
      </c>
      <c r="E41" s="45" t="s">
        <v>24</v>
      </c>
      <c r="F41" s="45" t="s">
        <v>137</v>
      </c>
      <c r="G41" s="45" t="s">
        <v>122</v>
      </c>
      <c r="H41" s="47">
        <v>7350</v>
      </c>
      <c r="I41" s="64">
        <v>52250</v>
      </c>
      <c r="J41" s="70">
        <v>1465982</v>
      </c>
    </row>
    <row r="42" ht="15.75" spans="1:10">
      <c r="A42" s="43" t="s">
        <v>138</v>
      </c>
      <c r="B42" s="44" t="s">
        <v>139</v>
      </c>
      <c r="C42" s="45" t="s">
        <v>135</v>
      </c>
      <c r="D42" s="45" t="s">
        <v>136</v>
      </c>
      <c r="E42" s="45" t="s">
        <v>24</v>
      </c>
      <c r="F42" s="45" t="s">
        <v>137</v>
      </c>
      <c r="G42" s="45" t="s">
        <v>122</v>
      </c>
      <c r="H42" s="47">
        <v>7350</v>
      </c>
      <c r="I42" s="64">
        <v>44900</v>
      </c>
      <c r="J42" s="70">
        <v>1465982</v>
      </c>
    </row>
    <row r="43" ht="15.75" spans="1:10">
      <c r="A43" s="43" t="s">
        <v>140</v>
      </c>
      <c r="B43" s="44" t="s">
        <v>141</v>
      </c>
      <c r="C43" s="45" t="s">
        <v>131</v>
      </c>
      <c r="D43" s="45" t="s">
        <v>135</v>
      </c>
      <c r="E43" s="45" t="s">
        <v>20</v>
      </c>
      <c r="F43" s="45" t="s">
        <v>125</v>
      </c>
      <c r="G43" s="45" t="s">
        <v>142</v>
      </c>
      <c r="H43" s="47">
        <v>2150</v>
      </c>
      <c r="I43" s="64">
        <v>42750</v>
      </c>
      <c r="J43" s="65">
        <v>1466538</v>
      </c>
    </row>
    <row r="44" ht="15.75" spans="1:10">
      <c r="A44" s="43" t="s">
        <v>143</v>
      </c>
      <c r="B44" s="44" t="s">
        <v>144</v>
      </c>
      <c r="C44" s="45" t="s">
        <v>126</v>
      </c>
      <c r="D44" s="45" t="s">
        <v>145</v>
      </c>
      <c r="E44" s="45" t="s">
        <v>20</v>
      </c>
      <c r="F44" s="45" t="s">
        <v>125</v>
      </c>
      <c r="G44" s="45" t="s">
        <v>142</v>
      </c>
      <c r="H44" s="47">
        <v>2150</v>
      </c>
      <c r="I44" s="64">
        <v>40600</v>
      </c>
      <c r="J44" s="65">
        <v>1466710</v>
      </c>
    </row>
    <row r="45" ht="15.75" spans="1:10">
      <c r="A45" s="43" t="s">
        <v>146</v>
      </c>
      <c r="B45" s="44" t="s">
        <v>147</v>
      </c>
      <c r="C45" s="45" t="s">
        <v>148</v>
      </c>
      <c r="D45" s="45" t="s">
        <v>149</v>
      </c>
      <c r="E45" s="45" t="s">
        <v>27</v>
      </c>
      <c r="F45" s="45" t="s">
        <v>150</v>
      </c>
      <c r="G45" s="45" t="s">
        <v>142</v>
      </c>
      <c r="H45" s="47">
        <v>4300</v>
      </c>
      <c r="I45" s="64">
        <v>36300</v>
      </c>
      <c r="J45" s="65">
        <v>1467260</v>
      </c>
    </row>
    <row r="46" ht="15.75" spans="1:10">
      <c r="A46" s="43" t="s">
        <v>151</v>
      </c>
      <c r="B46" s="44" t="s">
        <v>152</v>
      </c>
      <c r="C46" s="45" t="s">
        <v>153</v>
      </c>
      <c r="D46" s="45" t="s">
        <v>154</v>
      </c>
      <c r="E46" s="45" t="s">
        <v>24</v>
      </c>
      <c r="F46" s="45" t="s">
        <v>150</v>
      </c>
      <c r="G46" s="45" t="s">
        <v>142</v>
      </c>
      <c r="H46" s="47">
        <v>6450</v>
      </c>
      <c r="I46" s="64">
        <v>29850</v>
      </c>
      <c r="J46" s="65">
        <v>1467269</v>
      </c>
    </row>
    <row r="47" ht="15.75" spans="1:10">
      <c r="A47" s="43" t="s">
        <v>155</v>
      </c>
      <c r="B47" s="44" t="s">
        <v>156</v>
      </c>
      <c r="C47" s="45" t="s">
        <v>157</v>
      </c>
      <c r="D47" s="45" t="s">
        <v>158</v>
      </c>
      <c r="E47" s="45" t="s">
        <v>27</v>
      </c>
      <c r="F47" s="45" t="s">
        <v>159</v>
      </c>
      <c r="G47" s="45" t="s">
        <v>142</v>
      </c>
      <c r="H47" s="47">
        <v>4300</v>
      </c>
      <c r="I47" s="64">
        <v>25550</v>
      </c>
      <c r="J47" s="65">
        <v>1468023</v>
      </c>
    </row>
    <row r="48" ht="15.75" spans="1:10">
      <c r="A48" s="43" t="s">
        <v>160</v>
      </c>
      <c r="B48" s="44" t="s">
        <v>161</v>
      </c>
      <c r="C48" s="45" t="s">
        <v>159</v>
      </c>
      <c r="D48" s="45" t="s">
        <v>162</v>
      </c>
      <c r="E48" s="45" t="s">
        <v>24</v>
      </c>
      <c r="F48" s="45" t="s">
        <v>159</v>
      </c>
      <c r="G48" s="45" t="s">
        <v>142</v>
      </c>
      <c r="H48" s="47">
        <v>6450</v>
      </c>
      <c r="I48" s="64">
        <v>19100</v>
      </c>
      <c r="J48" s="65">
        <v>1468236</v>
      </c>
    </row>
    <row r="49" ht="15.75" spans="1:10">
      <c r="A49" s="43" t="s">
        <v>163</v>
      </c>
      <c r="B49" s="44" t="s">
        <v>164</v>
      </c>
      <c r="C49" s="45" t="s">
        <v>165</v>
      </c>
      <c r="D49" s="45" t="s">
        <v>131</v>
      </c>
      <c r="E49" s="45" t="s">
        <v>27</v>
      </c>
      <c r="F49" s="45" t="s">
        <v>145</v>
      </c>
      <c r="G49" s="45" t="s">
        <v>122</v>
      </c>
      <c r="H49" s="47">
        <v>4900</v>
      </c>
      <c r="I49" s="64">
        <v>14200</v>
      </c>
      <c r="J49" s="65">
        <v>1470006</v>
      </c>
    </row>
    <row r="50" ht="15.75" spans="1:10">
      <c r="A50" s="43" t="s">
        <v>166</v>
      </c>
      <c r="B50" s="44" t="s">
        <v>167</v>
      </c>
      <c r="C50" s="45" t="s">
        <v>168</v>
      </c>
      <c r="D50" s="45" t="s">
        <v>149</v>
      </c>
      <c r="E50" s="45" t="s">
        <v>20</v>
      </c>
      <c r="F50" s="45" t="s">
        <v>169</v>
      </c>
      <c r="G50" s="45" t="s">
        <v>142</v>
      </c>
      <c r="H50" s="47">
        <v>2150</v>
      </c>
      <c r="I50" s="64">
        <v>12050</v>
      </c>
      <c r="J50" s="65">
        <v>1470976</v>
      </c>
    </row>
    <row r="51" ht="15.75" spans="1:10">
      <c r="A51" s="43" t="s">
        <v>170</v>
      </c>
      <c r="B51" s="44" t="s">
        <v>171</v>
      </c>
      <c r="C51" s="45" t="s">
        <v>172</v>
      </c>
      <c r="D51" s="45" t="s">
        <v>173</v>
      </c>
      <c r="E51" s="45" t="s">
        <v>24</v>
      </c>
      <c r="F51" s="45" t="s">
        <v>114</v>
      </c>
      <c r="G51" s="45" t="s">
        <v>142</v>
      </c>
      <c r="H51" s="47">
        <v>6450</v>
      </c>
      <c r="I51" s="64">
        <v>5600</v>
      </c>
      <c r="J51" s="65">
        <v>1471394</v>
      </c>
    </row>
    <row r="52" ht="15.75" spans="1:10">
      <c r="A52" s="34"/>
      <c r="B52" s="44" t="s">
        <v>174</v>
      </c>
      <c r="C52" s="45" t="s">
        <v>175</v>
      </c>
      <c r="D52" s="45" t="s">
        <v>136</v>
      </c>
      <c r="E52" s="45" t="s">
        <v>27</v>
      </c>
      <c r="F52" s="45" t="s">
        <v>114</v>
      </c>
      <c r="G52" s="45" t="s">
        <v>122</v>
      </c>
      <c r="H52" s="47">
        <v>4900</v>
      </c>
      <c r="I52" s="72">
        <v>700</v>
      </c>
      <c r="J52" s="65">
        <v>1471695</v>
      </c>
    </row>
    <row r="53" ht="15.75" spans="1:10">
      <c r="A53" s="34"/>
      <c r="B53" s="44" t="s">
        <v>176</v>
      </c>
      <c r="C53" s="45" t="s">
        <v>115</v>
      </c>
      <c r="D53" s="45" t="s">
        <v>177</v>
      </c>
      <c r="E53" s="45" t="s">
        <v>24</v>
      </c>
      <c r="F53" s="45" t="s">
        <v>115</v>
      </c>
      <c r="G53" s="45" t="s">
        <v>142</v>
      </c>
      <c r="H53" s="47">
        <v>6450</v>
      </c>
      <c r="I53" s="64">
        <f>I52-H53</f>
        <v>-5750</v>
      </c>
      <c r="J53" s="65">
        <v>1473167</v>
      </c>
    </row>
    <row r="54" spans="8:9">
      <c r="H54" s="22">
        <f>SUM(H6:H53)</f>
        <v>255750</v>
      </c>
      <c r="I54" s="21" t="s">
        <v>178</v>
      </c>
    </row>
    <row r="56" ht="25.5" spans="1:10">
      <c r="A56" s="55" t="s">
        <v>13</v>
      </c>
      <c r="B56" s="55" t="s">
        <v>3</v>
      </c>
      <c r="C56" s="55" t="s">
        <v>179</v>
      </c>
      <c r="D56" s="55" t="s">
        <v>14</v>
      </c>
      <c r="E56" s="55" t="s">
        <v>15</v>
      </c>
      <c r="F56" s="55" t="s">
        <v>16</v>
      </c>
      <c r="G56" s="55" t="s">
        <v>17</v>
      </c>
      <c r="H56" s="56"/>
      <c r="I56" s="55" t="s">
        <v>180</v>
      </c>
      <c r="J56" s="55" t="s">
        <v>19</v>
      </c>
    </row>
    <row r="57" ht="25.5" spans="1:17">
      <c r="A57" s="55"/>
      <c r="B57" s="55"/>
      <c r="C57" s="55"/>
      <c r="D57" s="55"/>
      <c r="E57" s="55"/>
      <c r="F57" s="55"/>
      <c r="G57" s="55"/>
      <c r="H57" s="55" t="s">
        <v>7</v>
      </c>
      <c r="I57"/>
      <c r="J57" s="73">
        <v>250000</v>
      </c>
      <c r="O57" s="74"/>
      <c r="P57" s="74"/>
      <c r="Q57" s="74"/>
    </row>
    <row r="58" spans="1:17">
      <c r="A58" s="55"/>
      <c r="B58" s="55"/>
      <c r="C58" s="55"/>
      <c r="D58" s="55"/>
      <c r="E58" s="55"/>
      <c r="F58" s="55"/>
      <c r="G58" s="55"/>
      <c r="H58" s="55"/>
      <c r="I58"/>
      <c r="J58" s="73">
        <f>J57+I53</f>
        <v>244250</v>
      </c>
      <c r="O58" s="75"/>
      <c r="P58" s="75"/>
      <c r="Q58" s="75"/>
    </row>
    <row r="59" spans="1:18">
      <c r="A59" s="57">
        <v>1</v>
      </c>
      <c r="B59" s="55">
        <v>511963</v>
      </c>
      <c r="C59" s="55" t="s">
        <v>181</v>
      </c>
      <c r="D59" s="58">
        <v>43573</v>
      </c>
      <c r="E59" s="58">
        <v>43578</v>
      </c>
      <c r="F59" s="57">
        <v>5</v>
      </c>
      <c r="G59" s="58">
        <v>43573</v>
      </c>
      <c r="H59" s="57" t="s">
        <v>142</v>
      </c>
      <c r="I59" s="73">
        <v>10750</v>
      </c>
      <c r="J59" s="73">
        <f>J58-I59</f>
        <v>233500</v>
      </c>
      <c r="O59" s="76"/>
      <c r="P59" s="76"/>
      <c r="Q59" s="76"/>
      <c r="R59" s="25"/>
    </row>
    <row r="60" spans="1:17">
      <c r="A60" s="57">
        <v>2</v>
      </c>
      <c r="B60" s="59">
        <v>511177</v>
      </c>
      <c r="C60" s="59" t="s">
        <v>182</v>
      </c>
      <c r="D60" s="60">
        <v>43569</v>
      </c>
      <c r="E60" s="60">
        <v>43571</v>
      </c>
      <c r="F60" s="61">
        <v>2</v>
      </c>
      <c r="G60" s="60">
        <v>43566</v>
      </c>
      <c r="H60" s="61" t="s">
        <v>183</v>
      </c>
      <c r="I60" s="77">
        <v>7600</v>
      </c>
      <c r="J60" s="73">
        <f t="shared" ref="J60:J91" si="0">J59-I60</f>
        <v>225900</v>
      </c>
      <c r="K60" s="25" t="s">
        <v>37</v>
      </c>
      <c r="L60"/>
      <c r="O60" s="76"/>
      <c r="P60" s="76"/>
      <c r="Q60" s="76"/>
    </row>
    <row r="61" spans="1:17">
      <c r="A61" s="57">
        <v>3</v>
      </c>
      <c r="B61" s="55">
        <v>511950</v>
      </c>
      <c r="C61" s="55" t="s">
        <v>184</v>
      </c>
      <c r="D61" s="58">
        <v>43579</v>
      </c>
      <c r="E61" s="58">
        <v>43580</v>
      </c>
      <c r="F61" s="57">
        <v>1</v>
      </c>
      <c r="G61" s="58">
        <v>43573</v>
      </c>
      <c r="H61" s="57" t="s">
        <v>142</v>
      </c>
      <c r="I61" s="73">
        <v>2150</v>
      </c>
      <c r="J61" s="73">
        <f t="shared" si="0"/>
        <v>223750</v>
      </c>
      <c r="O61" s="76"/>
      <c r="P61" s="76"/>
      <c r="Q61" s="76"/>
    </row>
    <row r="62" spans="1:17">
      <c r="A62" s="57">
        <v>4</v>
      </c>
      <c r="B62" s="55">
        <v>512423</v>
      </c>
      <c r="C62" s="55" t="s">
        <v>185</v>
      </c>
      <c r="D62" s="58">
        <v>43577</v>
      </c>
      <c r="E62" s="58">
        <v>43578</v>
      </c>
      <c r="F62" s="57">
        <v>1</v>
      </c>
      <c r="G62" s="58">
        <v>43576</v>
      </c>
      <c r="H62" s="57" t="s">
        <v>142</v>
      </c>
      <c r="I62" s="73">
        <v>2150</v>
      </c>
      <c r="J62" s="73">
        <f t="shared" si="0"/>
        <v>221600</v>
      </c>
      <c r="O62" s="76"/>
      <c r="P62" s="76"/>
      <c r="Q62" s="76"/>
    </row>
    <row r="63" spans="1:17">
      <c r="A63" s="57">
        <v>5</v>
      </c>
      <c r="B63" s="55">
        <v>512867</v>
      </c>
      <c r="C63" s="55" t="s">
        <v>186</v>
      </c>
      <c r="D63" s="58">
        <v>43583</v>
      </c>
      <c r="E63" s="58">
        <v>43585</v>
      </c>
      <c r="F63" s="57">
        <v>2</v>
      </c>
      <c r="G63" s="58">
        <v>43579</v>
      </c>
      <c r="H63" s="57" t="s">
        <v>142</v>
      </c>
      <c r="I63" s="73">
        <v>4300</v>
      </c>
      <c r="J63" s="73">
        <f t="shared" si="0"/>
        <v>217300</v>
      </c>
      <c r="O63" s="76"/>
      <c r="P63" s="76"/>
      <c r="Q63" s="76"/>
    </row>
    <row r="64" spans="1:17">
      <c r="A64" s="57">
        <v>6</v>
      </c>
      <c r="B64" s="55">
        <v>513002</v>
      </c>
      <c r="C64" s="55" t="s">
        <v>187</v>
      </c>
      <c r="D64" s="58">
        <v>43580</v>
      </c>
      <c r="E64" s="58">
        <v>43584</v>
      </c>
      <c r="F64" s="57">
        <v>4</v>
      </c>
      <c r="G64" s="58">
        <v>43580</v>
      </c>
      <c r="H64" s="57" t="s">
        <v>142</v>
      </c>
      <c r="I64" s="73">
        <v>8600</v>
      </c>
      <c r="J64" s="73">
        <f t="shared" si="0"/>
        <v>208700</v>
      </c>
      <c r="O64" s="76"/>
      <c r="P64" s="76"/>
      <c r="Q64" s="76"/>
    </row>
    <row r="65" spans="1:17">
      <c r="A65" s="57">
        <v>7</v>
      </c>
      <c r="B65" s="55">
        <v>513054</v>
      </c>
      <c r="C65" s="55" t="s">
        <v>188</v>
      </c>
      <c r="D65" s="58">
        <v>43585</v>
      </c>
      <c r="E65" s="58">
        <v>43588</v>
      </c>
      <c r="F65" s="57">
        <v>3</v>
      </c>
      <c r="G65" s="58">
        <v>43580</v>
      </c>
      <c r="H65" s="57" t="s">
        <v>142</v>
      </c>
      <c r="I65" s="73">
        <v>6450</v>
      </c>
      <c r="J65" s="73">
        <f t="shared" si="0"/>
        <v>202250</v>
      </c>
      <c r="O65" s="76"/>
      <c r="P65" s="76"/>
      <c r="Q65" s="76"/>
    </row>
    <row r="66" spans="1:17">
      <c r="A66" s="57">
        <v>8</v>
      </c>
      <c r="B66" s="55">
        <v>510589</v>
      </c>
      <c r="C66" s="55" t="s">
        <v>189</v>
      </c>
      <c r="D66" s="58">
        <v>43582</v>
      </c>
      <c r="E66" s="58">
        <v>43584</v>
      </c>
      <c r="F66" s="57">
        <v>2</v>
      </c>
      <c r="G66" s="58">
        <v>43561</v>
      </c>
      <c r="H66" s="57" t="s">
        <v>142</v>
      </c>
      <c r="I66" s="73">
        <v>4300</v>
      </c>
      <c r="J66" s="73">
        <f t="shared" si="0"/>
        <v>197950</v>
      </c>
      <c r="P66" s="76"/>
      <c r="Q66" s="76"/>
    </row>
    <row r="67" spans="1:17">
      <c r="A67" s="57">
        <v>9</v>
      </c>
      <c r="B67" s="55">
        <v>511675</v>
      </c>
      <c r="C67" s="55" t="s">
        <v>190</v>
      </c>
      <c r="D67" s="58">
        <v>43583</v>
      </c>
      <c r="E67" s="58">
        <v>43585</v>
      </c>
      <c r="F67" s="57">
        <v>2</v>
      </c>
      <c r="G67" s="58">
        <v>43571</v>
      </c>
      <c r="H67" s="57" t="s">
        <v>142</v>
      </c>
      <c r="I67" s="73">
        <v>4300</v>
      </c>
      <c r="J67" s="73">
        <f t="shared" si="0"/>
        <v>193650</v>
      </c>
      <c r="K67" s="76"/>
      <c r="L67"/>
      <c r="O67" s="76"/>
      <c r="P67" s="76"/>
      <c r="Q67" s="76"/>
    </row>
    <row r="68" spans="1:17">
      <c r="A68" s="57">
        <v>10</v>
      </c>
      <c r="B68" s="55">
        <v>511676</v>
      </c>
      <c r="C68" s="55" t="s">
        <v>190</v>
      </c>
      <c r="D68" s="58">
        <v>43583</v>
      </c>
      <c r="E68" s="58">
        <v>43585</v>
      </c>
      <c r="F68" s="57">
        <v>2</v>
      </c>
      <c r="G68" s="58">
        <v>43571</v>
      </c>
      <c r="H68" s="57" t="s">
        <v>142</v>
      </c>
      <c r="I68" s="73">
        <v>4300</v>
      </c>
      <c r="J68" s="73">
        <f t="shared" si="0"/>
        <v>189350</v>
      </c>
      <c r="K68" s="76"/>
      <c r="L68"/>
      <c r="O68" s="76"/>
      <c r="P68" s="76"/>
      <c r="Q68" s="76"/>
    </row>
    <row r="69" spans="1:17">
      <c r="A69" s="57">
        <v>11</v>
      </c>
      <c r="B69" s="55">
        <v>509981</v>
      </c>
      <c r="C69" s="55" t="s">
        <v>191</v>
      </c>
      <c r="D69" s="58">
        <v>43583</v>
      </c>
      <c r="E69" s="58">
        <v>43588</v>
      </c>
      <c r="F69" s="57">
        <v>5</v>
      </c>
      <c r="G69" s="58">
        <v>43558</v>
      </c>
      <c r="H69" s="57" t="s">
        <v>142</v>
      </c>
      <c r="I69" s="73">
        <v>10750</v>
      </c>
      <c r="J69" s="73">
        <f t="shared" si="0"/>
        <v>178600</v>
      </c>
      <c r="O69" s="76"/>
      <c r="P69" s="76"/>
      <c r="Q69" s="76"/>
    </row>
    <row r="70" spans="1:17">
      <c r="A70" s="57">
        <v>12</v>
      </c>
      <c r="B70" s="55">
        <v>513370</v>
      </c>
      <c r="C70" s="55" t="s">
        <v>192</v>
      </c>
      <c r="D70" s="58">
        <v>43590</v>
      </c>
      <c r="E70" s="58">
        <v>43593</v>
      </c>
      <c r="F70" s="57">
        <v>3</v>
      </c>
      <c r="G70" s="58">
        <v>43583</v>
      </c>
      <c r="H70" s="57" t="s">
        <v>142</v>
      </c>
      <c r="I70" s="73">
        <v>6450</v>
      </c>
      <c r="J70" s="73">
        <f t="shared" si="0"/>
        <v>172150</v>
      </c>
      <c r="P70" s="76"/>
      <c r="Q70" s="76"/>
    </row>
    <row r="71" spans="1:17">
      <c r="A71" s="57">
        <v>13</v>
      </c>
      <c r="B71" s="55">
        <v>513377</v>
      </c>
      <c r="C71" s="55" t="s">
        <v>193</v>
      </c>
      <c r="D71" s="58">
        <v>43584</v>
      </c>
      <c r="E71" s="58">
        <v>43587</v>
      </c>
      <c r="F71" s="57">
        <v>3</v>
      </c>
      <c r="G71" s="58">
        <v>43583</v>
      </c>
      <c r="H71" s="57" t="s">
        <v>142</v>
      </c>
      <c r="I71" s="73">
        <v>6450</v>
      </c>
      <c r="J71" s="73">
        <f t="shared" si="0"/>
        <v>165700</v>
      </c>
      <c r="P71" s="76"/>
      <c r="Q71" s="76"/>
    </row>
    <row r="72" spans="1:17">
      <c r="A72" s="57">
        <v>14</v>
      </c>
      <c r="B72" s="55">
        <v>513493</v>
      </c>
      <c r="C72" s="55" t="s">
        <v>194</v>
      </c>
      <c r="D72" s="58">
        <v>43615</v>
      </c>
      <c r="E72" s="58">
        <v>43617</v>
      </c>
      <c r="F72" s="57">
        <v>2</v>
      </c>
      <c r="G72" s="58">
        <v>43584</v>
      </c>
      <c r="H72" s="57" t="s">
        <v>142</v>
      </c>
      <c r="I72" s="73">
        <v>4300</v>
      </c>
      <c r="J72" s="73">
        <f t="shared" si="0"/>
        <v>161400</v>
      </c>
      <c r="K72" s="76"/>
      <c r="L72"/>
      <c r="O72" s="76"/>
      <c r="P72" s="76"/>
      <c r="Q72" s="76"/>
    </row>
    <row r="73" spans="1:17">
      <c r="A73" s="57">
        <v>15</v>
      </c>
      <c r="B73" s="55">
        <v>513494</v>
      </c>
      <c r="C73" s="55" t="s">
        <v>195</v>
      </c>
      <c r="D73" s="58">
        <v>43615</v>
      </c>
      <c r="E73" s="58">
        <v>43617</v>
      </c>
      <c r="F73" s="57">
        <v>2</v>
      </c>
      <c r="G73" s="58">
        <v>43584</v>
      </c>
      <c r="H73" s="57" t="s">
        <v>142</v>
      </c>
      <c r="I73" s="73">
        <v>4300</v>
      </c>
      <c r="J73" s="73">
        <f t="shared" si="0"/>
        <v>157100</v>
      </c>
      <c r="K73" s="76"/>
      <c r="L73"/>
      <c r="O73" s="76"/>
      <c r="P73" s="76"/>
      <c r="Q73" s="76"/>
    </row>
    <row r="74" spans="1:17">
      <c r="A74" s="57">
        <v>16</v>
      </c>
      <c r="B74" s="55">
        <v>513496</v>
      </c>
      <c r="C74" s="55" t="s">
        <v>196</v>
      </c>
      <c r="D74" s="58">
        <v>43585</v>
      </c>
      <c r="E74" s="58">
        <v>43587</v>
      </c>
      <c r="F74" s="57">
        <v>2</v>
      </c>
      <c r="G74" s="58">
        <v>43584</v>
      </c>
      <c r="H74" s="57" t="s">
        <v>142</v>
      </c>
      <c r="I74" s="73">
        <v>4300</v>
      </c>
      <c r="J74" s="73">
        <f t="shared" si="0"/>
        <v>152800</v>
      </c>
      <c r="O74" s="76"/>
      <c r="P74" s="76"/>
      <c r="Q74" s="76"/>
    </row>
    <row r="75" spans="1:17">
      <c r="A75" s="57">
        <v>17</v>
      </c>
      <c r="B75" s="59">
        <v>510214</v>
      </c>
      <c r="C75" s="59" t="s">
        <v>197</v>
      </c>
      <c r="D75" s="60">
        <v>43559</v>
      </c>
      <c r="E75" s="60">
        <v>43560</v>
      </c>
      <c r="F75" s="61">
        <v>1</v>
      </c>
      <c r="G75" s="60">
        <v>43559</v>
      </c>
      <c r="H75" s="61" t="s">
        <v>142</v>
      </c>
      <c r="I75" s="77">
        <v>2150</v>
      </c>
      <c r="J75" s="73">
        <f t="shared" si="0"/>
        <v>150650</v>
      </c>
      <c r="K75" s="25" t="s">
        <v>37</v>
      </c>
      <c r="L75"/>
      <c r="O75" s="76"/>
      <c r="P75" s="76"/>
      <c r="Q75" s="76"/>
    </row>
    <row r="76" spans="1:17">
      <c r="A76" s="57">
        <v>18</v>
      </c>
      <c r="B76" s="59">
        <v>510213</v>
      </c>
      <c r="C76" s="59" t="s">
        <v>197</v>
      </c>
      <c r="D76" s="60">
        <v>43559</v>
      </c>
      <c r="E76" s="60">
        <v>43560</v>
      </c>
      <c r="F76" s="61">
        <v>1</v>
      </c>
      <c r="G76" s="60">
        <v>43559</v>
      </c>
      <c r="H76" s="61" t="s">
        <v>142</v>
      </c>
      <c r="I76" s="77">
        <v>2150</v>
      </c>
      <c r="J76" s="73">
        <f t="shared" si="0"/>
        <v>148500</v>
      </c>
      <c r="K76" s="25" t="s">
        <v>37</v>
      </c>
      <c r="L76"/>
      <c r="O76" s="76"/>
      <c r="P76" s="76"/>
      <c r="Q76" s="76"/>
    </row>
    <row r="77" spans="1:17">
      <c r="A77" s="57">
        <v>19</v>
      </c>
      <c r="B77" s="55">
        <v>510229</v>
      </c>
      <c r="C77" s="55" t="s">
        <v>198</v>
      </c>
      <c r="D77" s="58">
        <v>43568</v>
      </c>
      <c r="E77" s="58">
        <v>43570</v>
      </c>
      <c r="F77" s="57">
        <v>2</v>
      </c>
      <c r="G77" s="58">
        <v>43559</v>
      </c>
      <c r="H77" s="57" t="s">
        <v>199</v>
      </c>
      <c r="I77" s="73">
        <v>8200</v>
      </c>
      <c r="J77" s="73">
        <f t="shared" si="0"/>
        <v>140300</v>
      </c>
      <c r="P77" s="76"/>
      <c r="Q77" s="76"/>
    </row>
    <row r="78" spans="1:17">
      <c r="A78" s="57">
        <v>20</v>
      </c>
      <c r="B78" s="55">
        <v>510457</v>
      </c>
      <c r="C78" s="55" t="s">
        <v>200</v>
      </c>
      <c r="D78" s="58">
        <v>43561</v>
      </c>
      <c r="E78" s="58">
        <v>43563</v>
      </c>
      <c r="F78" s="57">
        <v>2</v>
      </c>
      <c r="G78" s="58">
        <v>43560</v>
      </c>
      <c r="H78" s="57" t="s">
        <v>142</v>
      </c>
      <c r="I78" s="73">
        <v>4300</v>
      </c>
      <c r="J78" s="73">
        <f t="shared" si="0"/>
        <v>136000</v>
      </c>
      <c r="O78" s="76"/>
      <c r="P78" s="76"/>
      <c r="Q78" s="76"/>
    </row>
    <row r="79" spans="1:17">
      <c r="A79" s="57">
        <v>22</v>
      </c>
      <c r="B79" s="55">
        <v>509797</v>
      </c>
      <c r="C79" s="55" t="s">
        <v>201</v>
      </c>
      <c r="D79" s="58">
        <v>43559</v>
      </c>
      <c r="E79" s="58">
        <v>43564</v>
      </c>
      <c r="F79" s="57">
        <v>5</v>
      </c>
      <c r="G79" s="58">
        <v>43559</v>
      </c>
      <c r="H79" s="57" t="s">
        <v>142</v>
      </c>
      <c r="I79" s="73">
        <v>10750</v>
      </c>
      <c r="J79" s="73">
        <f t="shared" si="0"/>
        <v>125250</v>
      </c>
      <c r="O79" s="76"/>
      <c r="P79" s="76"/>
      <c r="Q79" s="76"/>
    </row>
    <row r="80" spans="1:17">
      <c r="A80" s="57">
        <v>23</v>
      </c>
      <c r="B80" s="55">
        <v>513536</v>
      </c>
      <c r="C80" s="55" t="s">
        <v>202</v>
      </c>
      <c r="D80" s="58">
        <v>43586</v>
      </c>
      <c r="E80" s="58">
        <v>43592</v>
      </c>
      <c r="F80" s="57">
        <v>6</v>
      </c>
      <c r="G80" s="58">
        <v>43584</v>
      </c>
      <c r="H80" s="57" t="s">
        <v>122</v>
      </c>
      <c r="I80" s="73">
        <v>14700</v>
      </c>
      <c r="J80" s="73">
        <f t="shared" si="0"/>
        <v>110550</v>
      </c>
      <c r="O80" s="76"/>
      <c r="P80" s="76"/>
      <c r="Q80" s="76"/>
    </row>
    <row r="81" spans="1:17">
      <c r="A81" s="57">
        <v>24</v>
      </c>
      <c r="B81" s="55">
        <v>513625</v>
      </c>
      <c r="C81" s="55" t="s">
        <v>190</v>
      </c>
      <c r="D81" s="58">
        <v>43585</v>
      </c>
      <c r="E81" s="58">
        <v>43586</v>
      </c>
      <c r="F81" s="57">
        <v>1</v>
      </c>
      <c r="G81" s="58">
        <v>43585</v>
      </c>
      <c r="H81" s="57" t="s">
        <v>142</v>
      </c>
      <c r="I81" s="73">
        <v>2150</v>
      </c>
      <c r="J81" s="73">
        <f t="shared" si="0"/>
        <v>108400</v>
      </c>
      <c r="K81" s="76"/>
      <c r="L81"/>
      <c r="O81" s="76"/>
      <c r="P81" s="76"/>
      <c r="Q81" s="76"/>
    </row>
    <row r="82" spans="1:17">
      <c r="A82" s="57">
        <v>25</v>
      </c>
      <c r="B82" s="55">
        <v>513626</v>
      </c>
      <c r="C82" s="55" t="s">
        <v>203</v>
      </c>
      <c r="D82" s="58">
        <v>43585</v>
      </c>
      <c r="E82" s="58">
        <v>43586</v>
      </c>
      <c r="F82" s="57">
        <v>1</v>
      </c>
      <c r="G82" s="58">
        <v>43585</v>
      </c>
      <c r="H82" s="57" t="s">
        <v>142</v>
      </c>
      <c r="I82" s="73">
        <v>2150</v>
      </c>
      <c r="J82" s="73">
        <f t="shared" si="0"/>
        <v>106250</v>
      </c>
      <c r="K82" s="76"/>
      <c r="L82"/>
      <c r="O82" s="76"/>
      <c r="P82" s="76"/>
      <c r="Q82" s="76"/>
    </row>
    <row r="83" spans="1:17">
      <c r="A83" s="57">
        <v>26</v>
      </c>
      <c r="B83" s="55">
        <v>513627</v>
      </c>
      <c r="C83" s="55" t="s">
        <v>204</v>
      </c>
      <c r="D83" s="58">
        <v>43585</v>
      </c>
      <c r="E83" s="58">
        <v>43586</v>
      </c>
      <c r="F83" s="57">
        <v>1</v>
      </c>
      <c r="G83" s="58">
        <v>43585</v>
      </c>
      <c r="H83" s="57" t="s">
        <v>142</v>
      </c>
      <c r="I83" s="73">
        <v>2150</v>
      </c>
      <c r="J83" s="73">
        <f t="shared" si="0"/>
        <v>104100</v>
      </c>
      <c r="K83" s="76"/>
      <c r="L83"/>
      <c r="O83" s="76"/>
      <c r="P83" s="76"/>
      <c r="Q83" s="76"/>
    </row>
    <row r="84" spans="1:17">
      <c r="A84" s="57">
        <v>27</v>
      </c>
      <c r="B84" s="55">
        <v>513770</v>
      </c>
      <c r="C84" s="55" t="s">
        <v>205</v>
      </c>
      <c r="D84" s="58">
        <v>43587</v>
      </c>
      <c r="E84" s="58">
        <v>43588</v>
      </c>
      <c r="F84" s="57">
        <v>1</v>
      </c>
      <c r="G84" s="58">
        <v>43586</v>
      </c>
      <c r="H84" s="57" t="s">
        <v>142</v>
      </c>
      <c r="I84" s="73">
        <v>2150</v>
      </c>
      <c r="J84" s="73">
        <f t="shared" si="0"/>
        <v>101950</v>
      </c>
      <c r="P84" s="76"/>
      <c r="Q84" s="76"/>
    </row>
    <row r="85" spans="1:17">
      <c r="A85" s="57">
        <v>28</v>
      </c>
      <c r="B85" s="55">
        <v>513771</v>
      </c>
      <c r="C85" s="55" t="s">
        <v>206</v>
      </c>
      <c r="D85" s="58">
        <v>43586</v>
      </c>
      <c r="E85" s="58">
        <v>43587</v>
      </c>
      <c r="F85" s="57">
        <v>1</v>
      </c>
      <c r="G85" s="58">
        <v>43586</v>
      </c>
      <c r="H85" s="57" t="s">
        <v>142</v>
      </c>
      <c r="I85" s="73">
        <v>2150</v>
      </c>
      <c r="J85" s="73">
        <f t="shared" si="0"/>
        <v>99800</v>
      </c>
      <c r="O85" s="76"/>
      <c r="P85" s="76"/>
      <c r="Q85" s="76"/>
    </row>
    <row r="86" spans="1:17">
      <c r="A86" s="57">
        <v>29</v>
      </c>
      <c r="B86" s="55">
        <v>513806</v>
      </c>
      <c r="C86" s="55" t="s">
        <v>190</v>
      </c>
      <c r="D86" s="58">
        <v>43588</v>
      </c>
      <c r="E86" s="58">
        <v>43589</v>
      </c>
      <c r="F86" s="57">
        <v>1</v>
      </c>
      <c r="G86" s="58">
        <v>43586</v>
      </c>
      <c r="H86" s="57" t="s">
        <v>142</v>
      </c>
      <c r="I86" s="73">
        <v>2150</v>
      </c>
      <c r="J86" s="73">
        <f t="shared" si="0"/>
        <v>97650</v>
      </c>
      <c r="K86" s="76"/>
      <c r="L86"/>
      <c r="O86" s="76"/>
      <c r="P86" s="76"/>
      <c r="Q86" s="76"/>
    </row>
    <row r="87" spans="1:17">
      <c r="A87" s="57">
        <v>30</v>
      </c>
      <c r="B87" s="55">
        <v>513807</v>
      </c>
      <c r="C87" s="55" t="s">
        <v>204</v>
      </c>
      <c r="D87" s="58">
        <v>43588</v>
      </c>
      <c r="E87" s="58">
        <v>43589</v>
      </c>
      <c r="F87" s="57">
        <v>1</v>
      </c>
      <c r="G87" s="58">
        <v>43586</v>
      </c>
      <c r="H87" s="57" t="s">
        <v>142</v>
      </c>
      <c r="I87" s="73">
        <v>2150</v>
      </c>
      <c r="J87" s="73">
        <f t="shared" si="0"/>
        <v>95500</v>
      </c>
      <c r="K87" s="76"/>
      <c r="L87"/>
      <c r="O87" s="76"/>
      <c r="P87" s="76"/>
      <c r="Q87" s="76"/>
    </row>
    <row r="88" spans="1:17">
      <c r="A88" s="57">
        <v>31</v>
      </c>
      <c r="B88" s="55">
        <v>511567</v>
      </c>
      <c r="C88" s="55" t="s">
        <v>207</v>
      </c>
      <c r="D88" s="58">
        <v>43587</v>
      </c>
      <c r="E88" s="58">
        <v>43589</v>
      </c>
      <c r="F88" s="57">
        <v>2</v>
      </c>
      <c r="G88" s="58">
        <v>43570</v>
      </c>
      <c r="H88" s="57" t="s">
        <v>122</v>
      </c>
      <c r="I88" s="73">
        <v>4900</v>
      </c>
      <c r="J88" s="73">
        <f t="shared" si="0"/>
        <v>90600</v>
      </c>
      <c r="O88" s="76"/>
      <c r="P88" s="76"/>
      <c r="Q88" s="76"/>
    </row>
    <row r="89" spans="1:17">
      <c r="A89" s="57">
        <v>32</v>
      </c>
      <c r="B89" s="55">
        <v>514384</v>
      </c>
      <c r="C89" s="55" t="s">
        <v>208</v>
      </c>
      <c r="D89" s="58">
        <v>43591</v>
      </c>
      <c r="E89" s="58">
        <v>43593</v>
      </c>
      <c r="F89" s="57">
        <v>2</v>
      </c>
      <c r="G89" s="58">
        <v>43591</v>
      </c>
      <c r="H89" s="57" t="s">
        <v>122</v>
      </c>
      <c r="I89" s="73">
        <v>4900</v>
      </c>
      <c r="J89" s="73">
        <f t="shared" si="0"/>
        <v>85700</v>
      </c>
      <c r="O89" s="76"/>
      <c r="P89" s="76"/>
      <c r="Q89" s="76"/>
    </row>
    <row r="90" spans="1:17">
      <c r="A90" s="57">
        <v>33</v>
      </c>
      <c r="B90" s="55">
        <v>514561</v>
      </c>
      <c r="C90" s="55" t="s">
        <v>209</v>
      </c>
      <c r="D90" s="58">
        <v>43624</v>
      </c>
      <c r="E90" s="58">
        <v>43627</v>
      </c>
      <c r="F90" s="57">
        <v>3</v>
      </c>
      <c r="G90" s="58">
        <v>43592</v>
      </c>
      <c r="H90" s="57" t="s">
        <v>142</v>
      </c>
      <c r="I90" s="73">
        <v>6450</v>
      </c>
      <c r="J90" s="73">
        <f t="shared" si="0"/>
        <v>79250</v>
      </c>
      <c r="O90" s="76"/>
      <c r="P90" s="76"/>
      <c r="Q90" s="76"/>
    </row>
    <row r="91" spans="1:17">
      <c r="A91" s="57">
        <v>34</v>
      </c>
      <c r="B91" s="55">
        <v>515043</v>
      </c>
      <c r="C91" s="55" t="s">
        <v>210</v>
      </c>
      <c r="D91" s="58">
        <v>43596</v>
      </c>
      <c r="E91" s="58">
        <v>43599</v>
      </c>
      <c r="F91" s="57">
        <v>3</v>
      </c>
      <c r="G91" s="58">
        <v>43595</v>
      </c>
      <c r="H91" s="57" t="s">
        <v>142</v>
      </c>
      <c r="I91" s="73">
        <v>6450</v>
      </c>
      <c r="J91" s="73">
        <f t="shared" si="0"/>
        <v>72800</v>
      </c>
      <c r="O91" s="76"/>
      <c r="P91" s="76"/>
      <c r="Q91" s="76"/>
    </row>
    <row r="92" spans="1:17">
      <c r="A92" s="57">
        <v>35</v>
      </c>
      <c r="B92" s="55">
        <v>515548</v>
      </c>
      <c r="C92" s="55" t="s">
        <v>211</v>
      </c>
      <c r="D92" s="58">
        <v>43602</v>
      </c>
      <c r="E92" s="58">
        <v>43605</v>
      </c>
      <c r="F92" s="57">
        <v>3</v>
      </c>
      <c r="G92" s="58">
        <v>43598</v>
      </c>
      <c r="H92" s="57" t="s">
        <v>142</v>
      </c>
      <c r="I92" s="73">
        <v>6450</v>
      </c>
      <c r="J92" s="73">
        <f t="shared" ref="J92:J109" si="1">J91-I92</f>
        <v>66350</v>
      </c>
      <c r="O92" s="76"/>
      <c r="P92" s="76"/>
      <c r="Q92" s="76"/>
    </row>
    <row r="93" spans="1:17">
      <c r="A93" s="57">
        <v>36</v>
      </c>
      <c r="B93" s="55">
        <v>515640</v>
      </c>
      <c r="C93" s="55" t="s">
        <v>212</v>
      </c>
      <c r="D93" s="58">
        <v>43599</v>
      </c>
      <c r="E93" s="58">
        <v>43600</v>
      </c>
      <c r="F93" s="57">
        <v>1</v>
      </c>
      <c r="G93" s="58">
        <v>43599</v>
      </c>
      <c r="H93" s="57" t="s">
        <v>142</v>
      </c>
      <c r="I93" s="73">
        <v>2150</v>
      </c>
      <c r="J93" s="73">
        <f t="shared" si="1"/>
        <v>64200</v>
      </c>
      <c r="O93" s="76"/>
      <c r="P93" s="76"/>
      <c r="Q93" s="76"/>
    </row>
    <row r="94" spans="1:17">
      <c r="A94" s="57">
        <v>37</v>
      </c>
      <c r="B94" s="55">
        <v>515674</v>
      </c>
      <c r="C94" s="55" t="s">
        <v>213</v>
      </c>
      <c r="D94" s="58">
        <v>43615</v>
      </c>
      <c r="E94" s="58">
        <v>43616</v>
      </c>
      <c r="F94" s="57">
        <v>1</v>
      </c>
      <c r="G94" s="58">
        <v>43599</v>
      </c>
      <c r="H94" s="57" t="s">
        <v>142</v>
      </c>
      <c r="I94" s="73">
        <v>2150</v>
      </c>
      <c r="J94" s="73">
        <f t="shared" si="1"/>
        <v>62050</v>
      </c>
      <c r="O94" s="76"/>
      <c r="P94" s="76"/>
      <c r="Q94" s="76"/>
    </row>
    <row r="95" spans="1:17">
      <c r="A95" s="57">
        <v>38</v>
      </c>
      <c r="B95" s="55">
        <v>515839</v>
      </c>
      <c r="C95" s="55" t="s">
        <v>214</v>
      </c>
      <c r="D95" s="58">
        <v>43603</v>
      </c>
      <c r="E95" s="58">
        <v>43604</v>
      </c>
      <c r="F95" s="57">
        <v>1</v>
      </c>
      <c r="G95" s="58">
        <v>43600</v>
      </c>
      <c r="H95" s="57" t="s">
        <v>122</v>
      </c>
      <c r="I95" s="73">
        <v>2450</v>
      </c>
      <c r="J95" s="73">
        <f t="shared" si="1"/>
        <v>59600</v>
      </c>
      <c r="O95" s="76"/>
      <c r="P95" s="76"/>
      <c r="Q95" s="76"/>
    </row>
    <row r="96" spans="1:17">
      <c r="A96" s="57">
        <v>39</v>
      </c>
      <c r="B96" s="55">
        <v>515853</v>
      </c>
      <c r="C96" s="55" t="s">
        <v>215</v>
      </c>
      <c r="D96" s="58">
        <v>43604</v>
      </c>
      <c r="E96" s="58">
        <v>43605</v>
      </c>
      <c r="F96" s="57">
        <v>1</v>
      </c>
      <c r="G96" s="58">
        <v>43600</v>
      </c>
      <c r="H96" s="57" t="s">
        <v>122</v>
      </c>
      <c r="I96" s="73">
        <v>2450</v>
      </c>
      <c r="J96" s="73">
        <f t="shared" si="1"/>
        <v>57150</v>
      </c>
      <c r="O96" s="76"/>
      <c r="P96" s="76"/>
      <c r="Q96" s="76"/>
    </row>
    <row r="97" spans="1:17">
      <c r="A97" s="57">
        <v>40</v>
      </c>
      <c r="B97" s="55">
        <v>516225</v>
      </c>
      <c r="C97" s="55" t="s">
        <v>216</v>
      </c>
      <c r="D97" s="58">
        <v>43720</v>
      </c>
      <c r="E97" s="58">
        <v>43723</v>
      </c>
      <c r="F97" s="57">
        <v>3</v>
      </c>
      <c r="G97" s="58">
        <v>43604</v>
      </c>
      <c r="H97" s="57" t="s">
        <v>142</v>
      </c>
      <c r="I97" s="73">
        <v>6450</v>
      </c>
      <c r="J97" s="73">
        <f t="shared" si="1"/>
        <v>50700</v>
      </c>
      <c r="O97" s="76"/>
      <c r="P97" s="76"/>
      <c r="Q97" s="76"/>
    </row>
    <row r="98" spans="1:17">
      <c r="A98" s="57">
        <v>41</v>
      </c>
      <c r="B98" s="55">
        <v>516361</v>
      </c>
      <c r="C98" s="55" t="s">
        <v>217</v>
      </c>
      <c r="D98" s="58">
        <v>43617</v>
      </c>
      <c r="E98" s="58">
        <v>43619</v>
      </c>
      <c r="F98" s="57">
        <v>2</v>
      </c>
      <c r="G98" s="58">
        <v>43605</v>
      </c>
      <c r="H98" s="57" t="s">
        <v>142</v>
      </c>
      <c r="I98" s="73">
        <v>4300</v>
      </c>
      <c r="J98" s="73">
        <f t="shared" si="1"/>
        <v>46400</v>
      </c>
      <c r="O98" s="76"/>
      <c r="P98" s="76"/>
      <c r="Q98" s="76"/>
    </row>
    <row r="99" spans="1:17">
      <c r="A99" s="57">
        <v>42</v>
      </c>
      <c r="B99" s="55">
        <v>516367</v>
      </c>
      <c r="C99" s="55" t="s">
        <v>218</v>
      </c>
      <c r="D99" s="58">
        <v>43605</v>
      </c>
      <c r="E99" s="58">
        <v>43607</v>
      </c>
      <c r="F99" s="57">
        <v>2</v>
      </c>
      <c r="G99" s="58">
        <v>43605</v>
      </c>
      <c r="H99" s="57" t="s">
        <v>142</v>
      </c>
      <c r="I99" s="73">
        <v>4300</v>
      </c>
      <c r="J99" s="73">
        <f t="shared" si="1"/>
        <v>42100</v>
      </c>
      <c r="O99" s="76"/>
      <c r="P99" s="76"/>
      <c r="Q99" s="76"/>
    </row>
    <row r="100" spans="1:17">
      <c r="A100" s="57">
        <v>43</v>
      </c>
      <c r="B100" s="55">
        <v>516615</v>
      </c>
      <c r="C100" s="55" t="s">
        <v>219</v>
      </c>
      <c r="D100" s="58">
        <v>43607</v>
      </c>
      <c r="E100" s="58">
        <v>43608</v>
      </c>
      <c r="F100" s="57">
        <v>1</v>
      </c>
      <c r="G100" s="58">
        <v>43607</v>
      </c>
      <c r="H100" s="57" t="s">
        <v>142</v>
      </c>
      <c r="I100" s="73">
        <v>2150</v>
      </c>
      <c r="J100" s="73">
        <f t="shared" si="1"/>
        <v>39950</v>
      </c>
      <c r="O100" s="76"/>
      <c r="P100" s="76"/>
      <c r="Q100" s="76"/>
    </row>
    <row r="101" spans="1:17">
      <c r="A101" s="57">
        <v>44</v>
      </c>
      <c r="B101" s="55">
        <v>516804</v>
      </c>
      <c r="C101" s="55" t="s">
        <v>220</v>
      </c>
      <c r="D101" s="58">
        <v>43619</v>
      </c>
      <c r="E101" s="58">
        <v>43621</v>
      </c>
      <c r="F101" s="57">
        <v>2</v>
      </c>
      <c r="G101" s="58">
        <v>43608</v>
      </c>
      <c r="H101" s="57" t="s">
        <v>142</v>
      </c>
      <c r="I101" s="73">
        <v>4300</v>
      </c>
      <c r="J101" s="73">
        <f t="shared" si="1"/>
        <v>35650</v>
      </c>
      <c r="O101" s="76"/>
      <c r="P101" s="76"/>
      <c r="Q101" s="76"/>
    </row>
    <row r="102" spans="1:17">
      <c r="A102" s="57">
        <v>45</v>
      </c>
      <c r="B102" s="55">
        <v>509645</v>
      </c>
      <c r="C102" s="55" t="s">
        <v>221</v>
      </c>
      <c r="D102" s="58">
        <v>43609</v>
      </c>
      <c r="E102" s="58">
        <v>43611</v>
      </c>
      <c r="F102" s="57">
        <v>2</v>
      </c>
      <c r="G102" s="58">
        <v>43556</v>
      </c>
      <c r="H102" s="57" t="s">
        <v>142</v>
      </c>
      <c r="I102" s="73">
        <v>4300</v>
      </c>
      <c r="J102" s="73">
        <f t="shared" si="1"/>
        <v>31350</v>
      </c>
      <c r="O102" s="76"/>
      <c r="P102" s="76"/>
      <c r="Q102" s="76"/>
    </row>
    <row r="103" spans="1:17">
      <c r="A103" s="57">
        <v>46</v>
      </c>
      <c r="B103" s="55">
        <v>509239</v>
      </c>
      <c r="C103" s="55" t="s">
        <v>222</v>
      </c>
      <c r="D103" s="58">
        <v>43609</v>
      </c>
      <c r="E103" s="58">
        <v>43611</v>
      </c>
      <c r="F103" s="57">
        <v>2</v>
      </c>
      <c r="G103" s="58">
        <v>43553</v>
      </c>
      <c r="H103" s="57" t="s">
        <v>142</v>
      </c>
      <c r="I103" s="73">
        <v>4300</v>
      </c>
      <c r="J103" s="73">
        <f t="shared" si="1"/>
        <v>27050</v>
      </c>
      <c r="O103" s="76"/>
      <c r="P103" s="76"/>
      <c r="Q103" s="76"/>
    </row>
    <row r="104" spans="1:10">
      <c r="A104" s="57">
        <v>47</v>
      </c>
      <c r="B104" s="55">
        <v>509236</v>
      </c>
      <c r="C104" s="55" t="s">
        <v>223</v>
      </c>
      <c r="D104" s="58">
        <v>43609</v>
      </c>
      <c r="E104" s="58">
        <v>43611</v>
      </c>
      <c r="F104" s="57">
        <v>2</v>
      </c>
      <c r="G104" s="58">
        <v>43553</v>
      </c>
      <c r="H104" s="57" t="s">
        <v>142</v>
      </c>
      <c r="I104" s="73">
        <v>4300</v>
      </c>
      <c r="J104" s="73">
        <f t="shared" si="1"/>
        <v>22750</v>
      </c>
    </row>
    <row r="105" spans="1:10">
      <c r="A105" s="57">
        <v>48</v>
      </c>
      <c r="B105" s="55">
        <v>516936</v>
      </c>
      <c r="C105" s="55" t="s">
        <v>224</v>
      </c>
      <c r="D105" s="58">
        <v>43609</v>
      </c>
      <c r="E105" s="58">
        <v>43611</v>
      </c>
      <c r="F105" s="57">
        <v>2</v>
      </c>
      <c r="G105" s="58">
        <v>43609</v>
      </c>
      <c r="H105" s="57" t="s">
        <v>142</v>
      </c>
      <c r="I105" s="73">
        <v>4300</v>
      </c>
      <c r="J105" s="73">
        <f t="shared" si="1"/>
        <v>18450</v>
      </c>
    </row>
    <row r="106" spans="1:10">
      <c r="A106"/>
      <c r="B106" s="55">
        <v>517095</v>
      </c>
      <c r="C106" s="55" t="s">
        <v>225</v>
      </c>
      <c r="D106" s="58">
        <v>43610</v>
      </c>
      <c r="E106" s="58">
        <v>43612</v>
      </c>
      <c r="F106" s="57">
        <v>2</v>
      </c>
      <c r="G106" s="58">
        <v>43609</v>
      </c>
      <c r="H106" s="57" t="s">
        <v>142</v>
      </c>
      <c r="I106" s="73">
        <v>4300</v>
      </c>
      <c r="J106" s="73">
        <f t="shared" si="1"/>
        <v>14150</v>
      </c>
    </row>
    <row r="107" spans="1:10">
      <c r="A107"/>
      <c r="B107" s="55">
        <v>517152</v>
      </c>
      <c r="C107" s="55" t="s">
        <v>226</v>
      </c>
      <c r="D107" s="58">
        <v>43610</v>
      </c>
      <c r="E107" s="58">
        <v>43616</v>
      </c>
      <c r="F107" s="57">
        <v>6</v>
      </c>
      <c r="G107" s="58">
        <v>43610</v>
      </c>
      <c r="H107" s="57" t="s">
        <v>122</v>
      </c>
      <c r="I107" s="73">
        <v>14700</v>
      </c>
      <c r="J107" s="73">
        <f t="shared" si="1"/>
        <v>-550</v>
      </c>
    </row>
    <row r="108" spans="1:10">
      <c r="A108"/>
      <c r="B108" s="55">
        <v>517773</v>
      </c>
      <c r="C108" s="55" t="s">
        <v>227</v>
      </c>
      <c r="D108" s="58">
        <v>43613</v>
      </c>
      <c r="E108" s="58">
        <v>43614</v>
      </c>
      <c r="F108" s="57">
        <v>1</v>
      </c>
      <c r="G108" s="58">
        <v>43613</v>
      </c>
      <c r="H108" s="57" t="s">
        <v>142</v>
      </c>
      <c r="I108" s="73">
        <v>2150</v>
      </c>
      <c r="J108" s="73">
        <f t="shared" si="1"/>
        <v>-2700</v>
      </c>
    </row>
    <row r="109" spans="9:10">
      <c r="I109" s="22">
        <f>SUM(I59:I108)</f>
        <v>246950</v>
      </c>
      <c r="J109" s="24" t="s">
        <v>228</v>
      </c>
    </row>
    <row r="120" spans="5:7">
      <c r="E120"/>
      <c r="F120"/>
      <c r="G120"/>
    </row>
    <row r="121" spans="5:7">
      <c r="E121"/>
      <c r="F121"/>
      <c r="G121"/>
    </row>
    <row r="122" spans="5:7">
      <c r="E122"/>
      <c r="F122"/>
      <c r="G122"/>
    </row>
    <row r="123" spans="5:7">
      <c r="E123"/>
      <c r="F123"/>
      <c r="G123"/>
    </row>
    <row r="124" spans="5:7">
      <c r="E124"/>
      <c r="F124"/>
      <c r="G124"/>
    </row>
    <row r="125" spans="5:7">
      <c r="E125"/>
      <c r="F125"/>
      <c r="G125"/>
    </row>
    <row r="126" spans="5:7">
      <c r="E126"/>
      <c r="F126"/>
      <c r="G126"/>
    </row>
  </sheetData>
  <mergeCells count="1">
    <mergeCell ref="A4:B4"/>
  </mergeCells>
  <conditionalFormatting sqref="B59:B108">
    <cfRule type="duplicateValues" dxfId="0" priority="1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43"/>
  <sheetViews>
    <sheetView tabSelected="1" zoomScale="133" zoomScaleNormal="133" topLeftCell="E216" workbookViewId="0">
      <selection activeCell="L247" sqref="L247"/>
    </sheetView>
  </sheetViews>
  <sheetFormatPr defaultColWidth="9.14285714285714" defaultRowHeight="12.75"/>
  <cols>
    <col min="7" max="7" width="10.952380952381" customWidth="1"/>
    <col min="8" max="8" width="9.57142857142857"/>
  </cols>
  <sheetData>
    <row r="1" spans="1:10">
      <c r="A1" s="1" t="s">
        <v>229</v>
      </c>
      <c r="B1" s="2"/>
      <c r="C1" s="2"/>
      <c r="D1" s="2"/>
      <c r="E1" s="2"/>
      <c r="F1" s="2"/>
      <c r="G1" s="2"/>
      <c r="H1" s="2"/>
      <c r="I1" s="14"/>
      <c r="J1" s="15" t="s">
        <v>230</v>
      </c>
    </row>
    <row r="2" spans="1:10">
      <c r="A2" s="3" t="s">
        <v>231</v>
      </c>
      <c r="B2" s="4"/>
      <c r="C2" s="4"/>
      <c r="D2" s="4"/>
      <c r="E2" s="4"/>
      <c r="F2" s="4"/>
      <c r="G2" s="4"/>
      <c r="H2" s="4"/>
      <c r="I2" s="16"/>
      <c r="J2" s="15"/>
    </row>
    <row r="3" spans="1:10">
      <c r="A3" s="5">
        <v>1441068</v>
      </c>
      <c r="B3" s="6">
        <v>500316</v>
      </c>
      <c r="C3" s="7" t="s">
        <v>232</v>
      </c>
      <c r="D3" s="5" t="s">
        <v>22</v>
      </c>
      <c r="E3" s="5" t="s">
        <v>23</v>
      </c>
      <c r="F3" s="5" t="s">
        <v>24</v>
      </c>
      <c r="G3" s="5" t="s">
        <v>25</v>
      </c>
      <c r="H3" s="6" t="s">
        <v>26</v>
      </c>
      <c r="I3" s="6" t="s">
        <v>233</v>
      </c>
      <c r="J3" s="6" t="s">
        <v>234</v>
      </c>
    </row>
    <row r="4" spans="1:10">
      <c r="A4" s="8"/>
      <c r="B4" s="6">
        <v>500901</v>
      </c>
      <c r="C4" s="7" t="s">
        <v>235</v>
      </c>
      <c r="D4" s="5" t="s">
        <v>29</v>
      </c>
      <c r="E4" s="5" t="s">
        <v>22</v>
      </c>
      <c r="F4" s="5" t="s">
        <v>27</v>
      </c>
      <c r="G4" s="5" t="s">
        <v>30</v>
      </c>
      <c r="H4" s="6" t="s">
        <v>31</v>
      </c>
      <c r="I4" s="6" t="s">
        <v>236</v>
      </c>
      <c r="J4" s="6" t="s">
        <v>237</v>
      </c>
    </row>
    <row r="5" spans="1:10">
      <c r="A5" s="5">
        <v>1443666</v>
      </c>
      <c r="B5" s="6">
        <v>501416</v>
      </c>
      <c r="C5" s="7" t="s">
        <v>238</v>
      </c>
      <c r="D5" s="5" t="s">
        <v>33</v>
      </c>
      <c r="E5" s="5" t="s">
        <v>34</v>
      </c>
      <c r="F5" s="5" t="s">
        <v>20</v>
      </c>
      <c r="G5" s="5" t="s">
        <v>35</v>
      </c>
      <c r="H5" s="6" t="s">
        <v>36</v>
      </c>
      <c r="I5" s="6" t="s">
        <v>36</v>
      </c>
      <c r="J5" s="6" t="s">
        <v>239</v>
      </c>
    </row>
    <row r="6" spans="1:10">
      <c r="A6" s="5">
        <v>1447726</v>
      </c>
      <c r="B6" s="6">
        <v>502993</v>
      </c>
      <c r="C6" s="7" t="s">
        <v>240</v>
      </c>
      <c r="D6" s="5" t="s">
        <v>40</v>
      </c>
      <c r="E6" s="5" t="s">
        <v>41</v>
      </c>
      <c r="F6" s="5" t="s">
        <v>20</v>
      </c>
      <c r="G6" s="5" t="s">
        <v>42</v>
      </c>
      <c r="H6" s="6" t="s">
        <v>31</v>
      </c>
      <c r="I6" s="6" t="s">
        <v>31</v>
      </c>
      <c r="J6" s="6" t="s">
        <v>241</v>
      </c>
    </row>
    <row r="7" spans="1:10">
      <c r="A7" s="5">
        <v>1448443</v>
      </c>
      <c r="B7" s="6">
        <v>503241</v>
      </c>
      <c r="C7" s="7" t="s">
        <v>242</v>
      </c>
      <c r="D7" s="5" t="s">
        <v>45</v>
      </c>
      <c r="E7" s="5" t="s">
        <v>46</v>
      </c>
      <c r="F7" s="5" t="s">
        <v>38</v>
      </c>
      <c r="G7" s="5" t="s">
        <v>23</v>
      </c>
      <c r="H7" s="6" t="s">
        <v>31</v>
      </c>
      <c r="I7" s="6" t="s">
        <v>243</v>
      </c>
      <c r="J7" s="6" t="s">
        <v>244</v>
      </c>
    </row>
    <row r="8" spans="1:10">
      <c r="A8" s="5">
        <v>1449978</v>
      </c>
      <c r="B8" s="6">
        <v>503706</v>
      </c>
      <c r="C8" s="7" t="s">
        <v>245</v>
      </c>
      <c r="D8" s="5" t="s">
        <v>40</v>
      </c>
      <c r="E8" s="5" t="s">
        <v>41</v>
      </c>
      <c r="F8" s="5" t="s">
        <v>20</v>
      </c>
      <c r="G8" s="5" t="s">
        <v>33</v>
      </c>
      <c r="H8" s="6" t="s">
        <v>26</v>
      </c>
      <c r="I8" s="6" t="s">
        <v>26</v>
      </c>
      <c r="J8" s="6" t="s">
        <v>246</v>
      </c>
    </row>
    <row r="9" spans="1:10">
      <c r="A9" s="5">
        <v>1450050</v>
      </c>
      <c r="B9" s="6">
        <v>503719</v>
      </c>
      <c r="C9" s="7" t="s">
        <v>247</v>
      </c>
      <c r="D9" s="5" t="s">
        <v>51</v>
      </c>
      <c r="E9" s="5" t="s">
        <v>41</v>
      </c>
      <c r="F9" s="5" t="s">
        <v>38</v>
      </c>
      <c r="G9" s="5" t="s">
        <v>33</v>
      </c>
      <c r="H9" s="6" t="s">
        <v>31</v>
      </c>
      <c r="I9" s="6" t="s">
        <v>243</v>
      </c>
      <c r="J9" s="6" t="s">
        <v>248</v>
      </c>
    </row>
    <row r="10" spans="1:10">
      <c r="A10" s="5">
        <v>1450050</v>
      </c>
      <c r="B10" s="6">
        <v>503729</v>
      </c>
      <c r="C10" s="7" t="s">
        <v>249</v>
      </c>
      <c r="D10" s="5" t="s">
        <v>51</v>
      </c>
      <c r="E10" s="5" t="s">
        <v>41</v>
      </c>
      <c r="F10" s="5" t="s">
        <v>38</v>
      </c>
      <c r="G10" s="5" t="s">
        <v>33</v>
      </c>
      <c r="H10" s="6" t="s">
        <v>31</v>
      </c>
      <c r="I10" s="6" t="s">
        <v>243</v>
      </c>
      <c r="J10" s="6" t="s">
        <v>250</v>
      </c>
    </row>
    <row r="11" spans="1:10">
      <c r="A11" s="5">
        <v>1450374</v>
      </c>
      <c r="B11" s="6">
        <v>503841</v>
      </c>
      <c r="C11" s="7" t="s">
        <v>251</v>
      </c>
      <c r="D11" s="5" t="s">
        <v>56</v>
      </c>
      <c r="E11" s="5" t="s">
        <v>57</v>
      </c>
      <c r="F11" s="5" t="s">
        <v>20</v>
      </c>
      <c r="G11" s="5" t="s">
        <v>34</v>
      </c>
      <c r="H11" s="6" t="s">
        <v>31</v>
      </c>
      <c r="I11" s="6" t="s">
        <v>31</v>
      </c>
      <c r="J11" s="6" t="s">
        <v>252</v>
      </c>
    </row>
    <row r="12" spans="1:10">
      <c r="A12" s="5">
        <v>1450768</v>
      </c>
      <c r="B12" s="6">
        <v>503983</v>
      </c>
      <c r="C12" s="7" t="s">
        <v>253</v>
      </c>
      <c r="D12" s="5" t="s">
        <v>60</v>
      </c>
      <c r="E12" s="5" t="s">
        <v>61</v>
      </c>
      <c r="F12" s="5" t="s">
        <v>27</v>
      </c>
      <c r="G12" s="5" t="s">
        <v>45</v>
      </c>
      <c r="H12" s="6" t="s">
        <v>26</v>
      </c>
      <c r="I12" s="6" t="s">
        <v>254</v>
      </c>
      <c r="J12" s="6" t="s">
        <v>255</v>
      </c>
    </row>
    <row r="13" spans="1:10">
      <c r="A13" s="5">
        <v>1450766</v>
      </c>
      <c r="B13" s="6">
        <v>503984</v>
      </c>
      <c r="C13" s="7" t="s">
        <v>256</v>
      </c>
      <c r="D13" s="5" t="s">
        <v>60</v>
      </c>
      <c r="E13" s="5" t="s">
        <v>61</v>
      </c>
      <c r="F13" s="5" t="s">
        <v>27</v>
      </c>
      <c r="G13" s="5" t="s">
        <v>45</v>
      </c>
      <c r="H13" s="6" t="s">
        <v>26</v>
      </c>
      <c r="I13" s="6" t="s">
        <v>254</v>
      </c>
      <c r="J13" s="6" t="s">
        <v>257</v>
      </c>
    </row>
    <row r="14" spans="1:10">
      <c r="A14" s="5">
        <v>1450769</v>
      </c>
      <c r="B14" s="6">
        <v>503985</v>
      </c>
      <c r="C14" s="7" t="s">
        <v>258</v>
      </c>
      <c r="D14" s="5" t="s">
        <v>60</v>
      </c>
      <c r="E14" s="5" t="s">
        <v>61</v>
      </c>
      <c r="F14" s="5" t="s">
        <v>27</v>
      </c>
      <c r="G14" s="5" t="s">
        <v>45</v>
      </c>
      <c r="H14" s="6" t="s">
        <v>26</v>
      </c>
      <c r="I14" s="6" t="s">
        <v>254</v>
      </c>
      <c r="J14" s="6" t="s">
        <v>259</v>
      </c>
    </row>
    <row r="15" spans="1:10">
      <c r="A15" s="5">
        <v>1450767</v>
      </c>
      <c r="B15" s="6">
        <v>503986</v>
      </c>
      <c r="C15" s="7" t="s">
        <v>260</v>
      </c>
      <c r="D15" s="5" t="s">
        <v>60</v>
      </c>
      <c r="E15" s="5" t="s">
        <v>61</v>
      </c>
      <c r="F15" s="5" t="s">
        <v>27</v>
      </c>
      <c r="G15" s="5" t="s">
        <v>45</v>
      </c>
      <c r="H15" s="6" t="s">
        <v>26</v>
      </c>
      <c r="I15" s="6" t="s">
        <v>254</v>
      </c>
      <c r="J15" s="6" t="s">
        <v>261</v>
      </c>
    </row>
    <row r="16" spans="1:10">
      <c r="A16" s="5">
        <v>1451105</v>
      </c>
      <c r="B16" s="6">
        <v>504107</v>
      </c>
      <c r="C16" s="7" t="s">
        <v>262</v>
      </c>
      <c r="D16" s="5" t="s">
        <v>57</v>
      </c>
      <c r="E16" s="5" t="s">
        <v>70</v>
      </c>
      <c r="F16" s="5" t="s">
        <v>20</v>
      </c>
      <c r="G16" s="5" t="s">
        <v>71</v>
      </c>
      <c r="H16" s="6" t="s">
        <v>26</v>
      </c>
      <c r="I16" s="6" t="s">
        <v>26</v>
      </c>
      <c r="J16" s="6" t="s">
        <v>263</v>
      </c>
    </row>
    <row r="17" spans="1:10">
      <c r="A17" s="5">
        <v>1451415</v>
      </c>
      <c r="B17" s="6">
        <v>504163</v>
      </c>
      <c r="C17" s="7" t="s">
        <v>264</v>
      </c>
      <c r="D17" s="5" t="s">
        <v>74</v>
      </c>
      <c r="E17" s="5" t="s">
        <v>61</v>
      </c>
      <c r="F17" s="5" t="s">
        <v>24</v>
      </c>
      <c r="G17" s="5" t="s">
        <v>71</v>
      </c>
      <c r="H17" s="6" t="s">
        <v>26</v>
      </c>
      <c r="I17" s="6" t="s">
        <v>233</v>
      </c>
      <c r="J17" s="6" t="s">
        <v>265</v>
      </c>
    </row>
    <row r="18" spans="1:10">
      <c r="A18" s="5">
        <v>1451415</v>
      </c>
      <c r="B18" s="6">
        <v>504164</v>
      </c>
      <c r="C18" s="7" t="s">
        <v>266</v>
      </c>
      <c r="D18" s="5" t="s">
        <v>74</v>
      </c>
      <c r="E18" s="5" t="s">
        <v>61</v>
      </c>
      <c r="F18" s="5" t="s">
        <v>24</v>
      </c>
      <c r="G18" s="5" t="s">
        <v>71</v>
      </c>
      <c r="H18" s="6" t="s">
        <v>26</v>
      </c>
      <c r="I18" s="6" t="s">
        <v>233</v>
      </c>
      <c r="J18" s="6" t="s">
        <v>267</v>
      </c>
    </row>
    <row r="19" spans="1:10">
      <c r="A19" s="5">
        <v>1452485</v>
      </c>
      <c r="B19" s="6">
        <v>504473</v>
      </c>
      <c r="C19" s="7" t="s">
        <v>268</v>
      </c>
      <c r="D19" s="5" t="s">
        <v>60</v>
      </c>
      <c r="E19" s="5" t="s">
        <v>61</v>
      </c>
      <c r="F19" s="5" t="s">
        <v>27</v>
      </c>
      <c r="G19" s="5" t="s">
        <v>71</v>
      </c>
      <c r="H19" s="6" t="s">
        <v>31</v>
      </c>
      <c r="I19" s="6" t="s">
        <v>236</v>
      </c>
      <c r="J19" s="6" t="s">
        <v>269</v>
      </c>
    </row>
    <row r="20" spans="1:10">
      <c r="A20" s="5">
        <v>1452486</v>
      </c>
      <c r="B20" s="6">
        <v>504474</v>
      </c>
      <c r="C20" s="7" t="s">
        <v>270</v>
      </c>
      <c r="D20" s="5" t="s">
        <v>60</v>
      </c>
      <c r="E20" s="5" t="s">
        <v>61</v>
      </c>
      <c r="F20" s="5" t="s">
        <v>27</v>
      </c>
      <c r="G20" s="5" t="s">
        <v>71</v>
      </c>
      <c r="H20" s="6" t="s">
        <v>31</v>
      </c>
      <c r="I20" s="6" t="s">
        <v>236</v>
      </c>
      <c r="J20" s="6" t="s">
        <v>271</v>
      </c>
    </row>
    <row r="21" spans="1:10">
      <c r="A21" s="5">
        <v>1452494</v>
      </c>
      <c r="B21" s="6">
        <v>504475</v>
      </c>
      <c r="C21" s="7" t="s">
        <v>272</v>
      </c>
      <c r="D21" s="5" t="s">
        <v>60</v>
      </c>
      <c r="E21" s="5" t="s">
        <v>61</v>
      </c>
      <c r="F21" s="5" t="s">
        <v>27</v>
      </c>
      <c r="G21" s="5" t="s">
        <v>71</v>
      </c>
      <c r="H21" s="6" t="s">
        <v>31</v>
      </c>
      <c r="I21" s="6" t="s">
        <v>236</v>
      </c>
      <c r="J21" s="6" t="s">
        <v>273</v>
      </c>
    </row>
    <row r="22" spans="1:10">
      <c r="A22" s="5">
        <v>1452653</v>
      </c>
      <c r="B22" s="6">
        <v>504638</v>
      </c>
      <c r="C22" s="7" t="s">
        <v>274</v>
      </c>
      <c r="D22" s="5" t="s">
        <v>40</v>
      </c>
      <c r="E22" s="5" t="s">
        <v>41</v>
      </c>
      <c r="F22" s="5" t="s">
        <v>20</v>
      </c>
      <c r="G22" s="5" t="s">
        <v>46</v>
      </c>
      <c r="H22" s="6" t="s">
        <v>26</v>
      </c>
      <c r="I22" s="6" t="s">
        <v>26</v>
      </c>
      <c r="J22" s="6" t="s">
        <v>275</v>
      </c>
    </row>
    <row r="23" spans="1:10">
      <c r="A23" s="5">
        <v>1452635</v>
      </c>
      <c r="B23" s="6">
        <v>504639</v>
      </c>
      <c r="C23" s="7" t="s">
        <v>276</v>
      </c>
      <c r="D23" s="5" t="s">
        <v>40</v>
      </c>
      <c r="E23" s="5" t="s">
        <v>41</v>
      </c>
      <c r="F23" s="5" t="s">
        <v>20</v>
      </c>
      <c r="G23" s="5" t="s">
        <v>46</v>
      </c>
      <c r="H23" s="6" t="s">
        <v>26</v>
      </c>
      <c r="I23" s="6" t="s">
        <v>26</v>
      </c>
      <c r="J23" s="6" t="s">
        <v>277</v>
      </c>
    </row>
    <row r="24" spans="1:10">
      <c r="A24" s="5">
        <v>1452766</v>
      </c>
      <c r="B24" s="6">
        <v>504641</v>
      </c>
      <c r="C24" s="7" t="s">
        <v>278</v>
      </c>
      <c r="D24" s="5" t="s">
        <v>41</v>
      </c>
      <c r="E24" s="5" t="s">
        <v>56</v>
      </c>
      <c r="F24" s="5" t="s">
        <v>20</v>
      </c>
      <c r="G24" s="5" t="s">
        <v>46</v>
      </c>
      <c r="H24" s="6" t="s">
        <v>26</v>
      </c>
      <c r="I24" s="6" t="s">
        <v>26</v>
      </c>
      <c r="J24" s="6" t="s">
        <v>279</v>
      </c>
    </row>
    <row r="25" spans="1:10">
      <c r="A25" s="5">
        <v>1453384</v>
      </c>
      <c r="B25" s="6">
        <v>504799</v>
      </c>
      <c r="C25" s="7" t="s">
        <v>280</v>
      </c>
      <c r="D25" s="5" t="s">
        <v>41</v>
      </c>
      <c r="E25" s="5" t="s">
        <v>56</v>
      </c>
      <c r="F25" s="5" t="s">
        <v>20</v>
      </c>
      <c r="G25" s="5" t="s">
        <v>40</v>
      </c>
      <c r="H25" s="6" t="s">
        <v>31</v>
      </c>
      <c r="I25" s="6" t="s">
        <v>31</v>
      </c>
      <c r="J25" s="6" t="s">
        <v>281</v>
      </c>
    </row>
    <row r="26" spans="1:10">
      <c r="A26" s="5">
        <v>1453384</v>
      </c>
      <c r="B26" s="6">
        <v>504805</v>
      </c>
      <c r="C26" s="7" t="s">
        <v>282</v>
      </c>
      <c r="D26" s="5" t="s">
        <v>41</v>
      </c>
      <c r="E26" s="5" t="s">
        <v>56</v>
      </c>
      <c r="F26" s="5" t="s">
        <v>20</v>
      </c>
      <c r="G26" s="5" t="s">
        <v>40</v>
      </c>
      <c r="H26" s="6" t="s">
        <v>31</v>
      </c>
      <c r="I26" s="6" t="s">
        <v>31</v>
      </c>
      <c r="J26" s="6" t="s">
        <v>283</v>
      </c>
    </row>
    <row r="27" ht="14.25" spans="1:10">
      <c r="A27" s="5">
        <v>1454197</v>
      </c>
      <c r="B27" s="6">
        <v>504928</v>
      </c>
      <c r="C27" s="7" t="s">
        <v>284</v>
      </c>
      <c r="D27" s="5" t="s">
        <v>95</v>
      </c>
      <c r="E27" s="5" t="s">
        <v>96</v>
      </c>
      <c r="F27" s="5" t="s">
        <v>24</v>
      </c>
      <c r="G27" s="5" t="s">
        <v>41</v>
      </c>
      <c r="H27" s="6" t="s">
        <v>26</v>
      </c>
      <c r="I27" s="6" t="s">
        <v>233</v>
      </c>
      <c r="J27" s="6" t="s">
        <v>285</v>
      </c>
    </row>
    <row r="28" ht="14.25" spans="1:10">
      <c r="A28" s="5">
        <v>1454647</v>
      </c>
      <c r="B28" s="6">
        <v>505022</v>
      </c>
      <c r="C28" s="7" t="s">
        <v>286</v>
      </c>
      <c r="D28" s="5" t="s">
        <v>74</v>
      </c>
      <c r="E28" s="5" t="s">
        <v>96</v>
      </c>
      <c r="F28" s="5" t="s">
        <v>27</v>
      </c>
      <c r="G28" s="5" t="s">
        <v>56</v>
      </c>
      <c r="H28" s="6" t="s">
        <v>26</v>
      </c>
      <c r="I28" s="6" t="s">
        <v>254</v>
      </c>
      <c r="J28" s="6" t="s">
        <v>287</v>
      </c>
    </row>
    <row r="29" ht="14.25" spans="1:10">
      <c r="A29" s="5">
        <v>1454797</v>
      </c>
      <c r="B29" s="6">
        <v>505058</v>
      </c>
      <c r="C29" s="7" t="s">
        <v>288</v>
      </c>
      <c r="D29" s="5" t="s">
        <v>57</v>
      </c>
      <c r="E29" s="5" t="s">
        <v>70</v>
      </c>
      <c r="F29" s="5" t="s">
        <v>20</v>
      </c>
      <c r="G29" s="5" t="s">
        <v>56</v>
      </c>
      <c r="H29" s="6" t="s">
        <v>31</v>
      </c>
      <c r="I29" s="6" t="s">
        <v>31</v>
      </c>
      <c r="J29" s="6" t="s">
        <v>289</v>
      </c>
    </row>
    <row r="30" ht="14.25" spans="1:10">
      <c r="A30" s="5">
        <v>1456761</v>
      </c>
      <c r="B30" s="6">
        <v>505866</v>
      </c>
      <c r="C30" s="7" t="s">
        <v>290</v>
      </c>
      <c r="D30" s="5" t="s">
        <v>60</v>
      </c>
      <c r="E30" s="5" t="s">
        <v>61</v>
      </c>
      <c r="F30" s="5" t="s">
        <v>27</v>
      </c>
      <c r="G30" s="5" t="s">
        <v>95</v>
      </c>
      <c r="H30" s="6" t="s">
        <v>31</v>
      </c>
      <c r="I30" s="6" t="s">
        <v>236</v>
      </c>
      <c r="J30" s="6" t="s">
        <v>291</v>
      </c>
    </row>
    <row r="31" ht="14.25" spans="1:10">
      <c r="A31" s="5">
        <v>1456766</v>
      </c>
      <c r="B31" s="6">
        <v>505882</v>
      </c>
      <c r="C31" s="7" t="s">
        <v>292</v>
      </c>
      <c r="D31" s="5" t="s">
        <v>60</v>
      </c>
      <c r="E31" s="5" t="s">
        <v>61</v>
      </c>
      <c r="F31" s="5" t="s">
        <v>27</v>
      </c>
      <c r="G31" s="5" t="s">
        <v>95</v>
      </c>
      <c r="H31" s="6" t="s">
        <v>31</v>
      </c>
      <c r="I31" s="6" t="s">
        <v>236</v>
      </c>
      <c r="J31" s="6" t="s">
        <v>293</v>
      </c>
    </row>
    <row r="32" ht="14.25" spans="1:10">
      <c r="A32" s="5">
        <v>1456953</v>
      </c>
      <c r="B32" s="6">
        <v>505949</v>
      </c>
      <c r="C32" s="7" t="s">
        <v>294</v>
      </c>
      <c r="D32" s="5" t="s">
        <v>96</v>
      </c>
      <c r="E32" s="5" t="s">
        <v>61</v>
      </c>
      <c r="F32" s="5" t="s">
        <v>20</v>
      </c>
      <c r="G32" s="5" t="s">
        <v>74</v>
      </c>
      <c r="H32" s="6" t="s">
        <v>26</v>
      </c>
      <c r="I32" s="6" t="s">
        <v>26</v>
      </c>
      <c r="J32" s="6" t="s">
        <v>295</v>
      </c>
    </row>
    <row r="33" ht="14.25" spans="1:10">
      <c r="A33" s="5">
        <v>1459495</v>
      </c>
      <c r="B33" s="6">
        <v>506616</v>
      </c>
      <c r="C33" s="7" t="s">
        <v>296</v>
      </c>
      <c r="D33" s="5" t="s">
        <v>109</v>
      </c>
      <c r="E33" s="5" t="s">
        <v>110</v>
      </c>
      <c r="F33" s="5" t="s">
        <v>27</v>
      </c>
      <c r="G33" s="5" t="s">
        <v>111</v>
      </c>
      <c r="H33" s="6" t="s">
        <v>31</v>
      </c>
      <c r="I33" s="6" t="s">
        <v>236</v>
      </c>
      <c r="J33" s="6" t="s">
        <v>297</v>
      </c>
    </row>
    <row r="34" spans="1:10">
      <c r="A34" s="5">
        <v>1461849</v>
      </c>
      <c r="B34" s="6">
        <v>507195</v>
      </c>
      <c r="C34" s="7" t="s">
        <v>298</v>
      </c>
      <c r="D34" s="5" t="s">
        <v>114</v>
      </c>
      <c r="E34" s="5" t="s">
        <v>115</v>
      </c>
      <c r="F34" s="5" t="s">
        <v>27</v>
      </c>
      <c r="G34" s="5" t="s">
        <v>116</v>
      </c>
      <c r="H34" s="9" t="s">
        <v>117</v>
      </c>
      <c r="I34" s="6" t="s">
        <v>299</v>
      </c>
      <c r="J34" s="6" t="s">
        <v>300</v>
      </c>
    </row>
    <row r="35" spans="1:10">
      <c r="A35" s="5">
        <v>1459549</v>
      </c>
      <c r="B35" s="6">
        <v>506630</v>
      </c>
      <c r="C35" s="7" t="s">
        <v>301</v>
      </c>
      <c r="D35" s="5" t="s">
        <v>120</v>
      </c>
      <c r="E35" s="5" t="s">
        <v>121</v>
      </c>
      <c r="F35" s="5" t="s">
        <v>52</v>
      </c>
      <c r="G35" s="5" t="s">
        <v>111</v>
      </c>
      <c r="H35" s="6" t="s">
        <v>122</v>
      </c>
      <c r="I35" s="6" t="s">
        <v>302</v>
      </c>
      <c r="J35" s="6" t="s">
        <v>303</v>
      </c>
    </row>
    <row r="36" spans="1:10">
      <c r="A36" s="5">
        <v>1462896</v>
      </c>
      <c r="B36" s="6">
        <v>507350</v>
      </c>
      <c r="C36" s="7" t="s">
        <v>304</v>
      </c>
      <c r="D36" s="5" t="s">
        <v>125</v>
      </c>
      <c r="E36" s="5" t="s">
        <v>126</v>
      </c>
      <c r="F36" s="5" t="s">
        <v>24</v>
      </c>
      <c r="G36" s="5" t="s">
        <v>127</v>
      </c>
      <c r="H36" s="9" t="s">
        <v>122</v>
      </c>
      <c r="I36" s="6" t="s">
        <v>305</v>
      </c>
      <c r="J36" s="6" t="s">
        <v>306</v>
      </c>
    </row>
    <row r="37" spans="1:10">
      <c r="A37" s="5">
        <v>1464158</v>
      </c>
      <c r="B37" s="6">
        <v>507625</v>
      </c>
      <c r="C37" s="7" t="s">
        <v>307</v>
      </c>
      <c r="D37" s="5" t="s">
        <v>130</v>
      </c>
      <c r="E37" s="5" t="s">
        <v>131</v>
      </c>
      <c r="F37" s="5" t="s">
        <v>24</v>
      </c>
      <c r="G37" s="5" t="s">
        <v>132</v>
      </c>
      <c r="H37" s="6" t="s">
        <v>122</v>
      </c>
      <c r="I37" s="6" t="s">
        <v>305</v>
      </c>
      <c r="J37" s="6" t="s">
        <v>308</v>
      </c>
    </row>
    <row r="38" spans="1:10">
      <c r="A38" s="5">
        <v>1465982</v>
      </c>
      <c r="B38" s="6">
        <v>508119</v>
      </c>
      <c r="C38" s="7" t="s">
        <v>309</v>
      </c>
      <c r="D38" s="5" t="s">
        <v>135</v>
      </c>
      <c r="E38" s="5" t="s">
        <v>136</v>
      </c>
      <c r="F38" s="5" t="s">
        <v>24</v>
      </c>
      <c r="G38" s="5" t="s">
        <v>137</v>
      </c>
      <c r="H38" s="9" t="s">
        <v>122</v>
      </c>
      <c r="I38" s="6" t="s">
        <v>305</v>
      </c>
      <c r="J38" s="6" t="s">
        <v>310</v>
      </c>
    </row>
    <row r="39" spans="1:10">
      <c r="A39" s="5">
        <v>1465982</v>
      </c>
      <c r="B39" s="6">
        <v>508120</v>
      </c>
      <c r="C39" s="7" t="s">
        <v>311</v>
      </c>
      <c r="D39" s="5" t="s">
        <v>135</v>
      </c>
      <c r="E39" s="5" t="s">
        <v>136</v>
      </c>
      <c r="F39" s="5" t="s">
        <v>24</v>
      </c>
      <c r="G39" s="5" t="s">
        <v>137</v>
      </c>
      <c r="H39" s="6" t="s">
        <v>122</v>
      </c>
      <c r="I39" s="6" t="s">
        <v>305</v>
      </c>
      <c r="J39" s="6" t="s">
        <v>312</v>
      </c>
    </row>
    <row r="40" spans="1:10">
      <c r="A40" s="5">
        <v>1466538</v>
      </c>
      <c r="B40" s="6">
        <v>508256</v>
      </c>
      <c r="C40" s="7" t="s">
        <v>313</v>
      </c>
      <c r="D40" s="5" t="s">
        <v>131</v>
      </c>
      <c r="E40" s="5" t="s">
        <v>135</v>
      </c>
      <c r="F40" s="5" t="s">
        <v>20</v>
      </c>
      <c r="G40" s="5" t="s">
        <v>125</v>
      </c>
      <c r="H40" s="9" t="s">
        <v>142</v>
      </c>
      <c r="I40" s="6" t="s">
        <v>142</v>
      </c>
      <c r="J40" s="6" t="s">
        <v>314</v>
      </c>
    </row>
    <row r="41" spans="1:10">
      <c r="A41" s="5">
        <v>1466710</v>
      </c>
      <c r="B41" s="6">
        <v>508269</v>
      </c>
      <c r="C41" s="7" t="s">
        <v>315</v>
      </c>
      <c r="D41" s="5" t="s">
        <v>126</v>
      </c>
      <c r="E41" s="5" t="s">
        <v>145</v>
      </c>
      <c r="F41" s="5" t="s">
        <v>20</v>
      </c>
      <c r="G41" s="5" t="s">
        <v>125</v>
      </c>
      <c r="H41" s="6" t="s">
        <v>142</v>
      </c>
      <c r="I41" s="6" t="s">
        <v>142</v>
      </c>
      <c r="J41" s="6" t="s">
        <v>316</v>
      </c>
    </row>
    <row r="42" spans="1:10">
      <c r="A42" s="5">
        <v>1467260</v>
      </c>
      <c r="B42" s="6">
        <v>508396</v>
      </c>
      <c r="C42" s="7" t="s">
        <v>317</v>
      </c>
      <c r="D42" s="5" t="s">
        <v>148</v>
      </c>
      <c r="E42" s="5" t="s">
        <v>149</v>
      </c>
      <c r="F42" s="5" t="s">
        <v>27</v>
      </c>
      <c r="G42" s="5" t="s">
        <v>150</v>
      </c>
      <c r="H42" s="9" t="s">
        <v>142</v>
      </c>
      <c r="I42" s="6" t="s">
        <v>318</v>
      </c>
      <c r="J42" s="6" t="s">
        <v>319</v>
      </c>
    </row>
    <row r="43" spans="1:10">
      <c r="A43" s="5">
        <v>1467269</v>
      </c>
      <c r="B43" s="6">
        <v>508398</v>
      </c>
      <c r="C43" s="7" t="s">
        <v>320</v>
      </c>
      <c r="D43" s="5" t="s">
        <v>153</v>
      </c>
      <c r="E43" s="5" t="s">
        <v>154</v>
      </c>
      <c r="F43" s="5" t="s">
        <v>24</v>
      </c>
      <c r="G43" s="5" t="s">
        <v>150</v>
      </c>
      <c r="H43" s="6" t="s">
        <v>142</v>
      </c>
      <c r="I43" s="6" t="s">
        <v>321</v>
      </c>
      <c r="J43" s="6" t="s">
        <v>322</v>
      </c>
    </row>
    <row r="44" spans="1:10">
      <c r="A44" s="5">
        <v>1468023</v>
      </c>
      <c r="B44" s="6">
        <v>508503</v>
      </c>
      <c r="C44" s="7" t="s">
        <v>323</v>
      </c>
      <c r="D44" s="5" t="s">
        <v>157</v>
      </c>
      <c r="E44" s="5" t="s">
        <v>158</v>
      </c>
      <c r="F44" s="5" t="s">
        <v>27</v>
      </c>
      <c r="G44" s="5" t="s">
        <v>159</v>
      </c>
      <c r="H44" s="9" t="s">
        <v>142</v>
      </c>
      <c r="I44" s="6" t="s">
        <v>318</v>
      </c>
      <c r="J44" s="6" t="s">
        <v>324</v>
      </c>
    </row>
    <row r="45" spans="1:10">
      <c r="A45" s="5">
        <v>1468236</v>
      </c>
      <c r="B45" s="6">
        <v>508505</v>
      </c>
      <c r="C45" s="7" t="s">
        <v>325</v>
      </c>
      <c r="D45" s="5" t="s">
        <v>159</v>
      </c>
      <c r="E45" s="5" t="s">
        <v>162</v>
      </c>
      <c r="F45" s="5" t="s">
        <v>24</v>
      </c>
      <c r="G45" s="5" t="s">
        <v>159</v>
      </c>
      <c r="H45" s="6" t="s">
        <v>142</v>
      </c>
      <c r="I45" s="6" t="s">
        <v>321</v>
      </c>
      <c r="J45" s="6" t="s">
        <v>326</v>
      </c>
    </row>
    <row r="46" spans="1:10">
      <c r="A46" s="10">
        <v>1470006</v>
      </c>
      <c r="B46" s="11">
        <v>508881</v>
      </c>
      <c r="C46" s="7" t="s">
        <v>327</v>
      </c>
      <c r="D46" s="5" t="s">
        <v>165</v>
      </c>
      <c r="E46" s="5" t="s">
        <v>131</v>
      </c>
      <c r="F46" s="5" t="s">
        <v>27</v>
      </c>
      <c r="G46" s="5" t="s">
        <v>145</v>
      </c>
      <c r="H46" s="6" t="s">
        <v>122</v>
      </c>
      <c r="I46" s="6" t="s">
        <v>328</v>
      </c>
      <c r="J46" s="6" t="s">
        <v>329</v>
      </c>
    </row>
    <row r="47" spans="1:10">
      <c r="A47" s="10">
        <v>1470976</v>
      </c>
      <c r="B47" s="11">
        <v>509110</v>
      </c>
      <c r="C47" s="7" t="s">
        <v>317</v>
      </c>
      <c r="D47" s="5" t="s">
        <v>168</v>
      </c>
      <c r="E47" s="5" t="s">
        <v>149</v>
      </c>
      <c r="F47" s="5" t="s">
        <v>20</v>
      </c>
      <c r="G47" s="5" t="s">
        <v>169</v>
      </c>
      <c r="H47" s="6" t="s">
        <v>142</v>
      </c>
      <c r="I47" s="6" t="s">
        <v>142</v>
      </c>
      <c r="J47" s="6" t="s">
        <v>330</v>
      </c>
    </row>
    <row r="48" spans="1:10">
      <c r="A48" s="10">
        <v>1471394</v>
      </c>
      <c r="B48" s="11">
        <v>509228</v>
      </c>
      <c r="C48" s="7" t="s">
        <v>331</v>
      </c>
      <c r="D48" s="5" t="s">
        <v>172</v>
      </c>
      <c r="E48" s="5" t="s">
        <v>173</v>
      </c>
      <c r="F48" s="5" t="s">
        <v>24</v>
      </c>
      <c r="G48" s="5" t="s">
        <v>114</v>
      </c>
      <c r="H48" s="6" t="s">
        <v>142</v>
      </c>
      <c r="I48" s="6" t="s">
        <v>321</v>
      </c>
      <c r="J48" s="6" t="s">
        <v>332</v>
      </c>
    </row>
    <row r="49" spans="1:10">
      <c r="A49" s="10">
        <v>1471695</v>
      </c>
      <c r="B49" s="11">
        <v>509240</v>
      </c>
      <c r="C49" s="7" t="s">
        <v>333</v>
      </c>
      <c r="D49" s="5" t="s">
        <v>175</v>
      </c>
      <c r="E49" s="5" t="s">
        <v>136</v>
      </c>
      <c r="F49" s="5" t="s">
        <v>27</v>
      </c>
      <c r="G49" s="5" t="s">
        <v>114</v>
      </c>
      <c r="H49" s="9" t="s">
        <v>122</v>
      </c>
      <c r="I49" s="6" t="s">
        <v>328</v>
      </c>
      <c r="J49" s="6" t="s">
        <v>334</v>
      </c>
    </row>
    <row r="50" spans="1:10">
      <c r="A50" s="10">
        <v>1473167</v>
      </c>
      <c r="B50" s="11">
        <v>509496</v>
      </c>
      <c r="C50" s="7" t="s">
        <v>335</v>
      </c>
      <c r="D50" s="5" t="s">
        <v>115</v>
      </c>
      <c r="E50" s="5" t="s">
        <v>177</v>
      </c>
      <c r="F50" s="5" t="s">
        <v>24</v>
      </c>
      <c r="G50" s="5" t="s">
        <v>115</v>
      </c>
      <c r="H50" s="6" t="s">
        <v>142</v>
      </c>
      <c r="I50" s="6" t="s">
        <v>321</v>
      </c>
      <c r="J50" s="6" t="s">
        <v>336</v>
      </c>
    </row>
    <row r="51" spans="1:10">
      <c r="A51" s="10">
        <v>1485601</v>
      </c>
      <c r="B51" s="11">
        <v>511963</v>
      </c>
      <c r="C51" s="7" t="s">
        <v>181</v>
      </c>
      <c r="D51" s="5" t="s">
        <v>337</v>
      </c>
      <c r="E51" s="5" t="s">
        <v>149</v>
      </c>
      <c r="F51" s="5" t="s">
        <v>43</v>
      </c>
      <c r="G51" s="5" t="s">
        <v>337</v>
      </c>
      <c r="H51" s="9" t="s">
        <v>142</v>
      </c>
      <c r="I51" s="6" t="s">
        <v>338</v>
      </c>
      <c r="J51" s="6" t="s">
        <v>339</v>
      </c>
    </row>
    <row r="52" spans="1:10">
      <c r="A52" s="10">
        <v>1480751</v>
      </c>
      <c r="B52" s="11">
        <v>511177</v>
      </c>
      <c r="C52" s="7" t="s">
        <v>182</v>
      </c>
      <c r="D52" s="5" t="s">
        <v>340</v>
      </c>
      <c r="E52" s="5" t="s">
        <v>341</v>
      </c>
      <c r="F52" s="5" t="s">
        <v>24</v>
      </c>
      <c r="G52" s="5" t="s">
        <v>342</v>
      </c>
      <c r="H52" s="6" t="s">
        <v>183</v>
      </c>
      <c r="I52" s="6" t="s">
        <v>343</v>
      </c>
      <c r="J52" s="6" t="s">
        <v>344</v>
      </c>
    </row>
    <row r="53" spans="1:10">
      <c r="A53" s="10">
        <v>1485176</v>
      </c>
      <c r="B53" s="11">
        <v>511950</v>
      </c>
      <c r="C53" s="7" t="s">
        <v>184</v>
      </c>
      <c r="D53" s="5" t="s">
        <v>345</v>
      </c>
      <c r="E53" s="5" t="s">
        <v>346</v>
      </c>
      <c r="F53" s="5" t="s">
        <v>20</v>
      </c>
      <c r="G53" s="5" t="s">
        <v>337</v>
      </c>
      <c r="H53" s="9" t="s">
        <v>142</v>
      </c>
      <c r="I53" s="6" t="s">
        <v>142</v>
      </c>
      <c r="J53" s="6" t="s">
        <v>347</v>
      </c>
    </row>
    <row r="54" spans="1:10">
      <c r="A54" s="10">
        <v>1487862</v>
      </c>
      <c r="B54" s="11">
        <v>512423</v>
      </c>
      <c r="C54" s="7" t="s">
        <v>185</v>
      </c>
      <c r="D54" s="5" t="s">
        <v>168</v>
      </c>
      <c r="E54" s="5" t="s">
        <v>149</v>
      </c>
      <c r="F54" s="5" t="s">
        <v>20</v>
      </c>
      <c r="G54" s="5" t="s">
        <v>148</v>
      </c>
      <c r="H54" s="6" t="s">
        <v>142</v>
      </c>
      <c r="I54" s="6" t="s">
        <v>142</v>
      </c>
      <c r="J54" s="6" t="s">
        <v>348</v>
      </c>
    </row>
    <row r="55" spans="1:10">
      <c r="A55" s="10">
        <v>1489583</v>
      </c>
      <c r="B55" s="11">
        <v>512867</v>
      </c>
      <c r="C55" s="7" t="s">
        <v>186</v>
      </c>
      <c r="D55" s="5" t="s">
        <v>121</v>
      </c>
      <c r="E55" s="5" t="s">
        <v>157</v>
      </c>
      <c r="F55" s="5" t="s">
        <v>27</v>
      </c>
      <c r="G55" s="5" t="s">
        <v>345</v>
      </c>
      <c r="H55" s="9" t="s">
        <v>142</v>
      </c>
      <c r="I55" s="6" t="s">
        <v>318</v>
      </c>
      <c r="J55" s="6" t="s">
        <v>349</v>
      </c>
    </row>
    <row r="56" spans="1:10">
      <c r="A56" s="10">
        <v>1490538</v>
      </c>
      <c r="B56" s="11">
        <v>513002</v>
      </c>
      <c r="C56" s="7" t="s">
        <v>187</v>
      </c>
      <c r="D56" s="5" t="s">
        <v>346</v>
      </c>
      <c r="E56" s="5" t="s">
        <v>350</v>
      </c>
      <c r="F56" s="5" t="s">
        <v>38</v>
      </c>
      <c r="G56" s="5" t="s">
        <v>346</v>
      </c>
      <c r="H56" s="6" t="s">
        <v>142</v>
      </c>
      <c r="I56" s="6" t="s">
        <v>351</v>
      </c>
      <c r="J56" s="6" t="s">
        <v>352</v>
      </c>
    </row>
    <row r="57" spans="1:10">
      <c r="A57" s="10">
        <v>1491035</v>
      </c>
      <c r="B57" s="11">
        <v>513054</v>
      </c>
      <c r="C57" s="7" t="s">
        <v>188</v>
      </c>
      <c r="D57" s="5" t="s">
        <v>157</v>
      </c>
      <c r="E57" s="5" t="s">
        <v>153</v>
      </c>
      <c r="F57" s="5" t="s">
        <v>24</v>
      </c>
      <c r="G57" s="5" t="s">
        <v>346</v>
      </c>
      <c r="H57" s="9" t="s">
        <v>142</v>
      </c>
      <c r="I57" s="6" t="s">
        <v>321</v>
      </c>
      <c r="J57" s="6" t="s">
        <v>353</v>
      </c>
    </row>
    <row r="58" spans="1:10">
      <c r="A58" s="10">
        <v>1476878</v>
      </c>
      <c r="B58" s="11">
        <v>510589</v>
      </c>
      <c r="C58" s="7" t="s">
        <v>189</v>
      </c>
      <c r="D58" s="5" t="s">
        <v>354</v>
      </c>
      <c r="E58" s="5" t="s">
        <v>350</v>
      </c>
      <c r="F58" s="5" t="s">
        <v>27</v>
      </c>
      <c r="G58" s="5" t="s">
        <v>175</v>
      </c>
      <c r="H58" s="6" t="s">
        <v>142</v>
      </c>
      <c r="I58" s="6" t="s">
        <v>318</v>
      </c>
      <c r="J58" s="6" t="s">
        <v>355</v>
      </c>
    </row>
    <row r="59" spans="1:10">
      <c r="A59" s="12">
        <v>1483942</v>
      </c>
      <c r="B59" s="11">
        <v>511675</v>
      </c>
      <c r="C59" s="7" t="s">
        <v>190</v>
      </c>
      <c r="D59" s="5" t="s">
        <v>121</v>
      </c>
      <c r="E59" s="5" t="s">
        <v>157</v>
      </c>
      <c r="F59" s="5" t="s">
        <v>27</v>
      </c>
      <c r="G59" s="5" t="s">
        <v>341</v>
      </c>
      <c r="H59" s="9" t="s">
        <v>142</v>
      </c>
      <c r="I59" s="6" t="s">
        <v>318</v>
      </c>
      <c r="J59" s="6" t="s">
        <v>356</v>
      </c>
    </row>
    <row r="60" spans="1:10">
      <c r="A60" s="13"/>
      <c r="B60" s="11">
        <v>511676</v>
      </c>
      <c r="C60" s="7" t="s">
        <v>190</v>
      </c>
      <c r="D60" s="5" t="s">
        <v>121</v>
      </c>
      <c r="E60" s="5" t="s">
        <v>157</v>
      </c>
      <c r="F60" s="5" t="s">
        <v>27</v>
      </c>
      <c r="G60" s="5" t="s">
        <v>341</v>
      </c>
      <c r="H60" s="6" t="s">
        <v>142</v>
      </c>
      <c r="I60" s="6" t="s">
        <v>318</v>
      </c>
      <c r="J60" s="6" t="s">
        <v>357</v>
      </c>
    </row>
    <row r="61" spans="1:10">
      <c r="A61" s="10">
        <v>1475206</v>
      </c>
      <c r="B61" s="11">
        <v>509981</v>
      </c>
      <c r="C61" s="7" t="s">
        <v>191</v>
      </c>
      <c r="D61" s="5" t="s">
        <v>121</v>
      </c>
      <c r="E61" s="5" t="s">
        <v>153</v>
      </c>
      <c r="F61" s="5" t="s">
        <v>43</v>
      </c>
      <c r="G61" s="5" t="s">
        <v>177</v>
      </c>
      <c r="H61" s="9" t="s">
        <v>142</v>
      </c>
      <c r="I61" s="6" t="s">
        <v>338</v>
      </c>
      <c r="J61" s="6" t="s">
        <v>358</v>
      </c>
    </row>
    <row r="62" spans="1:10">
      <c r="A62" s="10">
        <v>1492273</v>
      </c>
      <c r="B62" s="11">
        <v>513370</v>
      </c>
      <c r="C62" s="7" t="s">
        <v>192</v>
      </c>
      <c r="D62" s="5" t="s">
        <v>359</v>
      </c>
      <c r="E62" s="5" t="s">
        <v>360</v>
      </c>
      <c r="F62" s="5" t="s">
        <v>24</v>
      </c>
      <c r="G62" s="5" t="s">
        <v>121</v>
      </c>
      <c r="H62" s="6" t="s">
        <v>142</v>
      </c>
      <c r="I62" s="6" t="s">
        <v>321</v>
      </c>
      <c r="J62" s="6" t="s">
        <v>361</v>
      </c>
    </row>
    <row r="63" spans="1:10">
      <c r="A63" s="10">
        <v>1492528</v>
      </c>
      <c r="B63" s="11">
        <v>513377</v>
      </c>
      <c r="C63" s="7" t="s">
        <v>193</v>
      </c>
      <c r="D63" s="5" t="s">
        <v>350</v>
      </c>
      <c r="E63" s="5" t="s">
        <v>158</v>
      </c>
      <c r="F63" s="5" t="s">
        <v>24</v>
      </c>
      <c r="G63" s="5" t="s">
        <v>121</v>
      </c>
      <c r="H63" s="9" t="s">
        <v>142</v>
      </c>
      <c r="I63" s="6" t="s">
        <v>321</v>
      </c>
      <c r="J63" s="6" t="s">
        <v>362</v>
      </c>
    </row>
    <row r="64" spans="1:10">
      <c r="A64" s="12">
        <v>1493087</v>
      </c>
      <c r="B64" s="11">
        <v>513493</v>
      </c>
      <c r="C64" s="7" t="s">
        <v>194</v>
      </c>
      <c r="D64" s="5" t="s">
        <v>363</v>
      </c>
      <c r="E64" s="5" t="s">
        <v>364</v>
      </c>
      <c r="F64" s="5" t="s">
        <v>27</v>
      </c>
      <c r="G64" s="5" t="s">
        <v>350</v>
      </c>
      <c r="H64" s="6" t="s">
        <v>142</v>
      </c>
      <c r="I64" s="6" t="s">
        <v>318</v>
      </c>
      <c r="J64" s="6" t="s">
        <v>365</v>
      </c>
    </row>
    <row r="65" spans="1:10">
      <c r="A65" s="13"/>
      <c r="B65" s="11">
        <v>513494</v>
      </c>
      <c r="C65" s="7" t="s">
        <v>195</v>
      </c>
      <c r="D65" s="5" t="s">
        <v>363</v>
      </c>
      <c r="E65" s="5" t="s">
        <v>364</v>
      </c>
      <c r="F65" s="5" t="s">
        <v>27</v>
      </c>
      <c r="G65" s="5" t="s">
        <v>350</v>
      </c>
      <c r="H65" s="9" t="s">
        <v>142</v>
      </c>
      <c r="I65" s="6" t="s">
        <v>318</v>
      </c>
      <c r="J65" s="6" t="s">
        <v>366</v>
      </c>
    </row>
    <row r="66" spans="1:10">
      <c r="A66" s="10">
        <v>1493133</v>
      </c>
      <c r="B66" s="11">
        <v>513496</v>
      </c>
      <c r="C66" s="7" t="s">
        <v>196</v>
      </c>
      <c r="D66" s="5" t="s">
        <v>157</v>
      </c>
      <c r="E66" s="5" t="s">
        <v>158</v>
      </c>
      <c r="F66" s="5" t="s">
        <v>27</v>
      </c>
      <c r="G66" s="5" t="s">
        <v>350</v>
      </c>
      <c r="H66" s="6" t="s">
        <v>142</v>
      </c>
      <c r="I66" s="6" t="s">
        <v>318</v>
      </c>
      <c r="J66" s="6" t="s">
        <v>367</v>
      </c>
    </row>
    <row r="67" spans="1:10">
      <c r="A67" s="12">
        <v>1475694</v>
      </c>
      <c r="B67" s="11">
        <v>510214</v>
      </c>
      <c r="C67" s="7" t="s">
        <v>197</v>
      </c>
      <c r="D67" s="5" t="s">
        <v>131</v>
      </c>
      <c r="E67" s="5" t="s">
        <v>135</v>
      </c>
      <c r="F67" s="5" t="s">
        <v>20</v>
      </c>
      <c r="G67" s="5" t="s">
        <v>131</v>
      </c>
      <c r="H67" s="9" t="s">
        <v>122</v>
      </c>
      <c r="I67" s="6" t="s">
        <v>122</v>
      </c>
      <c r="J67" s="6" t="s">
        <v>368</v>
      </c>
    </row>
    <row r="68" spans="1:10">
      <c r="A68" s="13"/>
      <c r="B68" s="11">
        <v>510213</v>
      </c>
      <c r="C68" s="7" t="s">
        <v>197</v>
      </c>
      <c r="D68" s="5" t="s">
        <v>131</v>
      </c>
      <c r="E68" s="5" t="s">
        <v>135</v>
      </c>
      <c r="F68" s="5" t="s">
        <v>20</v>
      </c>
      <c r="G68" s="5" t="s">
        <v>131</v>
      </c>
      <c r="H68" s="9" t="s">
        <v>122</v>
      </c>
      <c r="I68" s="6" t="s">
        <v>122</v>
      </c>
      <c r="J68" s="6" t="s">
        <v>369</v>
      </c>
    </row>
    <row r="69" spans="1:10">
      <c r="A69" s="10">
        <v>1475656</v>
      </c>
      <c r="B69" s="11">
        <v>510229</v>
      </c>
      <c r="C69" s="7" t="s">
        <v>198</v>
      </c>
      <c r="D69" s="5" t="s">
        <v>340</v>
      </c>
      <c r="E69" s="5" t="s">
        <v>370</v>
      </c>
      <c r="F69" s="5" t="s">
        <v>27</v>
      </c>
      <c r="G69" s="5" t="s">
        <v>131</v>
      </c>
      <c r="H69" s="9" t="s">
        <v>199</v>
      </c>
      <c r="I69" s="6" t="s">
        <v>371</v>
      </c>
      <c r="J69" s="6" t="s">
        <v>372</v>
      </c>
    </row>
    <row r="70" spans="1:10">
      <c r="A70" s="10">
        <v>1476724</v>
      </c>
      <c r="B70" s="11">
        <v>510457</v>
      </c>
      <c r="C70" s="7" t="s">
        <v>200</v>
      </c>
      <c r="D70" s="5" t="s">
        <v>175</v>
      </c>
      <c r="E70" s="5" t="s">
        <v>136</v>
      </c>
      <c r="F70" s="5" t="s">
        <v>27</v>
      </c>
      <c r="G70" s="5" t="s">
        <v>135</v>
      </c>
      <c r="H70" s="6" t="s">
        <v>142</v>
      </c>
      <c r="I70" s="6" t="s">
        <v>318</v>
      </c>
      <c r="J70" s="6" t="s">
        <v>373</v>
      </c>
    </row>
    <row r="71" spans="1:10">
      <c r="A71" s="10">
        <v>1474221</v>
      </c>
      <c r="B71" s="11">
        <v>509797</v>
      </c>
      <c r="C71" s="7" t="s">
        <v>201</v>
      </c>
      <c r="D71" s="5" t="s">
        <v>131</v>
      </c>
      <c r="E71" s="5" t="s">
        <v>374</v>
      </c>
      <c r="F71" s="5" t="s">
        <v>43</v>
      </c>
      <c r="G71" s="5" t="s">
        <v>131</v>
      </c>
      <c r="H71" s="9" t="s">
        <v>142</v>
      </c>
      <c r="I71" s="6" t="s">
        <v>338</v>
      </c>
      <c r="J71" s="6" t="s">
        <v>375</v>
      </c>
    </row>
    <row r="72" spans="1:10">
      <c r="A72" s="10">
        <v>1493398</v>
      </c>
      <c r="B72" s="11">
        <v>513536</v>
      </c>
      <c r="C72" s="7" t="s">
        <v>202</v>
      </c>
      <c r="D72" s="5" t="s">
        <v>376</v>
      </c>
      <c r="E72" s="5" t="s">
        <v>377</v>
      </c>
      <c r="F72" s="5" t="s">
        <v>47</v>
      </c>
      <c r="G72" s="5" t="s">
        <v>350</v>
      </c>
      <c r="H72" s="9" t="s">
        <v>122</v>
      </c>
      <c r="I72" s="6" t="s">
        <v>378</v>
      </c>
      <c r="J72" s="6" t="s">
        <v>379</v>
      </c>
    </row>
    <row r="73" spans="1:10">
      <c r="A73" s="10">
        <v>1493624</v>
      </c>
      <c r="B73" s="11">
        <v>513625</v>
      </c>
      <c r="C73" s="7" t="s">
        <v>190</v>
      </c>
      <c r="D73" s="5" t="s">
        <v>157</v>
      </c>
      <c r="E73" s="5" t="s">
        <v>376</v>
      </c>
      <c r="F73" s="5" t="s">
        <v>20</v>
      </c>
      <c r="G73" s="5" t="s">
        <v>157</v>
      </c>
      <c r="H73" s="9" t="s">
        <v>142</v>
      </c>
      <c r="I73" s="6" t="s">
        <v>142</v>
      </c>
      <c r="J73" s="6" t="s">
        <v>380</v>
      </c>
    </row>
    <row r="74" spans="1:10">
      <c r="A74" s="10">
        <v>1493624</v>
      </c>
      <c r="B74" s="11">
        <v>513626</v>
      </c>
      <c r="C74" s="7" t="s">
        <v>203</v>
      </c>
      <c r="D74" s="5" t="s">
        <v>157</v>
      </c>
      <c r="E74" s="5" t="s">
        <v>376</v>
      </c>
      <c r="F74" s="5" t="s">
        <v>20</v>
      </c>
      <c r="G74" s="5" t="s">
        <v>157</v>
      </c>
      <c r="H74" s="9" t="s">
        <v>142</v>
      </c>
      <c r="I74" s="6" t="s">
        <v>142</v>
      </c>
      <c r="J74" s="6" t="s">
        <v>381</v>
      </c>
    </row>
    <row r="75" spans="1:10">
      <c r="A75" s="10">
        <v>1493624</v>
      </c>
      <c r="B75" s="11">
        <v>513627</v>
      </c>
      <c r="C75" s="7" t="s">
        <v>204</v>
      </c>
      <c r="D75" s="5" t="s">
        <v>157</v>
      </c>
      <c r="E75" s="5" t="s">
        <v>376</v>
      </c>
      <c r="F75" s="5" t="s">
        <v>20</v>
      </c>
      <c r="G75" s="5" t="s">
        <v>157</v>
      </c>
      <c r="H75" s="9" t="s">
        <v>142</v>
      </c>
      <c r="I75" s="6" t="s">
        <v>142</v>
      </c>
      <c r="J75" s="6" t="s">
        <v>382</v>
      </c>
    </row>
    <row r="76" spans="1:10">
      <c r="A76" s="10">
        <v>1494326</v>
      </c>
      <c r="B76" s="11">
        <v>513770</v>
      </c>
      <c r="C76" s="7" t="s">
        <v>205</v>
      </c>
      <c r="D76" s="5" t="s">
        <v>158</v>
      </c>
      <c r="E76" s="5" t="s">
        <v>153</v>
      </c>
      <c r="F76" s="5" t="s">
        <v>20</v>
      </c>
      <c r="G76" s="5" t="s">
        <v>376</v>
      </c>
      <c r="H76" s="9" t="s">
        <v>142</v>
      </c>
      <c r="I76" s="6" t="s">
        <v>142</v>
      </c>
      <c r="J76" s="6" t="s">
        <v>383</v>
      </c>
    </row>
    <row r="77" spans="1:10">
      <c r="A77" s="10">
        <v>1494316</v>
      </c>
      <c r="B77" s="11">
        <v>513771</v>
      </c>
      <c r="C77" s="7" t="s">
        <v>206</v>
      </c>
      <c r="D77" s="5" t="s">
        <v>376</v>
      </c>
      <c r="E77" s="5" t="s">
        <v>158</v>
      </c>
      <c r="F77" s="5" t="s">
        <v>20</v>
      </c>
      <c r="G77" s="5" t="s">
        <v>376</v>
      </c>
      <c r="H77" s="9" t="s">
        <v>142</v>
      </c>
      <c r="I77" s="6" t="s">
        <v>142</v>
      </c>
      <c r="J77" s="6" t="s">
        <v>384</v>
      </c>
    </row>
    <row r="78" spans="1:10">
      <c r="A78" s="10">
        <v>1494541</v>
      </c>
      <c r="B78" s="11">
        <v>513806</v>
      </c>
      <c r="C78" s="7" t="s">
        <v>190</v>
      </c>
      <c r="D78" s="5" t="s">
        <v>153</v>
      </c>
      <c r="E78" s="5" t="s">
        <v>385</v>
      </c>
      <c r="F78" s="5" t="s">
        <v>20</v>
      </c>
      <c r="G78" s="5" t="s">
        <v>376</v>
      </c>
      <c r="H78" s="9" t="s">
        <v>142</v>
      </c>
      <c r="I78" s="6" t="s">
        <v>142</v>
      </c>
      <c r="J78" s="6" t="s">
        <v>386</v>
      </c>
    </row>
    <row r="79" spans="1:10">
      <c r="A79" s="10">
        <v>1494541</v>
      </c>
      <c r="B79" s="11">
        <v>513807</v>
      </c>
      <c r="C79" s="7" t="s">
        <v>204</v>
      </c>
      <c r="D79" s="5" t="s">
        <v>153</v>
      </c>
      <c r="E79" s="5" t="s">
        <v>385</v>
      </c>
      <c r="F79" s="5" t="s">
        <v>20</v>
      </c>
      <c r="G79" s="5" t="s">
        <v>376</v>
      </c>
      <c r="H79" s="9" t="s">
        <v>142</v>
      </c>
      <c r="I79" s="6" t="s">
        <v>142</v>
      </c>
      <c r="J79" s="6" t="s">
        <v>387</v>
      </c>
    </row>
    <row r="80" spans="1:10">
      <c r="A80" s="10">
        <v>1482973</v>
      </c>
      <c r="B80" s="11">
        <v>511567</v>
      </c>
      <c r="C80" s="7" t="s">
        <v>207</v>
      </c>
      <c r="D80" s="5" t="s">
        <v>158</v>
      </c>
      <c r="E80" s="5" t="s">
        <v>385</v>
      </c>
      <c r="F80" s="5" t="s">
        <v>27</v>
      </c>
      <c r="G80" s="5" t="s">
        <v>370</v>
      </c>
      <c r="H80" s="9" t="s">
        <v>122</v>
      </c>
      <c r="I80" s="6" t="s">
        <v>328</v>
      </c>
      <c r="J80" s="6" t="s">
        <v>388</v>
      </c>
    </row>
    <row r="81" spans="1:10">
      <c r="A81" s="10">
        <v>1497351</v>
      </c>
      <c r="B81" s="11">
        <v>514384</v>
      </c>
      <c r="C81" s="7" t="s">
        <v>208</v>
      </c>
      <c r="D81" s="5" t="s">
        <v>154</v>
      </c>
      <c r="E81" s="5" t="s">
        <v>360</v>
      </c>
      <c r="F81" s="5" t="s">
        <v>27</v>
      </c>
      <c r="G81" s="5" t="s">
        <v>154</v>
      </c>
      <c r="H81" s="9" t="s">
        <v>122</v>
      </c>
      <c r="I81" s="6" t="s">
        <v>328</v>
      </c>
      <c r="J81" s="6" t="s">
        <v>389</v>
      </c>
    </row>
    <row r="82" spans="1:10">
      <c r="A82" s="10">
        <v>1498482</v>
      </c>
      <c r="B82" s="11">
        <v>514561</v>
      </c>
      <c r="C82" s="7" t="s">
        <v>209</v>
      </c>
      <c r="D82" s="5" t="s">
        <v>390</v>
      </c>
      <c r="E82" s="5" t="s">
        <v>391</v>
      </c>
      <c r="F82" s="5" t="s">
        <v>24</v>
      </c>
      <c r="G82" s="5" t="s">
        <v>377</v>
      </c>
      <c r="H82" s="9" t="s">
        <v>142</v>
      </c>
      <c r="I82" s="6" t="s">
        <v>321</v>
      </c>
      <c r="J82" s="6" t="s">
        <v>392</v>
      </c>
    </row>
    <row r="83" spans="1:10">
      <c r="A83" s="10">
        <v>1500863</v>
      </c>
      <c r="B83" s="11">
        <v>515043</v>
      </c>
      <c r="C83" s="7" t="s">
        <v>210</v>
      </c>
      <c r="D83" s="5" t="s">
        <v>393</v>
      </c>
      <c r="E83" s="5" t="s">
        <v>394</v>
      </c>
      <c r="F83" s="5" t="s">
        <v>24</v>
      </c>
      <c r="G83" s="5" t="s">
        <v>395</v>
      </c>
      <c r="H83" s="9" t="s">
        <v>142</v>
      </c>
      <c r="I83" s="6" t="s">
        <v>321</v>
      </c>
      <c r="J83" s="6" t="s">
        <v>396</v>
      </c>
    </row>
    <row r="84" spans="1:10">
      <c r="A84" s="10">
        <v>1502918</v>
      </c>
      <c r="B84" s="11">
        <v>515548</v>
      </c>
      <c r="C84" s="7" t="s">
        <v>211</v>
      </c>
      <c r="D84" s="5" t="s">
        <v>397</v>
      </c>
      <c r="E84" s="5" t="s">
        <v>398</v>
      </c>
      <c r="F84" s="5" t="s">
        <v>24</v>
      </c>
      <c r="G84" s="5" t="s">
        <v>399</v>
      </c>
      <c r="H84" s="9" t="s">
        <v>142</v>
      </c>
      <c r="I84" s="6" t="s">
        <v>321</v>
      </c>
      <c r="J84" s="6" t="s">
        <v>400</v>
      </c>
    </row>
    <row r="85" spans="1:10">
      <c r="A85" s="10">
        <v>1503234</v>
      </c>
      <c r="B85" s="11">
        <v>515640</v>
      </c>
      <c r="C85" s="7" t="s">
        <v>212</v>
      </c>
      <c r="D85" s="5" t="s">
        <v>394</v>
      </c>
      <c r="E85" s="5" t="s">
        <v>401</v>
      </c>
      <c r="F85" s="5" t="s">
        <v>20</v>
      </c>
      <c r="G85" s="5" t="s">
        <v>394</v>
      </c>
      <c r="H85" s="9" t="s">
        <v>142</v>
      </c>
      <c r="I85" s="6" t="s">
        <v>142</v>
      </c>
      <c r="J85" s="6" t="s">
        <v>402</v>
      </c>
    </row>
    <row r="86" spans="1:10">
      <c r="A86" s="10">
        <v>1503539</v>
      </c>
      <c r="B86" s="11">
        <v>515674</v>
      </c>
      <c r="C86" s="7" t="s">
        <v>403</v>
      </c>
      <c r="D86" s="5" t="s">
        <v>363</v>
      </c>
      <c r="E86" s="5" t="s">
        <v>172</v>
      </c>
      <c r="F86" s="5" t="s">
        <v>20</v>
      </c>
      <c r="G86" s="5" t="s">
        <v>394</v>
      </c>
      <c r="H86" s="9" t="s">
        <v>142</v>
      </c>
      <c r="I86" s="6" t="s">
        <v>142</v>
      </c>
      <c r="J86" s="6" t="s">
        <v>404</v>
      </c>
    </row>
    <row r="87" spans="1:10">
      <c r="A87" s="10">
        <v>1504560</v>
      </c>
      <c r="B87" s="11">
        <v>515839</v>
      </c>
      <c r="C87" s="7" t="s">
        <v>214</v>
      </c>
      <c r="D87" s="5" t="s">
        <v>405</v>
      </c>
      <c r="E87" s="5" t="s">
        <v>406</v>
      </c>
      <c r="F87" s="5" t="s">
        <v>20</v>
      </c>
      <c r="G87" s="5" t="s">
        <v>401</v>
      </c>
      <c r="H87" s="9" t="s">
        <v>122</v>
      </c>
      <c r="I87" s="6" t="s">
        <v>122</v>
      </c>
      <c r="J87" s="6" t="s">
        <v>407</v>
      </c>
    </row>
    <row r="88" spans="1:10">
      <c r="A88" s="10">
        <v>1504642</v>
      </c>
      <c r="B88" s="11">
        <v>515853</v>
      </c>
      <c r="C88" s="7" t="s">
        <v>215</v>
      </c>
      <c r="D88" s="5" t="s">
        <v>406</v>
      </c>
      <c r="E88" s="5" t="s">
        <v>398</v>
      </c>
      <c r="F88" s="5" t="s">
        <v>20</v>
      </c>
      <c r="G88" s="5" t="s">
        <v>401</v>
      </c>
      <c r="H88" s="9" t="s">
        <v>122</v>
      </c>
      <c r="I88" s="6" t="s">
        <v>122</v>
      </c>
      <c r="J88" s="6" t="s">
        <v>408</v>
      </c>
    </row>
    <row r="89" spans="1:10">
      <c r="A89" s="10">
        <v>1507095</v>
      </c>
      <c r="B89" s="11">
        <v>516225</v>
      </c>
      <c r="C89" s="7" t="s">
        <v>216</v>
      </c>
      <c r="D89" s="5" t="s">
        <v>409</v>
      </c>
      <c r="E89" s="5" t="s">
        <v>410</v>
      </c>
      <c r="F89" s="5" t="s">
        <v>24</v>
      </c>
      <c r="G89" s="5" t="s">
        <v>406</v>
      </c>
      <c r="H89" s="9" t="s">
        <v>142</v>
      </c>
      <c r="I89" s="6" t="s">
        <v>321</v>
      </c>
      <c r="J89" s="6" t="s">
        <v>411</v>
      </c>
    </row>
    <row r="90" spans="1:10">
      <c r="A90" s="10">
        <v>1508046</v>
      </c>
      <c r="B90" s="11">
        <v>516361</v>
      </c>
      <c r="C90" s="7" t="s">
        <v>217</v>
      </c>
      <c r="D90" s="5" t="s">
        <v>364</v>
      </c>
      <c r="E90" s="5" t="s">
        <v>173</v>
      </c>
      <c r="F90" s="5" t="s">
        <v>27</v>
      </c>
      <c r="G90" s="5" t="s">
        <v>398</v>
      </c>
      <c r="H90" s="9" t="s">
        <v>142</v>
      </c>
      <c r="I90" s="6" t="s">
        <v>318</v>
      </c>
      <c r="J90" s="6" t="s">
        <v>412</v>
      </c>
    </row>
    <row r="91" spans="1:10">
      <c r="A91" s="10">
        <v>1508110</v>
      </c>
      <c r="B91" s="11">
        <v>516367</v>
      </c>
      <c r="C91" s="7" t="s">
        <v>218</v>
      </c>
      <c r="D91" s="5" t="s">
        <v>398</v>
      </c>
      <c r="E91" s="5" t="s">
        <v>413</v>
      </c>
      <c r="F91" s="5" t="s">
        <v>27</v>
      </c>
      <c r="G91" s="5" t="s">
        <v>398</v>
      </c>
      <c r="H91" s="6" t="s">
        <v>142</v>
      </c>
      <c r="I91" s="6" t="s">
        <v>318</v>
      </c>
      <c r="J91" s="6" t="s">
        <v>414</v>
      </c>
    </row>
    <row r="92" spans="1:10">
      <c r="A92" s="10">
        <v>1509284</v>
      </c>
      <c r="B92" s="11">
        <v>516615</v>
      </c>
      <c r="C92" s="7" t="s">
        <v>219</v>
      </c>
      <c r="D92" s="5" t="s">
        <v>413</v>
      </c>
      <c r="E92" s="5" t="s">
        <v>415</v>
      </c>
      <c r="F92" s="5" t="s">
        <v>20</v>
      </c>
      <c r="G92" s="5" t="s">
        <v>413</v>
      </c>
      <c r="H92" s="6" t="s">
        <v>142</v>
      </c>
      <c r="I92" s="6" t="s">
        <v>142</v>
      </c>
      <c r="J92" s="6" t="s">
        <v>416</v>
      </c>
    </row>
    <row r="93" spans="1:10">
      <c r="A93" s="10">
        <v>1510212</v>
      </c>
      <c r="B93" s="11">
        <v>516804</v>
      </c>
      <c r="C93" s="7" t="s">
        <v>220</v>
      </c>
      <c r="D93" s="5" t="s">
        <v>173</v>
      </c>
      <c r="E93" s="5" t="s">
        <v>417</v>
      </c>
      <c r="F93" s="5" t="s">
        <v>27</v>
      </c>
      <c r="G93" s="5" t="s">
        <v>415</v>
      </c>
      <c r="H93" s="6" t="s">
        <v>142</v>
      </c>
      <c r="I93" s="6" t="s">
        <v>318</v>
      </c>
      <c r="J93" s="6" t="s">
        <v>418</v>
      </c>
    </row>
    <row r="94" spans="1:10">
      <c r="A94" s="10">
        <v>1473884</v>
      </c>
      <c r="B94" s="11">
        <v>509645</v>
      </c>
      <c r="C94" s="7" t="s">
        <v>221</v>
      </c>
      <c r="D94" s="5" t="s">
        <v>419</v>
      </c>
      <c r="E94" s="5" t="s">
        <v>420</v>
      </c>
      <c r="F94" s="5" t="s">
        <v>27</v>
      </c>
      <c r="G94" s="5" t="s">
        <v>130</v>
      </c>
      <c r="H94" s="9" t="s">
        <v>142</v>
      </c>
      <c r="I94" s="6" t="s">
        <v>318</v>
      </c>
      <c r="J94" s="6" t="s">
        <v>421</v>
      </c>
    </row>
    <row r="95" spans="1:10">
      <c r="A95" s="10">
        <v>1471616</v>
      </c>
      <c r="B95" s="11">
        <v>509239</v>
      </c>
      <c r="C95" s="7" t="s">
        <v>222</v>
      </c>
      <c r="D95" s="5" t="s">
        <v>419</v>
      </c>
      <c r="E95" s="5" t="s">
        <v>420</v>
      </c>
      <c r="F95" s="5" t="s">
        <v>27</v>
      </c>
      <c r="G95" s="5" t="s">
        <v>114</v>
      </c>
      <c r="H95" s="6" t="s">
        <v>142</v>
      </c>
      <c r="I95" s="6" t="s">
        <v>318</v>
      </c>
      <c r="J95" s="6" t="s">
        <v>422</v>
      </c>
    </row>
    <row r="96" spans="1:10">
      <c r="A96" s="10">
        <v>1471613</v>
      </c>
      <c r="B96" s="11">
        <v>509236</v>
      </c>
      <c r="C96" s="7" t="s">
        <v>423</v>
      </c>
      <c r="D96" s="5" t="s">
        <v>419</v>
      </c>
      <c r="E96" s="5" t="s">
        <v>420</v>
      </c>
      <c r="F96" s="5" t="s">
        <v>27</v>
      </c>
      <c r="G96" s="5" t="s">
        <v>114</v>
      </c>
      <c r="H96" s="9" t="s">
        <v>142</v>
      </c>
      <c r="I96" s="6" t="s">
        <v>318</v>
      </c>
      <c r="J96" s="6" t="s">
        <v>424</v>
      </c>
    </row>
    <row r="97" spans="1:10">
      <c r="A97" s="10">
        <v>1510848</v>
      </c>
      <c r="B97" s="11">
        <v>516936</v>
      </c>
      <c r="C97" s="7" t="s">
        <v>224</v>
      </c>
      <c r="D97" s="5" t="s">
        <v>419</v>
      </c>
      <c r="E97" s="5" t="s">
        <v>420</v>
      </c>
      <c r="F97" s="5" t="s">
        <v>27</v>
      </c>
      <c r="G97" s="5" t="s">
        <v>419</v>
      </c>
      <c r="H97" s="6" t="s">
        <v>142</v>
      </c>
      <c r="I97" s="6" t="s">
        <v>318</v>
      </c>
      <c r="J97" s="6" t="s">
        <v>425</v>
      </c>
    </row>
    <row r="98" spans="1:10">
      <c r="A98" s="10">
        <v>1511400</v>
      </c>
      <c r="B98" s="11">
        <v>517095</v>
      </c>
      <c r="C98" s="7" t="s">
        <v>225</v>
      </c>
      <c r="D98" s="5" t="s">
        <v>426</v>
      </c>
      <c r="E98" s="5" t="s">
        <v>427</v>
      </c>
      <c r="F98" s="5" t="s">
        <v>27</v>
      </c>
      <c r="G98" s="5" t="s">
        <v>419</v>
      </c>
      <c r="H98" s="9" t="s">
        <v>142</v>
      </c>
      <c r="I98" s="6" t="s">
        <v>318</v>
      </c>
      <c r="J98" s="6" t="s">
        <v>428</v>
      </c>
    </row>
    <row r="99" spans="1:10">
      <c r="A99" s="10">
        <v>1511498</v>
      </c>
      <c r="B99" s="11">
        <v>517152</v>
      </c>
      <c r="C99" s="7" t="s">
        <v>226</v>
      </c>
      <c r="D99" s="5" t="s">
        <v>426</v>
      </c>
      <c r="E99" s="5" t="s">
        <v>172</v>
      </c>
      <c r="F99" s="5" t="s">
        <v>47</v>
      </c>
      <c r="G99" s="5" t="s">
        <v>426</v>
      </c>
      <c r="H99" s="6" t="s">
        <v>122</v>
      </c>
      <c r="I99" s="6" t="s">
        <v>378</v>
      </c>
      <c r="J99" s="6" t="s">
        <v>429</v>
      </c>
    </row>
    <row r="100" spans="1:10">
      <c r="A100" s="10">
        <v>1513786</v>
      </c>
      <c r="B100" s="11">
        <v>517773</v>
      </c>
      <c r="C100" s="7" t="s">
        <v>227</v>
      </c>
      <c r="D100" s="5" t="s">
        <v>430</v>
      </c>
      <c r="E100" s="5" t="s">
        <v>431</v>
      </c>
      <c r="F100" s="5" t="s">
        <v>20</v>
      </c>
      <c r="G100" s="5" t="s">
        <v>430</v>
      </c>
      <c r="H100" s="9" t="s">
        <v>142</v>
      </c>
      <c r="I100" s="6" t="s">
        <v>142</v>
      </c>
      <c r="J100" s="6" t="s">
        <v>432</v>
      </c>
    </row>
    <row r="101" spans="1:10">
      <c r="A101" s="10">
        <v>1514763</v>
      </c>
      <c r="B101" s="11">
        <v>517932</v>
      </c>
      <c r="C101" s="7" t="s">
        <v>433</v>
      </c>
      <c r="D101" s="5" t="s">
        <v>434</v>
      </c>
      <c r="E101" s="5" t="s">
        <v>390</v>
      </c>
      <c r="F101" s="5" t="s">
        <v>20</v>
      </c>
      <c r="G101" s="5" t="s">
        <v>431</v>
      </c>
      <c r="H101" s="6" t="s">
        <v>142</v>
      </c>
      <c r="I101" s="6" t="s">
        <v>142</v>
      </c>
      <c r="J101" s="6" t="s">
        <v>435</v>
      </c>
    </row>
    <row r="102" spans="1:10">
      <c r="A102" s="10">
        <v>1514763</v>
      </c>
      <c r="B102" s="11">
        <v>517933</v>
      </c>
      <c r="C102" s="7" t="s">
        <v>436</v>
      </c>
      <c r="D102" s="5" t="s">
        <v>434</v>
      </c>
      <c r="E102" s="5" t="s">
        <v>390</v>
      </c>
      <c r="F102" s="5" t="s">
        <v>20</v>
      </c>
      <c r="G102" s="5" t="s">
        <v>431</v>
      </c>
      <c r="H102" s="9" t="s">
        <v>142</v>
      </c>
      <c r="I102" s="6" t="s">
        <v>142</v>
      </c>
      <c r="J102" s="6" t="s">
        <v>437</v>
      </c>
    </row>
    <row r="103" spans="1:10">
      <c r="A103" s="10">
        <v>1519753</v>
      </c>
      <c r="B103" s="11">
        <v>518748</v>
      </c>
      <c r="C103" s="7" t="s">
        <v>438</v>
      </c>
      <c r="D103" s="5" t="s">
        <v>417</v>
      </c>
      <c r="E103" s="5" t="s">
        <v>434</v>
      </c>
      <c r="F103" s="5" t="s">
        <v>27</v>
      </c>
      <c r="G103" s="5" t="s">
        <v>173</v>
      </c>
      <c r="H103" s="6" t="s">
        <v>142</v>
      </c>
      <c r="I103" s="6" t="s">
        <v>318</v>
      </c>
      <c r="J103" s="6" t="s">
        <v>439</v>
      </c>
    </row>
    <row r="104" spans="1:10">
      <c r="A104" s="10">
        <v>1519753</v>
      </c>
      <c r="B104" s="11">
        <v>518750</v>
      </c>
      <c r="C104" s="7" t="s">
        <v>440</v>
      </c>
      <c r="D104" s="5" t="s">
        <v>417</v>
      </c>
      <c r="E104" s="5" t="s">
        <v>434</v>
      </c>
      <c r="F104" s="5" t="s">
        <v>27</v>
      </c>
      <c r="G104" s="5" t="s">
        <v>173</v>
      </c>
      <c r="H104" s="9" t="s">
        <v>142</v>
      </c>
      <c r="I104" s="6" t="s">
        <v>318</v>
      </c>
      <c r="J104" s="6" t="s">
        <v>441</v>
      </c>
    </row>
    <row r="105" spans="1:10">
      <c r="A105" s="10">
        <v>1519753</v>
      </c>
      <c r="B105" s="11">
        <v>518749</v>
      </c>
      <c r="C105" s="7" t="s">
        <v>442</v>
      </c>
      <c r="D105" s="5" t="s">
        <v>417</v>
      </c>
      <c r="E105" s="5" t="s">
        <v>434</v>
      </c>
      <c r="F105" s="5" t="s">
        <v>27</v>
      </c>
      <c r="G105" s="5" t="s">
        <v>173</v>
      </c>
      <c r="H105" s="6" t="s">
        <v>142</v>
      </c>
      <c r="I105" s="6" t="s">
        <v>318</v>
      </c>
      <c r="J105" s="6" t="s">
        <v>443</v>
      </c>
    </row>
    <row r="106" spans="1:10">
      <c r="A106" s="10">
        <v>1521318</v>
      </c>
      <c r="B106" s="11">
        <v>518994</v>
      </c>
      <c r="C106" s="7" t="s">
        <v>444</v>
      </c>
      <c r="D106" s="5" t="s">
        <v>445</v>
      </c>
      <c r="E106" s="5" t="s">
        <v>434</v>
      </c>
      <c r="F106" s="5" t="s">
        <v>20</v>
      </c>
      <c r="G106" s="5" t="s">
        <v>417</v>
      </c>
      <c r="H106" s="9" t="s">
        <v>142</v>
      </c>
      <c r="I106" s="6" t="s">
        <v>142</v>
      </c>
      <c r="J106" s="6" t="s">
        <v>446</v>
      </c>
    </row>
    <row r="107" spans="1:10">
      <c r="A107" s="10">
        <v>1523145</v>
      </c>
      <c r="B107" s="11">
        <v>519370</v>
      </c>
      <c r="C107" s="7" t="s">
        <v>447</v>
      </c>
      <c r="D107" s="5" t="s">
        <v>434</v>
      </c>
      <c r="E107" s="5" t="s">
        <v>390</v>
      </c>
      <c r="F107" s="5" t="s">
        <v>20</v>
      </c>
      <c r="G107" s="5" t="s">
        <v>434</v>
      </c>
      <c r="H107" s="6" t="s">
        <v>122</v>
      </c>
      <c r="I107" s="6" t="s">
        <v>122</v>
      </c>
      <c r="J107" s="6" t="s">
        <v>448</v>
      </c>
    </row>
    <row r="108" spans="1:10">
      <c r="A108" s="10">
        <v>1523292</v>
      </c>
      <c r="B108" s="11">
        <v>519450</v>
      </c>
      <c r="C108" s="7" t="s">
        <v>449</v>
      </c>
      <c r="D108" s="5" t="s">
        <v>450</v>
      </c>
      <c r="E108" s="5" t="s">
        <v>451</v>
      </c>
      <c r="F108" s="5" t="s">
        <v>20</v>
      </c>
      <c r="G108" s="5" t="s">
        <v>390</v>
      </c>
      <c r="H108" s="9" t="s">
        <v>142</v>
      </c>
      <c r="I108" s="6" t="s">
        <v>142</v>
      </c>
      <c r="J108" s="6" t="s">
        <v>452</v>
      </c>
    </row>
    <row r="109" spans="1:10">
      <c r="A109" s="10">
        <v>1523636</v>
      </c>
      <c r="B109" s="11">
        <v>519465</v>
      </c>
      <c r="C109" s="7" t="s">
        <v>453</v>
      </c>
      <c r="D109" s="5" t="s">
        <v>390</v>
      </c>
      <c r="E109" s="5" t="s">
        <v>450</v>
      </c>
      <c r="F109" s="5" t="s">
        <v>20</v>
      </c>
      <c r="G109" s="5" t="s">
        <v>390</v>
      </c>
      <c r="H109" s="6" t="s">
        <v>142</v>
      </c>
      <c r="I109" s="6" t="s">
        <v>142</v>
      </c>
      <c r="J109" s="6" t="s">
        <v>454</v>
      </c>
    </row>
    <row r="110" spans="1:10">
      <c r="A110" s="10">
        <v>1524076</v>
      </c>
      <c r="B110" s="11">
        <v>519536</v>
      </c>
      <c r="C110" s="7" t="s">
        <v>455</v>
      </c>
      <c r="D110" s="5" t="s">
        <v>391</v>
      </c>
      <c r="E110" s="5" t="s">
        <v>456</v>
      </c>
      <c r="F110" s="5" t="s">
        <v>20</v>
      </c>
      <c r="G110" s="5" t="s">
        <v>450</v>
      </c>
      <c r="H110" s="9" t="s">
        <v>142</v>
      </c>
      <c r="I110" s="6" t="s">
        <v>142</v>
      </c>
      <c r="J110" s="6" t="s">
        <v>457</v>
      </c>
    </row>
    <row r="111" spans="1:10">
      <c r="A111" s="10">
        <v>1524243</v>
      </c>
      <c r="B111" s="11">
        <v>519548</v>
      </c>
      <c r="C111" s="7" t="s">
        <v>453</v>
      </c>
      <c r="D111" s="5" t="s">
        <v>450</v>
      </c>
      <c r="E111" s="5" t="s">
        <v>451</v>
      </c>
      <c r="F111" s="5" t="s">
        <v>20</v>
      </c>
      <c r="G111" s="5" t="s">
        <v>450</v>
      </c>
      <c r="H111" s="6" t="s">
        <v>142</v>
      </c>
      <c r="I111" s="6" t="s">
        <v>142</v>
      </c>
      <c r="J111" s="6" t="s">
        <v>458</v>
      </c>
    </row>
    <row r="112" spans="1:10">
      <c r="A112" s="10">
        <v>1524400</v>
      </c>
      <c r="B112" s="11">
        <v>519590</v>
      </c>
      <c r="C112" s="7" t="s">
        <v>459</v>
      </c>
      <c r="D112" s="5" t="s">
        <v>450</v>
      </c>
      <c r="E112" s="5" t="s">
        <v>451</v>
      </c>
      <c r="F112" s="5" t="s">
        <v>20</v>
      </c>
      <c r="G112" s="5" t="s">
        <v>450</v>
      </c>
      <c r="H112" s="9" t="s">
        <v>142</v>
      </c>
      <c r="I112" s="6" t="s">
        <v>142</v>
      </c>
      <c r="J112" s="6" t="s">
        <v>460</v>
      </c>
    </row>
    <row r="113" spans="1:10">
      <c r="A113" s="10">
        <v>1527883</v>
      </c>
      <c r="B113" s="11">
        <v>520196</v>
      </c>
      <c r="C113" s="7" t="s">
        <v>461</v>
      </c>
      <c r="D113" s="5" t="s">
        <v>462</v>
      </c>
      <c r="E113" s="5" t="s">
        <v>463</v>
      </c>
      <c r="F113" s="5" t="s">
        <v>38</v>
      </c>
      <c r="G113" s="5" t="s">
        <v>464</v>
      </c>
      <c r="H113" s="9" t="s">
        <v>122</v>
      </c>
      <c r="I113" s="6" t="s">
        <v>465</v>
      </c>
      <c r="J113" s="6" t="s">
        <v>466</v>
      </c>
    </row>
    <row r="114" spans="1:10">
      <c r="A114" s="10">
        <v>1530951</v>
      </c>
      <c r="B114" s="11">
        <v>520639</v>
      </c>
      <c r="C114" s="7" t="s">
        <v>467</v>
      </c>
      <c r="D114" s="5" t="s">
        <v>468</v>
      </c>
      <c r="E114" s="5" t="s">
        <v>469</v>
      </c>
      <c r="F114" s="5" t="s">
        <v>20</v>
      </c>
      <c r="G114" s="5" t="s">
        <v>470</v>
      </c>
      <c r="H114" s="9" t="s">
        <v>142</v>
      </c>
      <c r="I114" s="6" t="s">
        <v>142</v>
      </c>
      <c r="J114" s="6" t="s">
        <v>471</v>
      </c>
    </row>
    <row r="115" spans="1:10">
      <c r="A115" s="10">
        <v>1532037</v>
      </c>
      <c r="B115" s="11">
        <v>520767</v>
      </c>
      <c r="C115" s="7" t="s">
        <v>472</v>
      </c>
      <c r="D115" s="5" t="s">
        <v>473</v>
      </c>
      <c r="E115" s="5" t="s">
        <v>474</v>
      </c>
      <c r="F115" s="5" t="s">
        <v>20</v>
      </c>
      <c r="G115" s="5" t="s">
        <v>475</v>
      </c>
      <c r="H115" s="9" t="s">
        <v>142</v>
      </c>
      <c r="I115" s="6" t="s">
        <v>142</v>
      </c>
      <c r="J115" s="6" t="s">
        <v>476</v>
      </c>
    </row>
    <row r="116" spans="1:10">
      <c r="A116" s="10">
        <v>1535365</v>
      </c>
      <c r="B116" s="11">
        <v>521318</v>
      </c>
      <c r="C116" s="7" t="s">
        <v>477</v>
      </c>
      <c r="D116" s="5" t="s">
        <v>478</v>
      </c>
      <c r="E116" s="5" t="s">
        <v>479</v>
      </c>
      <c r="F116" s="5" t="s">
        <v>20</v>
      </c>
      <c r="G116" s="5" t="s">
        <v>478</v>
      </c>
      <c r="H116" s="9" t="s">
        <v>142</v>
      </c>
      <c r="I116" s="6" t="s">
        <v>142</v>
      </c>
      <c r="J116" s="6" t="s">
        <v>480</v>
      </c>
    </row>
    <row r="117" spans="1:10">
      <c r="A117" s="10">
        <v>1535365</v>
      </c>
      <c r="B117" s="11">
        <v>521319</v>
      </c>
      <c r="C117" s="7" t="s">
        <v>481</v>
      </c>
      <c r="D117" s="5" t="s">
        <v>478</v>
      </c>
      <c r="E117" s="5" t="s">
        <v>479</v>
      </c>
      <c r="F117" s="5" t="s">
        <v>20</v>
      </c>
      <c r="G117" s="5" t="s">
        <v>478</v>
      </c>
      <c r="H117" s="9" t="s">
        <v>142</v>
      </c>
      <c r="I117" s="6" t="s">
        <v>142</v>
      </c>
      <c r="J117" s="6" t="s">
        <v>482</v>
      </c>
    </row>
    <row r="118" spans="1:10">
      <c r="A118" s="10">
        <v>1535365</v>
      </c>
      <c r="B118" s="11">
        <v>521320</v>
      </c>
      <c r="C118" s="7" t="s">
        <v>483</v>
      </c>
      <c r="D118" s="5" t="s">
        <v>478</v>
      </c>
      <c r="E118" s="5" t="s">
        <v>479</v>
      </c>
      <c r="F118" s="5" t="s">
        <v>20</v>
      </c>
      <c r="G118" s="5" t="s">
        <v>478</v>
      </c>
      <c r="H118" s="9" t="s">
        <v>142</v>
      </c>
      <c r="I118" s="6" t="s">
        <v>142</v>
      </c>
      <c r="J118" s="6" t="s">
        <v>484</v>
      </c>
    </row>
    <row r="119" spans="1:10">
      <c r="A119" s="10">
        <v>1535365</v>
      </c>
      <c r="B119" s="11">
        <v>521321</v>
      </c>
      <c r="C119" s="7" t="s">
        <v>485</v>
      </c>
      <c r="D119" s="5" t="s">
        <v>478</v>
      </c>
      <c r="E119" s="5" t="s">
        <v>479</v>
      </c>
      <c r="F119" s="5" t="s">
        <v>20</v>
      </c>
      <c r="G119" s="5" t="s">
        <v>478</v>
      </c>
      <c r="H119" s="9" t="s">
        <v>142</v>
      </c>
      <c r="I119" s="6" t="s">
        <v>142</v>
      </c>
      <c r="J119" s="6" t="s">
        <v>486</v>
      </c>
    </row>
    <row r="120" spans="1:10">
      <c r="A120" s="10">
        <v>1535515</v>
      </c>
      <c r="B120" s="11">
        <v>521343</v>
      </c>
      <c r="C120" s="7" t="s">
        <v>487</v>
      </c>
      <c r="D120" s="5" t="s">
        <v>488</v>
      </c>
      <c r="E120" s="5" t="s">
        <v>489</v>
      </c>
      <c r="F120" s="5" t="s">
        <v>20</v>
      </c>
      <c r="G120" s="5" t="s">
        <v>478</v>
      </c>
      <c r="H120" s="9" t="s">
        <v>142</v>
      </c>
      <c r="I120" s="6" t="s">
        <v>142</v>
      </c>
      <c r="J120" s="6" t="s">
        <v>490</v>
      </c>
    </row>
    <row r="121" spans="1:10">
      <c r="A121" s="10">
        <v>1539061</v>
      </c>
      <c r="B121" s="11">
        <v>522193</v>
      </c>
      <c r="C121" s="7" t="s">
        <v>491</v>
      </c>
      <c r="D121" s="5" t="s">
        <v>492</v>
      </c>
      <c r="E121" s="5" t="s">
        <v>493</v>
      </c>
      <c r="F121" s="5" t="s">
        <v>24</v>
      </c>
      <c r="G121" s="5" t="s">
        <v>494</v>
      </c>
      <c r="H121" s="9" t="s">
        <v>142</v>
      </c>
      <c r="I121" s="6" t="s">
        <v>321</v>
      </c>
      <c r="J121" s="6" t="s">
        <v>495</v>
      </c>
    </row>
    <row r="122" spans="1:10">
      <c r="A122" s="10">
        <v>1539196</v>
      </c>
      <c r="B122" s="11">
        <v>522197</v>
      </c>
      <c r="C122" s="7" t="s">
        <v>496</v>
      </c>
      <c r="D122" s="5" t="s">
        <v>473</v>
      </c>
      <c r="E122" s="5" t="s">
        <v>474</v>
      </c>
      <c r="F122" s="5" t="s">
        <v>20</v>
      </c>
      <c r="G122" s="5" t="s">
        <v>494</v>
      </c>
      <c r="H122" s="9" t="s">
        <v>122</v>
      </c>
      <c r="I122" s="6" t="s">
        <v>122</v>
      </c>
      <c r="J122" s="6" t="s">
        <v>497</v>
      </c>
    </row>
    <row r="123" spans="1:10">
      <c r="A123" s="12">
        <v>1539416</v>
      </c>
      <c r="B123" s="11">
        <v>522199</v>
      </c>
      <c r="C123" s="7" t="s">
        <v>498</v>
      </c>
      <c r="D123" s="5" t="s">
        <v>494</v>
      </c>
      <c r="E123" s="5" t="s">
        <v>489</v>
      </c>
      <c r="F123" s="5" t="s">
        <v>27</v>
      </c>
      <c r="G123" s="5" t="s">
        <v>494</v>
      </c>
      <c r="H123" s="9" t="s">
        <v>142</v>
      </c>
      <c r="I123" s="6" t="s">
        <v>318</v>
      </c>
      <c r="J123" s="6" t="s">
        <v>499</v>
      </c>
    </row>
    <row r="124" spans="1:10">
      <c r="A124" s="13"/>
      <c r="B124" s="11">
        <v>522200</v>
      </c>
      <c r="C124" s="7" t="s">
        <v>500</v>
      </c>
      <c r="D124" s="5" t="s">
        <v>494</v>
      </c>
      <c r="E124" s="5" t="s">
        <v>489</v>
      </c>
      <c r="F124" s="5" t="s">
        <v>27</v>
      </c>
      <c r="G124" s="5" t="s">
        <v>494</v>
      </c>
      <c r="H124" s="9" t="s">
        <v>142</v>
      </c>
      <c r="I124" s="6" t="s">
        <v>318</v>
      </c>
      <c r="J124" s="6" t="s">
        <v>501</v>
      </c>
    </row>
    <row r="125" spans="1:10">
      <c r="A125" s="10">
        <v>1479381</v>
      </c>
      <c r="B125" s="11">
        <v>510986</v>
      </c>
      <c r="C125" s="7" t="s">
        <v>502</v>
      </c>
      <c r="D125" s="5" t="s">
        <v>494</v>
      </c>
      <c r="E125" s="5" t="s">
        <v>503</v>
      </c>
      <c r="F125" s="5" t="s">
        <v>38</v>
      </c>
      <c r="G125" s="5" t="s">
        <v>494</v>
      </c>
      <c r="H125" s="9" t="s">
        <v>142</v>
      </c>
      <c r="I125" s="6" t="s">
        <v>351</v>
      </c>
      <c r="J125" s="6" t="s">
        <v>504</v>
      </c>
    </row>
    <row r="126" spans="1:10">
      <c r="A126" s="10">
        <v>1539533</v>
      </c>
      <c r="B126" s="11">
        <v>522214</v>
      </c>
      <c r="C126" s="7" t="s">
        <v>505</v>
      </c>
      <c r="D126" s="5" t="s">
        <v>463</v>
      </c>
      <c r="E126" s="5" t="s">
        <v>503</v>
      </c>
      <c r="F126" s="5" t="s">
        <v>20</v>
      </c>
      <c r="G126" s="5" t="s">
        <v>494</v>
      </c>
      <c r="H126" s="9" t="s">
        <v>142</v>
      </c>
      <c r="I126" s="6" t="s">
        <v>142</v>
      </c>
      <c r="J126" s="6" t="s">
        <v>506</v>
      </c>
    </row>
    <row r="127" spans="1:10">
      <c r="A127" s="10">
        <v>1540600</v>
      </c>
      <c r="B127" s="11">
        <v>522369</v>
      </c>
      <c r="C127" s="7" t="s">
        <v>507</v>
      </c>
      <c r="D127" s="5" t="s">
        <v>489</v>
      </c>
      <c r="E127" s="5" t="s">
        <v>463</v>
      </c>
      <c r="F127" s="5" t="s">
        <v>20</v>
      </c>
      <c r="G127" s="5" t="s">
        <v>488</v>
      </c>
      <c r="H127" s="9" t="s">
        <v>122</v>
      </c>
      <c r="I127" s="6" t="s">
        <v>122</v>
      </c>
      <c r="J127" s="6" t="s">
        <v>508</v>
      </c>
    </row>
    <row r="128" spans="1:10">
      <c r="A128" s="10">
        <v>1541358</v>
      </c>
      <c r="B128" s="11">
        <v>522502</v>
      </c>
      <c r="C128" s="7" t="s">
        <v>509</v>
      </c>
      <c r="D128" s="5" t="s">
        <v>489</v>
      </c>
      <c r="E128" s="5" t="s">
        <v>463</v>
      </c>
      <c r="F128" s="5" t="s">
        <v>20</v>
      </c>
      <c r="G128" s="5" t="s">
        <v>489</v>
      </c>
      <c r="H128" s="9" t="s">
        <v>142</v>
      </c>
      <c r="I128" s="6" t="s">
        <v>142</v>
      </c>
      <c r="J128" s="6" t="s">
        <v>510</v>
      </c>
    </row>
    <row r="129" spans="1:10">
      <c r="A129" s="10">
        <v>1541748</v>
      </c>
      <c r="B129" s="11">
        <v>522528</v>
      </c>
      <c r="C129" s="7" t="s">
        <v>511</v>
      </c>
      <c r="D129" s="5" t="s">
        <v>512</v>
      </c>
      <c r="E129" s="5" t="s">
        <v>513</v>
      </c>
      <c r="F129" s="5" t="s">
        <v>27</v>
      </c>
      <c r="G129" s="5" t="s">
        <v>489</v>
      </c>
      <c r="H129" s="9" t="s">
        <v>142</v>
      </c>
      <c r="I129" s="6" t="s">
        <v>318</v>
      </c>
      <c r="J129" s="6" t="s">
        <v>514</v>
      </c>
    </row>
    <row r="130" spans="1:10">
      <c r="A130" s="10">
        <v>1541752</v>
      </c>
      <c r="B130" s="11">
        <v>522529</v>
      </c>
      <c r="C130" s="7" t="s">
        <v>511</v>
      </c>
      <c r="D130" s="5" t="s">
        <v>513</v>
      </c>
      <c r="E130" s="5" t="s">
        <v>515</v>
      </c>
      <c r="F130" s="5" t="s">
        <v>27</v>
      </c>
      <c r="G130" s="5" t="s">
        <v>489</v>
      </c>
      <c r="H130" s="9" t="s">
        <v>142</v>
      </c>
      <c r="I130" s="6" t="s">
        <v>318</v>
      </c>
      <c r="J130" s="6" t="s">
        <v>516</v>
      </c>
    </row>
    <row r="131" spans="1:10">
      <c r="A131" s="10">
        <v>1541998</v>
      </c>
      <c r="B131" s="11">
        <v>522592</v>
      </c>
      <c r="C131" s="7" t="s">
        <v>517</v>
      </c>
      <c r="D131" s="5" t="s">
        <v>463</v>
      </c>
      <c r="E131" s="5" t="s">
        <v>503</v>
      </c>
      <c r="F131" s="5" t="s">
        <v>20</v>
      </c>
      <c r="G131" s="5" t="s">
        <v>463</v>
      </c>
      <c r="H131" s="9" t="s">
        <v>142</v>
      </c>
      <c r="I131" s="6" t="s">
        <v>142</v>
      </c>
      <c r="J131" s="6" t="s">
        <v>518</v>
      </c>
    </row>
    <row r="132" spans="1:10">
      <c r="A132" s="10">
        <v>1542244</v>
      </c>
      <c r="B132" s="11">
        <v>522596</v>
      </c>
      <c r="C132" s="7" t="s">
        <v>519</v>
      </c>
      <c r="D132" s="5" t="s">
        <v>520</v>
      </c>
      <c r="E132" s="5" t="s">
        <v>521</v>
      </c>
      <c r="F132" s="5" t="s">
        <v>27</v>
      </c>
      <c r="G132" s="5" t="s">
        <v>463</v>
      </c>
      <c r="H132" s="9" t="s">
        <v>122</v>
      </c>
      <c r="I132" s="6" t="s">
        <v>328</v>
      </c>
      <c r="J132" s="6" t="s">
        <v>522</v>
      </c>
    </row>
    <row r="133" spans="1:10">
      <c r="A133" s="10">
        <v>1542630</v>
      </c>
      <c r="B133" s="11">
        <v>522646</v>
      </c>
      <c r="C133" s="7" t="s">
        <v>523</v>
      </c>
      <c r="D133" s="5" t="s">
        <v>503</v>
      </c>
      <c r="E133" s="5" t="s">
        <v>524</v>
      </c>
      <c r="F133" s="5" t="s">
        <v>27</v>
      </c>
      <c r="G133" s="5" t="s">
        <v>463</v>
      </c>
      <c r="H133" s="9" t="s">
        <v>142</v>
      </c>
      <c r="I133" s="6" t="s">
        <v>318</v>
      </c>
      <c r="J133" s="6" t="s">
        <v>525</v>
      </c>
    </row>
    <row r="134" spans="1:10">
      <c r="A134" s="10">
        <v>1542630</v>
      </c>
      <c r="B134" s="11">
        <v>522647</v>
      </c>
      <c r="C134" s="7" t="s">
        <v>523</v>
      </c>
      <c r="D134" s="5" t="s">
        <v>503</v>
      </c>
      <c r="E134" s="5" t="s">
        <v>524</v>
      </c>
      <c r="F134" s="5" t="s">
        <v>27</v>
      </c>
      <c r="G134" s="5" t="s">
        <v>463</v>
      </c>
      <c r="H134" s="9" t="s">
        <v>142</v>
      </c>
      <c r="I134" s="6" t="s">
        <v>318</v>
      </c>
      <c r="J134" s="6" t="s">
        <v>526</v>
      </c>
    </row>
    <row r="135" spans="1:10">
      <c r="A135" s="10">
        <v>1542938</v>
      </c>
      <c r="B135" s="11">
        <v>522710</v>
      </c>
      <c r="C135" s="7" t="s">
        <v>527</v>
      </c>
      <c r="D135" s="5" t="s">
        <v>528</v>
      </c>
      <c r="E135" s="5" t="s">
        <v>529</v>
      </c>
      <c r="F135" s="5" t="s">
        <v>27</v>
      </c>
      <c r="G135" s="5" t="s">
        <v>503</v>
      </c>
      <c r="H135" s="9" t="s">
        <v>142</v>
      </c>
      <c r="I135" s="6" t="s">
        <v>318</v>
      </c>
      <c r="J135" s="6" t="s">
        <v>530</v>
      </c>
    </row>
    <row r="136" spans="1:10">
      <c r="A136" s="10">
        <v>1544133</v>
      </c>
      <c r="B136" s="11">
        <v>522958</v>
      </c>
      <c r="C136" s="7" t="s">
        <v>531</v>
      </c>
      <c r="D136" s="5" t="s">
        <v>473</v>
      </c>
      <c r="E136" s="5" t="s">
        <v>532</v>
      </c>
      <c r="F136" s="5" t="s">
        <v>38</v>
      </c>
      <c r="G136" s="5" t="s">
        <v>528</v>
      </c>
      <c r="H136" s="6" t="s">
        <v>122</v>
      </c>
      <c r="I136" s="6" t="s">
        <v>465</v>
      </c>
      <c r="J136" s="6" t="s">
        <v>533</v>
      </c>
    </row>
    <row r="137" spans="1:10">
      <c r="A137" s="10">
        <v>1544133</v>
      </c>
      <c r="B137" s="11">
        <v>522956</v>
      </c>
      <c r="C137" s="7" t="s">
        <v>534</v>
      </c>
      <c r="D137" s="5" t="s">
        <v>473</v>
      </c>
      <c r="E137" s="5" t="s">
        <v>532</v>
      </c>
      <c r="F137" s="5" t="s">
        <v>38</v>
      </c>
      <c r="G137" s="5" t="s">
        <v>528</v>
      </c>
      <c r="H137" s="9" t="s">
        <v>122</v>
      </c>
      <c r="I137" s="6" t="s">
        <v>465</v>
      </c>
      <c r="J137" s="6" t="s">
        <v>535</v>
      </c>
    </row>
    <row r="138" spans="1:10">
      <c r="A138" s="10">
        <v>1544133</v>
      </c>
      <c r="B138" s="11">
        <v>522957</v>
      </c>
      <c r="C138" s="7" t="s">
        <v>536</v>
      </c>
      <c r="D138" s="5" t="s">
        <v>473</v>
      </c>
      <c r="E138" s="5" t="s">
        <v>532</v>
      </c>
      <c r="F138" s="5" t="s">
        <v>38</v>
      </c>
      <c r="G138" s="5" t="s">
        <v>528</v>
      </c>
      <c r="H138" s="6" t="s">
        <v>122</v>
      </c>
      <c r="I138" s="6" t="s">
        <v>465</v>
      </c>
      <c r="J138" s="6" t="s">
        <v>537</v>
      </c>
    </row>
    <row r="139" spans="1:10">
      <c r="A139" s="10">
        <v>1544267</v>
      </c>
      <c r="B139" s="11">
        <v>522966</v>
      </c>
      <c r="C139" s="7" t="s">
        <v>538</v>
      </c>
      <c r="D139" s="5" t="s">
        <v>528</v>
      </c>
      <c r="E139" s="5" t="s">
        <v>524</v>
      </c>
      <c r="F139" s="5" t="s">
        <v>20</v>
      </c>
      <c r="G139" s="5" t="s">
        <v>528</v>
      </c>
      <c r="H139" s="9" t="s">
        <v>142</v>
      </c>
      <c r="I139" s="6" t="s">
        <v>142</v>
      </c>
      <c r="J139" s="6" t="s">
        <v>539</v>
      </c>
    </row>
    <row r="140" spans="1:10">
      <c r="A140" s="10">
        <v>1545388</v>
      </c>
      <c r="B140" s="11">
        <v>523097</v>
      </c>
      <c r="C140" s="7" t="s">
        <v>540</v>
      </c>
      <c r="D140" s="5" t="s">
        <v>529</v>
      </c>
      <c r="E140" s="5" t="s">
        <v>469</v>
      </c>
      <c r="F140" s="5" t="s">
        <v>24</v>
      </c>
      <c r="G140" s="5" t="s">
        <v>524</v>
      </c>
      <c r="H140" s="6" t="s">
        <v>142</v>
      </c>
      <c r="I140" s="6" t="s">
        <v>321</v>
      </c>
      <c r="J140" s="6" t="s">
        <v>541</v>
      </c>
    </row>
    <row r="141" spans="1:10">
      <c r="A141" s="10">
        <v>1545936</v>
      </c>
      <c r="B141" s="11">
        <v>523170</v>
      </c>
      <c r="C141" s="7" t="s">
        <v>542</v>
      </c>
      <c r="D141" s="5" t="s">
        <v>529</v>
      </c>
      <c r="E141" s="5" t="s">
        <v>543</v>
      </c>
      <c r="F141" s="5" t="s">
        <v>20</v>
      </c>
      <c r="G141" s="5" t="s">
        <v>529</v>
      </c>
      <c r="H141" s="9" t="s">
        <v>142</v>
      </c>
      <c r="I141" s="6" t="s">
        <v>142</v>
      </c>
      <c r="J141" s="6" t="s">
        <v>544</v>
      </c>
    </row>
    <row r="142" spans="1:10">
      <c r="A142" s="10">
        <v>1546239</v>
      </c>
      <c r="B142" s="11">
        <v>523230</v>
      </c>
      <c r="C142" s="7" t="s">
        <v>545</v>
      </c>
      <c r="D142" s="5" t="s">
        <v>529</v>
      </c>
      <c r="E142" s="5" t="s">
        <v>543</v>
      </c>
      <c r="F142" s="5" t="s">
        <v>20</v>
      </c>
      <c r="G142" s="5" t="s">
        <v>529</v>
      </c>
      <c r="H142" s="6" t="s">
        <v>142</v>
      </c>
      <c r="I142" s="6" t="s">
        <v>142</v>
      </c>
      <c r="J142" s="6" t="s">
        <v>546</v>
      </c>
    </row>
    <row r="143" spans="1:10">
      <c r="A143" s="12">
        <v>1546216</v>
      </c>
      <c r="B143" s="11">
        <v>523235</v>
      </c>
      <c r="C143" s="7" t="s">
        <v>547</v>
      </c>
      <c r="D143" s="5" t="s">
        <v>548</v>
      </c>
      <c r="E143" s="5" t="s">
        <v>549</v>
      </c>
      <c r="F143" s="5" t="s">
        <v>27</v>
      </c>
      <c r="G143" s="5" t="s">
        <v>529</v>
      </c>
      <c r="H143" s="9" t="s">
        <v>142</v>
      </c>
      <c r="I143" s="6" t="s">
        <v>318</v>
      </c>
      <c r="J143" s="6" t="s">
        <v>550</v>
      </c>
    </row>
    <row r="144" spans="1:10">
      <c r="A144" s="13"/>
      <c r="B144" s="11">
        <v>523236</v>
      </c>
      <c r="C144" s="7" t="s">
        <v>551</v>
      </c>
      <c r="D144" s="5" t="s">
        <v>548</v>
      </c>
      <c r="E144" s="5" t="s">
        <v>549</v>
      </c>
      <c r="F144" s="5" t="s">
        <v>27</v>
      </c>
      <c r="G144" s="5" t="s">
        <v>529</v>
      </c>
      <c r="H144" s="6" t="s">
        <v>142</v>
      </c>
      <c r="I144" s="6" t="s">
        <v>318</v>
      </c>
      <c r="J144" s="6" t="s">
        <v>552</v>
      </c>
    </row>
    <row r="145" spans="1:10">
      <c r="A145" s="10">
        <v>1546523</v>
      </c>
      <c r="B145" s="11">
        <v>523264</v>
      </c>
      <c r="C145" s="7" t="s">
        <v>553</v>
      </c>
      <c r="D145" s="5" t="s">
        <v>554</v>
      </c>
      <c r="E145" s="5" t="s">
        <v>555</v>
      </c>
      <c r="F145" s="5" t="s">
        <v>20</v>
      </c>
      <c r="G145" s="5" t="s">
        <v>529</v>
      </c>
      <c r="H145" s="9" t="s">
        <v>142</v>
      </c>
      <c r="I145" s="6" t="s">
        <v>142</v>
      </c>
      <c r="J145" s="6" t="s">
        <v>556</v>
      </c>
    </row>
    <row r="146" spans="1:10">
      <c r="A146" s="10">
        <v>1546951</v>
      </c>
      <c r="B146" s="11">
        <v>523311</v>
      </c>
      <c r="C146" s="7" t="s">
        <v>557</v>
      </c>
      <c r="D146" s="5" t="s">
        <v>543</v>
      </c>
      <c r="E146" s="5" t="s">
        <v>468</v>
      </c>
      <c r="F146" s="5" t="s">
        <v>20</v>
      </c>
      <c r="G146" s="5" t="s">
        <v>543</v>
      </c>
      <c r="H146" s="6" t="s">
        <v>142</v>
      </c>
      <c r="I146" s="6" t="s">
        <v>142</v>
      </c>
      <c r="J146" s="6" t="s">
        <v>558</v>
      </c>
    </row>
    <row r="147" spans="1:10">
      <c r="A147" s="10">
        <v>1546543</v>
      </c>
      <c r="B147" s="11">
        <v>523315</v>
      </c>
      <c r="C147" s="7" t="s">
        <v>559</v>
      </c>
      <c r="D147" s="5" t="s">
        <v>554</v>
      </c>
      <c r="E147" s="5" t="s">
        <v>555</v>
      </c>
      <c r="F147" s="5" t="s">
        <v>20</v>
      </c>
      <c r="G147" s="5" t="s">
        <v>543</v>
      </c>
      <c r="H147" s="9" t="s">
        <v>142</v>
      </c>
      <c r="I147" s="6" t="s">
        <v>142</v>
      </c>
      <c r="J147" s="6" t="s">
        <v>560</v>
      </c>
    </row>
    <row r="148" spans="1:10">
      <c r="A148" s="12">
        <v>1547069</v>
      </c>
      <c r="B148" s="11">
        <v>523324</v>
      </c>
      <c r="C148" s="7" t="s">
        <v>561</v>
      </c>
      <c r="D148" s="5" t="s">
        <v>543</v>
      </c>
      <c r="E148" s="5" t="s">
        <v>468</v>
      </c>
      <c r="F148" s="5" t="s">
        <v>20</v>
      </c>
      <c r="G148" s="5" t="s">
        <v>543</v>
      </c>
      <c r="H148" s="6" t="s">
        <v>142</v>
      </c>
      <c r="I148" s="6" t="s">
        <v>142</v>
      </c>
      <c r="J148" s="6" t="s">
        <v>562</v>
      </c>
    </row>
    <row r="149" spans="1:10">
      <c r="A149" s="13"/>
      <c r="B149" s="11">
        <v>523326</v>
      </c>
      <c r="C149" s="7" t="s">
        <v>563</v>
      </c>
      <c r="D149" s="5" t="s">
        <v>543</v>
      </c>
      <c r="E149" s="5" t="s">
        <v>468</v>
      </c>
      <c r="F149" s="5" t="s">
        <v>20</v>
      </c>
      <c r="G149" s="5" t="s">
        <v>543</v>
      </c>
      <c r="H149" s="9" t="s">
        <v>142</v>
      </c>
      <c r="I149" s="6" t="s">
        <v>142</v>
      </c>
      <c r="J149" s="6" t="s">
        <v>564</v>
      </c>
    </row>
    <row r="150" spans="1:10">
      <c r="A150" s="10">
        <v>1548184</v>
      </c>
      <c r="B150" s="11">
        <v>523461</v>
      </c>
      <c r="C150" s="7" t="s">
        <v>557</v>
      </c>
      <c r="D150" s="5" t="s">
        <v>468</v>
      </c>
      <c r="E150" s="5" t="s">
        <v>469</v>
      </c>
      <c r="F150" s="5" t="s">
        <v>20</v>
      </c>
      <c r="G150" s="5" t="s">
        <v>468</v>
      </c>
      <c r="H150" s="6" t="s">
        <v>142</v>
      </c>
      <c r="I150" s="6" t="s">
        <v>142</v>
      </c>
      <c r="J150" s="6" t="s">
        <v>565</v>
      </c>
    </row>
    <row r="151" spans="1:10">
      <c r="A151" s="10">
        <v>1549081</v>
      </c>
      <c r="B151" s="11">
        <v>523559</v>
      </c>
      <c r="C151" s="7" t="s">
        <v>557</v>
      </c>
      <c r="D151" s="5" t="s">
        <v>469</v>
      </c>
      <c r="E151" s="5" t="s">
        <v>554</v>
      </c>
      <c r="F151" s="5" t="s">
        <v>20</v>
      </c>
      <c r="G151" s="5" t="s">
        <v>469</v>
      </c>
      <c r="H151" s="9" t="s">
        <v>142</v>
      </c>
      <c r="I151" s="6" t="s">
        <v>142</v>
      </c>
      <c r="J151" s="6" t="s">
        <v>566</v>
      </c>
    </row>
    <row r="152" spans="1:10">
      <c r="A152" s="10">
        <v>1550886</v>
      </c>
      <c r="B152" s="11">
        <v>523826</v>
      </c>
      <c r="C152" s="7" t="s">
        <v>567</v>
      </c>
      <c r="D152" s="5" t="s">
        <v>555</v>
      </c>
      <c r="E152" s="5" t="s">
        <v>568</v>
      </c>
      <c r="F152" s="5" t="s">
        <v>20</v>
      </c>
      <c r="G152" s="5" t="s">
        <v>555</v>
      </c>
      <c r="H152" s="6" t="s">
        <v>142</v>
      </c>
      <c r="I152" s="6" t="s">
        <v>142</v>
      </c>
      <c r="J152" s="6" t="s">
        <v>569</v>
      </c>
    </row>
    <row r="153" spans="1:10">
      <c r="A153" s="10">
        <v>1552842</v>
      </c>
      <c r="B153" s="11">
        <v>524219</v>
      </c>
      <c r="C153" s="7" t="s">
        <v>570</v>
      </c>
      <c r="D153" s="5" t="s">
        <v>571</v>
      </c>
      <c r="E153" s="5" t="s">
        <v>572</v>
      </c>
      <c r="F153" s="5" t="s">
        <v>20</v>
      </c>
      <c r="G153" s="5" t="s">
        <v>573</v>
      </c>
      <c r="H153" s="9" t="s">
        <v>142</v>
      </c>
      <c r="I153" s="6" t="s">
        <v>142</v>
      </c>
      <c r="J153" s="6" t="s">
        <v>574</v>
      </c>
    </row>
    <row r="154" spans="1:10">
      <c r="A154" s="10">
        <v>1551624</v>
      </c>
      <c r="B154" s="11">
        <v>524379</v>
      </c>
      <c r="C154" s="7" t="s">
        <v>575</v>
      </c>
      <c r="D154" s="5" t="s">
        <v>576</v>
      </c>
      <c r="E154" s="5" t="s">
        <v>492</v>
      </c>
      <c r="F154" s="5" t="s">
        <v>27</v>
      </c>
      <c r="G154" s="5" t="s">
        <v>474</v>
      </c>
      <c r="H154" s="6" t="s">
        <v>577</v>
      </c>
      <c r="I154" s="6" t="s">
        <v>578</v>
      </c>
      <c r="J154" s="6" t="s">
        <v>579</v>
      </c>
    </row>
    <row r="155" spans="1:10">
      <c r="A155" s="10">
        <v>1551499</v>
      </c>
      <c r="B155" s="11">
        <v>524380</v>
      </c>
      <c r="C155" s="7" t="s">
        <v>580</v>
      </c>
      <c r="D155" s="5" t="s">
        <v>576</v>
      </c>
      <c r="E155" s="5" t="s">
        <v>492</v>
      </c>
      <c r="F155" s="5" t="s">
        <v>27</v>
      </c>
      <c r="G155" s="5" t="s">
        <v>474</v>
      </c>
      <c r="H155" s="9" t="s">
        <v>577</v>
      </c>
      <c r="I155" s="6" t="s">
        <v>578</v>
      </c>
      <c r="J155" s="6" t="s">
        <v>581</v>
      </c>
    </row>
    <row r="156" spans="1:10">
      <c r="A156" s="10">
        <v>1554007</v>
      </c>
      <c r="B156" s="11">
        <v>524385</v>
      </c>
      <c r="C156" s="7" t="s">
        <v>582</v>
      </c>
      <c r="D156" s="5" t="s">
        <v>583</v>
      </c>
      <c r="E156" s="5" t="s">
        <v>584</v>
      </c>
      <c r="F156" s="5" t="s">
        <v>27</v>
      </c>
      <c r="G156" s="5" t="s">
        <v>474</v>
      </c>
      <c r="H156" s="6" t="s">
        <v>577</v>
      </c>
      <c r="I156" s="6" t="s">
        <v>578</v>
      </c>
      <c r="J156" s="6" t="s">
        <v>585</v>
      </c>
    </row>
    <row r="157" spans="1:10">
      <c r="A157" s="10">
        <v>1555446</v>
      </c>
      <c r="B157" s="11">
        <v>524538</v>
      </c>
      <c r="C157" s="7" t="s">
        <v>586</v>
      </c>
      <c r="D157" s="5" t="s">
        <v>587</v>
      </c>
      <c r="E157" s="5" t="s">
        <v>588</v>
      </c>
      <c r="F157" s="5" t="s">
        <v>20</v>
      </c>
      <c r="G157" s="5" t="s">
        <v>589</v>
      </c>
      <c r="H157" s="9" t="s">
        <v>122</v>
      </c>
      <c r="I157" s="6" t="s">
        <v>122</v>
      </c>
      <c r="J157" s="6" t="s">
        <v>590</v>
      </c>
    </row>
    <row r="158" spans="1:10">
      <c r="A158" s="10">
        <v>1555875</v>
      </c>
      <c r="B158" s="11">
        <v>524601</v>
      </c>
      <c r="C158" s="7" t="s">
        <v>591</v>
      </c>
      <c r="D158" s="5" t="s">
        <v>548</v>
      </c>
      <c r="E158" s="5" t="s">
        <v>584</v>
      </c>
      <c r="F158" s="5" t="s">
        <v>20</v>
      </c>
      <c r="G158" s="5" t="s">
        <v>592</v>
      </c>
      <c r="H158" s="9" t="s">
        <v>122</v>
      </c>
      <c r="I158" s="6" t="s">
        <v>122</v>
      </c>
      <c r="J158" s="6" t="s">
        <v>593</v>
      </c>
    </row>
    <row r="159" spans="1:10">
      <c r="A159" s="10">
        <v>1559352</v>
      </c>
      <c r="B159" s="11">
        <v>524972</v>
      </c>
      <c r="C159" s="7" t="s">
        <v>594</v>
      </c>
      <c r="D159" s="5" t="s">
        <v>548</v>
      </c>
      <c r="E159" s="5" t="s">
        <v>595</v>
      </c>
      <c r="F159" s="5" t="s">
        <v>24</v>
      </c>
      <c r="G159" s="5" t="s">
        <v>588</v>
      </c>
      <c r="H159" s="9" t="s">
        <v>142</v>
      </c>
      <c r="I159" s="6" t="s">
        <v>321</v>
      </c>
      <c r="J159" s="6" t="s">
        <v>596</v>
      </c>
    </row>
    <row r="160" spans="1:10">
      <c r="A160" s="10">
        <v>1559858</v>
      </c>
      <c r="B160" s="11">
        <v>525081</v>
      </c>
      <c r="C160" s="7" t="s">
        <v>597</v>
      </c>
      <c r="D160" s="5" t="s">
        <v>598</v>
      </c>
      <c r="E160" s="5" t="s">
        <v>599</v>
      </c>
      <c r="F160" s="5" t="s">
        <v>24</v>
      </c>
      <c r="G160" s="5" t="s">
        <v>583</v>
      </c>
      <c r="H160" s="9" t="s">
        <v>122</v>
      </c>
      <c r="I160" s="6" t="s">
        <v>305</v>
      </c>
      <c r="J160" s="6" t="s">
        <v>600</v>
      </c>
    </row>
    <row r="161" spans="1:10">
      <c r="A161" s="10">
        <v>1561713</v>
      </c>
      <c r="B161" s="11">
        <v>525320</v>
      </c>
      <c r="C161" s="7" t="s">
        <v>601</v>
      </c>
      <c r="D161" s="5" t="s">
        <v>548</v>
      </c>
      <c r="E161" s="5" t="s">
        <v>584</v>
      </c>
      <c r="F161" s="5" t="s">
        <v>20</v>
      </c>
      <c r="G161" s="5" t="s">
        <v>548</v>
      </c>
      <c r="H161" s="9" t="s">
        <v>142</v>
      </c>
      <c r="I161" s="6" t="s">
        <v>142</v>
      </c>
      <c r="J161" s="6" t="s">
        <v>602</v>
      </c>
    </row>
    <row r="162" spans="1:10">
      <c r="A162" s="10">
        <v>1561713</v>
      </c>
      <c r="B162" s="11">
        <v>525321</v>
      </c>
      <c r="C162" s="7" t="s">
        <v>601</v>
      </c>
      <c r="D162" s="5" t="s">
        <v>548</v>
      </c>
      <c r="E162" s="5" t="s">
        <v>584</v>
      </c>
      <c r="F162" s="5" t="s">
        <v>20</v>
      </c>
      <c r="G162" s="5" t="s">
        <v>548</v>
      </c>
      <c r="H162" s="9" t="s">
        <v>142</v>
      </c>
      <c r="I162" s="6" t="s">
        <v>142</v>
      </c>
      <c r="J162" s="6" t="s">
        <v>603</v>
      </c>
    </row>
    <row r="163" spans="1:10">
      <c r="A163" s="10">
        <v>1562481</v>
      </c>
      <c r="B163" s="11">
        <v>525411</v>
      </c>
      <c r="C163" s="7" t="s">
        <v>604</v>
      </c>
      <c r="D163" s="5" t="s">
        <v>605</v>
      </c>
      <c r="E163" s="5" t="s">
        <v>606</v>
      </c>
      <c r="F163" s="5" t="s">
        <v>27</v>
      </c>
      <c r="G163" s="5" t="s">
        <v>584</v>
      </c>
      <c r="H163" s="9" t="s">
        <v>122</v>
      </c>
      <c r="I163" s="6" t="s">
        <v>328</v>
      </c>
      <c r="J163" s="6" t="s">
        <v>607</v>
      </c>
    </row>
    <row r="164" spans="1:10">
      <c r="A164" s="10">
        <v>1562781</v>
      </c>
      <c r="B164" s="11">
        <v>525430</v>
      </c>
      <c r="C164" s="7" t="s">
        <v>608</v>
      </c>
      <c r="D164" s="5" t="s">
        <v>584</v>
      </c>
      <c r="E164" s="5" t="s">
        <v>549</v>
      </c>
      <c r="F164" s="5" t="s">
        <v>20</v>
      </c>
      <c r="G164" s="5" t="s">
        <v>584</v>
      </c>
      <c r="H164" s="6" t="s">
        <v>142</v>
      </c>
      <c r="I164" s="6" t="s">
        <v>142</v>
      </c>
      <c r="J164" s="6" t="s">
        <v>609</v>
      </c>
    </row>
    <row r="165" spans="1:10">
      <c r="A165" s="10">
        <v>1563051</v>
      </c>
      <c r="B165" s="11">
        <v>525512</v>
      </c>
      <c r="C165" s="7" t="s">
        <v>610</v>
      </c>
      <c r="D165" s="5" t="s">
        <v>595</v>
      </c>
      <c r="E165" s="5" t="s">
        <v>611</v>
      </c>
      <c r="F165" s="5" t="s">
        <v>24</v>
      </c>
      <c r="G165" s="5" t="s">
        <v>549</v>
      </c>
      <c r="H165" s="9" t="s">
        <v>142</v>
      </c>
      <c r="I165" s="6" t="s">
        <v>321</v>
      </c>
      <c r="J165" s="6" t="s">
        <v>612</v>
      </c>
    </row>
    <row r="166" spans="1:10">
      <c r="A166" s="10">
        <v>1564161</v>
      </c>
      <c r="B166" s="11">
        <v>525607</v>
      </c>
      <c r="C166" s="7" t="s">
        <v>613</v>
      </c>
      <c r="D166" s="5" t="s">
        <v>614</v>
      </c>
      <c r="E166" s="5" t="s">
        <v>615</v>
      </c>
      <c r="F166" s="5" t="s">
        <v>20</v>
      </c>
      <c r="G166" s="5" t="s">
        <v>595</v>
      </c>
      <c r="H166" s="6" t="s">
        <v>142</v>
      </c>
      <c r="I166" s="6" t="s">
        <v>142</v>
      </c>
      <c r="J166" s="6" t="s">
        <v>616</v>
      </c>
    </row>
    <row r="167" spans="1:10">
      <c r="A167" s="10">
        <v>1564390</v>
      </c>
      <c r="B167" s="11">
        <v>525679</v>
      </c>
      <c r="C167" s="7" t="s">
        <v>617</v>
      </c>
      <c r="D167" s="5" t="s">
        <v>615</v>
      </c>
      <c r="E167" s="5" t="s">
        <v>611</v>
      </c>
      <c r="F167" s="5" t="s">
        <v>20</v>
      </c>
      <c r="G167" s="5" t="s">
        <v>595</v>
      </c>
      <c r="H167" s="9" t="s">
        <v>142</v>
      </c>
      <c r="I167" s="6" t="s">
        <v>142</v>
      </c>
      <c r="J167" s="6" t="s">
        <v>618</v>
      </c>
    </row>
    <row r="168" spans="1:10">
      <c r="A168" s="10">
        <v>1564393</v>
      </c>
      <c r="B168" s="11">
        <v>525680</v>
      </c>
      <c r="C168" s="7" t="s">
        <v>617</v>
      </c>
      <c r="D168" s="5" t="s">
        <v>619</v>
      </c>
      <c r="E168" s="5" t="s">
        <v>492</v>
      </c>
      <c r="F168" s="5" t="s">
        <v>20</v>
      </c>
      <c r="G168" s="5" t="s">
        <v>619</v>
      </c>
      <c r="H168" s="6" t="s">
        <v>142</v>
      </c>
      <c r="I168" s="6" t="s">
        <v>142</v>
      </c>
      <c r="J168" s="6" t="s">
        <v>620</v>
      </c>
    </row>
    <row r="169" spans="1:10">
      <c r="A169" s="10">
        <v>1564788</v>
      </c>
      <c r="B169" s="11">
        <v>525700</v>
      </c>
      <c r="C169" s="7" t="s">
        <v>621</v>
      </c>
      <c r="D169" s="5" t="s">
        <v>614</v>
      </c>
      <c r="E169" s="5" t="s">
        <v>615</v>
      </c>
      <c r="F169" s="5" t="s">
        <v>20</v>
      </c>
      <c r="G169" s="5" t="s">
        <v>595</v>
      </c>
      <c r="H169" s="9" t="s">
        <v>142</v>
      </c>
      <c r="I169" s="6" t="s">
        <v>142</v>
      </c>
      <c r="J169" s="6" t="s">
        <v>622</v>
      </c>
    </row>
    <row r="170" spans="1:10">
      <c r="A170" s="10">
        <v>1564909</v>
      </c>
      <c r="B170" s="11">
        <v>525764</v>
      </c>
      <c r="C170" s="7" t="s">
        <v>623</v>
      </c>
      <c r="D170" s="5" t="s">
        <v>615</v>
      </c>
      <c r="E170" s="5" t="s">
        <v>576</v>
      </c>
      <c r="F170" s="5" t="s">
        <v>27</v>
      </c>
      <c r="G170" s="5" t="s">
        <v>614</v>
      </c>
      <c r="H170" s="6" t="s">
        <v>142</v>
      </c>
      <c r="I170" s="6" t="s">
        <v>318</v>
      </c>
      <c r="J170" s="6" t="s">
        <v>624</v>
      </c>
    </row>
    <row r="171" spans="1:10">
      <c r="A171" s="10">
        <v>1567216</v>
      </c>
      <c r="B171" s="11">
        <v>526044</v>
      </c>
      <c r="C171" s="7" t="s">
        <v>625</v>
      </c>
      <c r="D171" s="5" t="s">
        <v>611</v>
      </c>
      <c r="E171" s="5" t="s">
        <v>576</v>
      </c>
      <c r="F171" s="5" t="s">
        <v>20</v>
      </c>
      <c r="G171" s="5" t="s">
        <v>611</v>
      </c>
      <c r="H171" s="9" t="s">
        <v>142</v>
      </c>
      <c r="I171" s="6" t="s">
        <v>142</v>
      </c>
      <c r="J171" s="6" t="s">
        <v>626</v>
      </c>
    </row>
    <row r="172" spans="1:10">
      <c r="A172" s="10">
        <v>1567215</v>
      </c>
      <c r="B172" s="11">
        <v>526055</v>
      </c>
      <c r="C172" s="7" t="s">
        <v>627</v>
      </c>
      <c r="D172" s="5" t="s">
        <v>611</v>
      </c>
      <c r="E172" s="5" t="s">
        <v>576</v>
      </c>
      <c r="F172" s="5" t="s">
        <v>20</v>
      </c>
      <c r="G172" s="5" t="s">
        <v>611</v>
      </c>
      <c r="H172" s="6" t="s">
        <v>142</v>
      </c>
      <c r="I172" s="6" t="s">
        <v>142</v>
      </c>
      <c r="J172" s="6" t="s">
        <v>628</v>
      </c>
    </row>
    <row r="173" spans="1:10">
      <c r="A173" s="10">
        <v>1567421</v>
      </c>
      <c r="B173" s="11">
        <v>526109</v>
      </c>
      <c r="C173" s="7" t="s">
        <v>557</v>
      </c>
      <c r="D173" s="5" t="s">
        <v>611</v>
      </c>
      <c r="E173" s="5" t="s">
        <v>619</v>
      </c>
      <c r="F173" s="5" t="s">
        <v>27</v>
      </c>
      <c r="G173" s="5" t="s">
        <v>611</v>
      </c>
      <c r="H173" s="9" t="s">
        <v>142</v>
      </c>
      <c r="I173" s="6" t="s">
        <v>318</v>
      </c>
      <c r="J173" s="6" t="s">
        <v>629</v>
      </c>
    </row>
    <row r="174" spans="1:10">
      <c r="A174" s="10">
        <v>1569411</v>
      </c>
      <c r="B174" s="11">
        <v>526399</v>
      </c>
      <c r="C174" s="7" t="s">
        <v>630</v>
      </c>
      <c r="D174" s="5" t="s">
        <v>631</v>
      </c>
      <c r="E174" s="5" t="s">
        <v>632</v>
      </c>
      <c r="F174" s="5" t="s">
        <v>20</v>
      </c>
      <c r="G174" s="5" t="s">
        <v>619</v>
      </c>
      <c r="H174" s="6" t="s">
        <v>142</v>
      </c>
      <c r="I174" s="6" t="s">
        <v>142</v>
      </c>
      <c r="J174" s="6" t="s">
        <v>633</v>
      </c>
    </row>
    <row r="175" spans="1:10">
      <c r="A175" s="10">
        <v>1570078</v>
      </c>
      <c r="B175" s="11">
        <v>526435</v>
      </c>
      <c r="C175" s="7" t="s">
        <v>634</v>
      </c>
      <c r="D175" s="5" t="s">
        <v>631</v>
      </c>
      <c r="E175" s="5" t="s">
        <v>632</v>
      </c>
      <c r="F175" s="5" t="s">
        <v>20</v>
      </c>
      <c r="G175" s="5" t="s">
        <v>492</v>
      </c>
      <c r="H175" s="9" t="s">
        <v>142</v>
      </c>
      <c r="I175" s="6" t="s">
        <v>142</v>
      </c>
      <c r="J175" s="6" t="s">
        <v>635</v>
      </c>
    </row>
    <row r="176" spans="1:10">
      <c r="A176" s="12">
        <v>1570246</v>
      </c>
      <c r="B176" s="11">
        <v>526441</v>
      </c>
      <c r="C176" s="7" t="s">
        <v>636</v>
      </c>
      <c r="D176" s="5" t="s">
        <v>492</v>
      </c>
      <c r="E176" s="5" t="s">
        <v>637</v>
      </c>
      <c r="F176" s="5" t="s">
        <v>20</v>
      </c>
      <c r="G176" s="5" t="s">
        <v>492</v>
      </c>
      <c r="H176" s="6" t="s">
        <v>142</v>
      </c>
      <c r="I176" s="6" t="s">
        <v>142</v>
      </c>
      <c r="J176" s="6" t="s">
        <v>638</v>
      </c>
    </row>
    <row r="177" spans="1:10">
      <c r="A177" s="17"/>
      <c r="B177" s="11">
        <v>526442</v>
      </c>
      <c r="C177" s="7" t="s">
        <v>639</v>
      </c>
      <c r="D177" s="5" t="s">
        <v>492</v>
      </c>
      <c r="E177" s="5" t="s">
        <v>637</v>
      </c>
      <c r="F177" s="5" t="s">
        <v>20</v>
      </c>
      <c r="G177" s="5" t="s">
        <v>492</v>
      </c>
      <c r="H177" s="9" t="s">
        <v>142</v>
      </c>
      <c r="I177" s="6" t="s">
        <v>142</v>
      </c>
      <c r="J177" s="6" t="s">
        <v>640</v>
      </c>
    </row>
    <row r="178" spans="1:10">
      <c r="A178" s="13"/>
      <c r="B178" s="11">
        <v>526443</v>
      </c>
      <c r="C178" s="7" t="s">
        <v>641</v>
      </c>
      <c r="D178" s="5" t="s">
        <v>492</v>
      </c>
      <c r="E178" s="5" t="s">
        <v>637</v>
      </c>
      <c r="F178" s="5" t="s">
        <v>20</v>
      </c>
      <c r="G178" s="5" t="s">
        <v>492</v>
      </c>
      <c r="H178" s="6" t="s">
        <v>142</v>
      </c>
      <c r="I178" s="6" t="s">
        <v>142</v>
      </c>
      <c r="J178" s="6" t="s">
        <v>642</v>
      </c>
    </row>
    <row r="179" spans="1:10">
      <c r="A179" s="10">
        <v>1570380</v>
      </c>
      <c r="B179" s="11">
        <v>526468</v>
      </c>
      <c r="C179" s="7" t="s">
        <v>643</v>
      </c>
      <c r="D179" s="5" t="s">
        <v>492</v>
      </c>
      <c r="E179" s="5" t="s">
        <v>637</v>
      </c>
      <c r="F179" s="5" t="s">
        <v>20</v>
      </c>
      <c r="G179" s="5" t="s">
        <v>492</v>
      </c>
      <c r="H179" s="9" t="s">
        <v>142</v>
      </c>
      <c r="I179" s="6" t="s">
        <v>142</v>
      </c>
      <c r="J179" s="6" t="s">
        <v>644</v>
      </c>
    </row>
    <row r="180" spans="1:10">
      <c r="A180" s="10">
        <v>1571274</v>
      </c>
      <c r="B180" s="11">
        <v>526596</v>
      </c>
      <c r="C180" s="7" t="s">
        <v>645</v>
      </c>
      <c r="D180" s="5" t="s">
        <v>646</v>
      </c>
      <c r="E180" s="5" t="s">
        <v>512</v>
      </c>
      <c r="F180" s="5" t="s">
        <v>24</v>
      </c>
      <c r="G180" s="5" t="s">
        <v>637</v>
      </c>
      <c r="H180" s="6" t="s">
        <v>122</v>
      </c>
      <c r="I180" s="6" t="s">
        <v>305</v>
      </c>
      <c r="J180" s="6" t="s">
        <v>647</v>
      </c>
    </row>
    <row r="181" spans="1:10">
      <c r="A181" s="10">
        <v>1575731</v>
      </c>
      <c r="B181" s="11">
        <v>527129</v>
      </c>
      <c r="C181" s="7" t="s">
        <v>648</v>
      </c>
      <c r="D181" s="5" t="s">
        <v>512</v>
      </c>
      <c r="E181" s="5" t="s">
        <v>649</v>
      </c>
      <c r="F181" s="5" t="s">
        <v>24</v>
      </c>
      <c r="G181" s="5" t="s">
        <v>512</v>
      </c>
      <c r="H181" s="6" t="s">
        <v>122</v>
      </c>
      <c r="I181" s="6" t="s">
        <v>305</v>
      </c>
      <c r="J181" s="6" t="s">
        <v>650</v>
      </c>
    </row>
    <row r="182" spans="1:10">
      <c r="A182" s="10">
        <v>1575731</v>
      </c>
      <c r="B182" s="11">
        <v>527130</v>
      </c>
      <c r="C182" s="7" t="s">
        <v>648</v>
      </c>
      <c r="D182" s="5" t="s">
        <v>512</v>
      </c>
      <c r="E182" s="5" t="s">
        <v>649</v>
      </c>
      <c r="F182" s="5" t="s">
        <v>24</v>
      </c>
      <c r="G182" s="5" t="s">
        <v>512</v>
      </c>
      <c r="H182" s="9" t="s">
        <v>122</v>
      </c>
      <c r="I182" s="6" t="s">
        <v>305</v>
      </c>
      <c r="J182" s="6" t="s">
        <v>651</v>
      </c>
    </row>
    <row r="183" spans="1:10">
      <c r="A183" s="10">
        <v>1575731</v>
      </c>
      <c r="B183" s="11">
        <v>527131</v>
      </c>
      <c r="C183" s="7" t="s">
        <v>648</v>
      </c>
      <c r="D183" s="5" t="s">
        <v>512</v>
      </c>
      <c r="E183" s="5" t="s">
        <v>649</v>
      </c>
      <c r="F183" s="5" t="s">
        <v>24</v>
      </c>
      <c r="G183" s="5" t="s">
        <v>512</v>
      </c>
      <c r="H183" s="6" t="s">
        <v>122</v>
      </c>
      <c r="I183" s="6" t="s">
        <v>305</v>
      </c>
      <c r="J183" s="6" t="s">
        <v>652</v>
      </c>
    </row>
    <row r="184" spans="1:10">
      <c r="A184" s="10">
        <v>1581283</v>
      </c>
      <c r="B184" s="11">
        <v>528089</v>
      </c>
      <c r="C184" s="7" t="s">
        <v>653</v>
      </c>
      <c r="D184" s="5" t="s">
        <v>654</v>
      </c>
      <c r="E184" s="5" t="s">
        <v>655</v>
      </c>
      <c r="F184" s="5" t="s">
        <v>20</v>
      </c>
      <c r="G184" s="5" t="s">
        <v>654</v>
      </c>
      <c r="H184" s="9" t="s">
        <v>142</v>
      </c>
      <c r="I184" s="6" t="s">
        <v>142</v>
      </c>
      <c r="J184" s="6" t="s">
        <v>656</v>
      </c>
    </row>
    <row r="185" spans="1:10">
      <c r="A185" s="10">
        <v>1584154</v>
      </c>
      <c r="B185" s="11">
        <v>528696</v>
      </c>
      <c r="C185" s="7" t="s">
        <v>657</v>
      </c>
      <c r="D185" s="5" t="s">
        <v>658</v>
      </c>
      <c r="E185" s="5" t="s">
        <v>659</v>
      </c>
      <c r="F185" s="5" t="s">
        <v>20</v>
      </c>
      <c r="G185" s="5" t="s">
        <v>660</v>
      </c>
      <c r="H185" s="6" t="s">
        <v>142</v>
      </c>
      <c r="I185" s="6" t="s">
        <v>142</v>
      </c>
      <c r="J185" s="6" t="s">
        <v>661</v>
      </c>
    </row>
    <row r="186" spans="1:10">
      <c r="A186" s="10">
        <v>1588812</v>
      </c>
      <c r="B186" s="11">
        <v>529339</v>
      </c>
      <c r="C186" s="7" t="s">
        <v>662</v>
      </c>
      <c r="D186" s="5" t="s">
        <v>663</v>
      </c>
      <c r="E186" s="5" t="s">
        <v>664</v>
      </c>
      <c r="F186" s="5" t="s">
        <v>27</v>
      </c>
      <c r="G186" s="5" t="s">
        <v>665</v>
      </c>
      <c r="H186" s="9" t="s">
        <v>117</v>
      </c>
      <c r="I186" s="6" t="s">
        <v>299</v>
      </c>
      <c r="J186" s="6" t="s">
        <v>666</v>
      </c>
    </row>
    <row r="187" spans="1:10">
      <c r="A187" s="10">
        <v>1589416</v>
      </c>
      <c r="B187" s="11">
        <v>529374</v>
      </c>
      <c r="C187" s="7" t="s">
        <v>667</v>
      </c>
      <c r="D187" s="5" t="s">
        <v>668</v>
      </c>
      <c r="E187" s="5" t="s">
        <v>669</v>
      </c>
      <c r="F187" s="5" t="s">
        <v>27</v>
      </c>
      <c r="G187" s="5" t="s">
        <v>665</v>
      </c>
      <c r="H187" s="6" t="s">
        <v>122</v>
      </c>
      <c r="I187" s="6" t="s">
        <v>328</v>
      </c>
      <c r="J187" s="6" t="s">
        <v>670</v>
      </c>
    </row>
    <row r="188" spans="1:10">
      <c r="A188" s="10">
        <v>1590229</v>
      </c>
      <c r="B188" s="11">
        <v>529584</v>
      </c>
      <c r="C188" s="7" t="s">
        <v>671</v>
      </c>
      <c r="D188" s="5" t="s">
        <v>606</v>
      </c>
      <c r="E188" s="5" t="s">
        <v>672</v>
      </c>
      <c r="F188" s="5" t="s">
        <v>24</v>
      </c>
      <c r="G188" s="5" t="s">
        <v>673</v>
      </c>
      <c r="H188" s="9" t="s">
        <v>142</v>
      </c>
      <c r="I188" s="6" t="s">
        <v>321</v>
      </c>
      <c r="J188" s="6" t="s">
        <v>674</v>
      </c>
    </row>
    <row r="189" spans="1:10">
      <c r="A189" s="10">
        <v>1591411</v>
      </c>
      <c r="B189" s="11">
        <v>529687</v>
      </c>
      <c r="C189" s="7" t="s">
        <v>675</v>
      </c>
      <c r="D189" s="5" t="s">
        <v>676</v>
      </c>
      <c r="E189" s="5" t="s">
        <v>668</v>
      </c>
      <c r="F189" s="5" t="s">
        <v>20</v>
      </c>
      <c r="G189" s="5" t="s">
        <v>676</v>
      </c>
      <c r="H189" s="6" t="s">
        <v>142</v>
      </c>
      <c r="I189" s="6" t="s">
        <v>142</v>
      </c>
      <c r="J189" s="6" t="s">
        <v>677</v>
      </c>
    </row>
    <row r="190" spans="1:10">
      <c r="A190" s="10">
        <v>1592096</v>
      </c>
      <c r="B190" s="11">
        <v>529772</v>
      </c>
      <c r="C190" s="7" t="s">
        <v>678</v>
      </c>
      <c r="D190" s="5" t="s">
        <v>668</v>
      </c>
      <c r="E190" s="5" t="s">
        <v>679</v>
      </c>
      <c r="F190" s="5" t="s">
        <v>24</v>
      </c>
      <c r="G190" s="5" t="s">
        <v>676</v>
      </c>
      <c r="H190" s="9" t="s">
        <v>142</v>
      </c>
      <c r="I190" s="6" t="s">
        <v>321</v>
      </c>
      <c r="J190" s="6" t="s">
        <v>680</v>
      </c>
    </row>
    <row r="191" spans="1:10">
      <c r="A191" s="10">
        <v>1592837</v>
      </c>
      <c r="B191" s="11">
        <v>529941</v>
      </c>
      <c r="C191" s="7" t="s">
        <v>681</v>
      </c>
      <c r="D191" s="5" t="s">
        <v>682</v>
      </c>
      <c r="E191" s="5" t="s">
        <v>683</v>
      </c>
      <c r="F191" s="5" t="s">
        <v>27</v>
      </c>
      <c r="G191" s="5" t="s">
        <v>668</v>
      </c>
      <c r="H191" s="6" t="s">
        <v>142</v>
      </c>
      <c r="I191" s="6" t="s">
        <v>318</v>
      </c>
      <c r="J191" s="6" t="s">
        <v>684</v>
      </c>
    </row>
    <row r="192" spans="1:10">
      <c r="A192" s="10">
        <v>1593274</v>
      </c>
      <c r="B192" s="11">
        <v>530034</v>
      </c>
      <c r="C192" s="7" t="s">
        <v>685</v>
      </c>
      <c r="D192" s="5" t="s">
        <v>686</v>
      </c>
      <c r="E192" s="5" t="s">
        <v>669</v>
      </c>
      <c r="F192" s="5" t="s">
        <v>20</v>
      </c>
      <c r="G192" s="5" t="s">
        <v>686</v>
      </c>
      <c r="H192" s="9" t="s">
        <v>142</v>
      </c>
      <c r="I192" s="6" t="s">
        <v>142</v>
      </c>
      <c r="J192" s="6" t="s">
        <v>687</v>
      </c>
    </row>
    <row r="193" spans="1:10">
      <c r="A193" s="10">
        <v>1595936</v>
      </c>
      <c r="B193" s="11">
        <v>530463</v>
      </c>
      <c r="C193" s="7" t="s">
        <v>688</v>
      </c>
      <c r="D193" s="5" t="s">
        <v>689</v>
      </c>
      <c r="E193" s="5" t="s">
        <v>572</v>
      </c>
      <c r="F193" s="5" t="s">
        <v>27</v>
      </c>
      <c r="G193" s="5" t="s">
        <v>663</v>
      </c>
      <c r="H193" s="6" t="s">
        <v>122</v>
      </c>
      <c r="I193" s="6" t="s">
        <v>328</v>
      </c>
      <c r="J193" s="6" t="s">
        <v>690</v>
      </c>
    </row>
    <row r="194" spans="1:10">
      <c r="A194" s="10">
        <v>1604395</v>
      </c>
      <c r="B194" s="11">
        <v>532068</v>
      </c>
      <c r="C194" s="7" t="s">
        <v>691</v>
      </c>
      <c r="D194" s="5" t="s">
        <v>692</v>
      </c>
      <c r="E194" s="5" t="s">
        <v>693</v>
      </c>
      <c r="F194" s="5" t="s">
        <v>27</v>
      </c>
      <c r="G194" s="5" t="s">
        <v>605</v>
      </c>
      <c r="H194" s="9" t="s">
        <v>122</v>
      </c>
      <c r="I194" s="6" t="s">
        <v>328</v>
      </c>
      <c r="J194" s="6" t="s">
        <v>694</v>
      </c>
    </row>
    <row r="195" spans="1:10">
      <c r="A195" s="10">
        <v>1606275</v>
      </c>
      <c r="B195" s="11">
        <v>532335</v>
      </c>
      <c r="C195" s="7" t="s">
        <v>695</v>
      </c>
      <c r="D195" s="5" t="s">
        <v>606</v>
      </c>
      <c r="E195" s="5" t="s">
        <v>696</v>
      </c>
      <c r="F195" s="5" t="s">
        <v>20</v>
      </c>
      <c r="G195" s="5" t="s">
        <v>606</v>
      </c>
      <c r="H195" s="6" t="s">
        <v>142</v>
      </c>
      <c r="I195" s="6" t="s">
        <v>142</v>
      </c>
      <c r="J195" s="6" t="s">
        <v>697</v>
      </c>
    </row>
    <row r="196" spans="1:10">
      <c r="A196" s="10">
        <v>1519487</v>
      </c>
      <c r="B196" s="11">
        <v>518691</v>
      </c>
      <c r="C196" s="7" t="s">
        <v>698</v>
      </c>
      <c r="D196" s="5" t="s">
        <v>672</v>
      </c>
      <c r="E196" s="5" t="s">
        <v>410</v>
      </c>
      <c r="F196" s="5" t="s">
        <v>47</v>
      </c>
      <c r="G196" s="5" t="s">
        <v>410</v>
      </c>
      <c r="H196" s="9" t="s">
        <v>122</v>
      </c>
      <c r="I196" s="6" t="s">
        <v>378</v>
      </c>
      <c r="J196" s="6" t="s">
        <v>699</v>
      </c>
    </row>
    <row r="197" spans="1:10">
      <c r="A197" s="12">
        <v>1610869</v>
      </c>
      <c r="B197" s="11">
        <v>533289</v>
      </c>
      <c r="C197" s="7" t="s">
        <v>700</v>
      </c>
      <c r="D197" s="5" t="s">
        <v>409</v>
      </c>
      <c r="E197" s="5" t="s">
        <v>410</v>
      </c>
      <c r="F197" s="5" t="s">
        <v>24</v>
      </c>
      <c r="G197" s="5" t="s">
        <v>409</v>
      </c>
      <c r="H197" s="6" t="s">
        <v>142</v>
      </c>
      <c r="I197" s="6" t="s">
        <v>321</v>
      </c>
      <c r="J197" s="6" t="s">
        <v>701</v>
      </c>
    </row>
    <row r="198" spans="1:10">
      <c r="A198" s="13"/>
      <c r="B198" s="11">
        <v>533288</v>
      </c>
      <c r="C198" s="7" t="s">
        <v>702</v>
      </c>
      <c r="D198" s="5" t="s">
        <v>409</v>
      </c>
      <c r="E198" s="5" t="s">
        <v>410</v>
      </c>
      <c r="F198" s="5" t="s">
        <v>24</v>
      </c>
      <c r="G198" s="5" t="s">
        <v>409</v>
      </c>
      <c r="H198" s="9" t="s">
        <v>142</v>
      </c>
      <c r="I198" s="6" t="s">
        <v>321</v>
      </c>
      <c r="J198" s="6" t="s">
        <v>703</v>
      </c>
    </row>
    <row r="199" spans="1:10">
      <c r="A199" s="10">
        <v>1613503</v>
      </c>
      <c r="B199" s="11">
        <v>534058</v>
      </c>
      <c r="C199" s="7" t="s">
        <v>704</v>
      </c>
      <c r="D199" s="5" t="s">
        <v>705</v>
      </c>
      <c r="E199" s="5" t="s">
        <v>706</v>
      </c>
      <c r="F199" s="5" t="s">
        <v>20</v>
      </c>
      <c r="G199" s="5" t="s">
        <v>599</v>
      </c>
      <c r="H199" s="6" t="s">
        <v>142</v>
      </c>
      <c r="I199" s="6" t="s">
        <v>142</v>
      </c>
      <c r="J199" s="6" t="s">
        <v>707</v>
      </c>
    </row>
    <row r="200" spans="1:10">
      <c r="A200" s="10">
        <v>1629439</v>
      </c>
      <c r="B200" s="11">
        <v>537112</v>
      </c>
      <c r="C200" s="7" t="s">
        <v>708</v>
      </c>
      <c r="D200" s="5" t="s">
        <v>709</v>
      </c>
      <c r="E200" s="5" t="s">
        <v>710</v>
      </c>
      <c r="F200" s="5" t="s">
        <v>27</v>
      </c>
      <c r="G200" s="5" t="s">
        <v>693</v>
      </c>
      <c r="H200" s="9" t="s">
        <v>142</v>
      </c>
      <c r="I200" s="6" t="s">
        <v>318</v>
      </c>
      <c r="J200" s="6" t="s">
        <v>711</v>
      </c>
    </row>
    <row r="201" spans="1:10">
      <c r="A201" s="10">
        <v>1633632</v>
      </c>
      <c r="B201" s="11">
        <v>537946</v>
      </c>
      <c r="C201" s="7" t="s">
        <v>712</v>
      </c>
      <c r="D201" s="5" t="s">
        <v>713</v>
      </c>
      <c r="E201" s="5" t="s">
        <v>705</v>
      </c>
      <c r="F201" s="5" t="s">
        <v>20</v>
      </c>
      <c r="G201" s="5" t="s">
        <v>714</v>
      </c>
      <c r="H201" s="6" t="s">
        <v>142</v>
      </c>
      <c r="I201" s="6" t="s">
        <v>142</v>
      </c>
      <c r="J201" s="6" t="s">
        <v>715</v>
      </c>
    </row>
    <row r="202" spans="1:10">
      <c r="A202" s="10">
        <v>1633227</v>
      </c>
      <c r="B202" s="11">
        <v>537962</v>
      </c>
      <c r="C202" s="7" t="s">
        <v>716</v>
      </c>
      <c r="D202" s="5" t="s">
        <v>717</v>
      </c>
      <c r="E202" s="5" t="s">
        <v>718</v>
      </c>
      <c r="F202" s="5" t="s">
        <v>27</v>
      </c>
      <c r="G202" s="5" t="s">
        <v>714</v>
      </c>
      <c r="H202" s="9" t="s">
        <v>122</v>
      </c>
      <c r="I202" s="6" t="s">
        <v>328</v>
      </c>
      <c r="J202" s="6" t="s">
        <v>719</v>
      </c>
    </row>
    <row r="203" spans="1:10">
      <c r="A203" s="10">
        <v>1635578</v>
      </c>
      <c r="B203" s="11">
        <v>538299</v>
      </c>
      <c r="C203" s="7" t="s">
        <v>720</v>
      </c>
      <c r="D203" s="5" t="s">
        <v>721</v>
      </c>
      <c r="E203" s="5" t="s">
        <v>713</v>
      </c>
      <c r="F203" s="5" t="s">
        <v>20</v>
      </c>
      <c r="G203" s="5" t="s">
        <v>721</v>
      </c>
      <c r="H203" s="9" t="s">
        <v>722</v>
      </c>
      <c r="I203" s="6" t="s">
        <v>722</v>
      </c>
      <c r="J203" s="6" t="s">
        <v>723</v>
      </c>
    </row>
    <row r="204" spans="1:10">
      <c r="A204" s="10">
        <v>1636294</v>
      </c>
      <c r="B204" s="11">
        <v>538406</v>
      </c>
      <c r="C204" s="7" t="s">
        <v>720</v>
      </c>
      <c r="D204" s="5" t="s">
        <v>713</v>
      </c>
      <c r="E204" s="5" t="s">
        <v>705</v>
      </c>
      <c r="F204" s="5" t="s">
        <v>20</v>
      </c>
      <c r="G204" s="5" t="s">
        <v>713</v>
      </c>
      <c r="H204" s="9" t="s">
        <v>722</v>
      </c>
      <c r="I204" s="6" t="s">
        <v>722</v>
      </c>
      <c r="J204" s="6" t="s">
        <v>724</v>
      </c>
    </row>
    <row r="205" spans="1:10">
      <c r="A205" s="10">
        <v>1636955</v>
      </c>
      <c r="B205" s="11">
        <v>538527</v>
      </c>
      <c r="C205" s="7" t="s">
        <v>720</v>
      </c>
      <c r="D205" s="5" t="s">
        <v>705</v>
      </c>
      <c r="E205" s="5" t="s">
        <v>706</v>
      </c>
      <c r="F205" s="5" t="s">
        <v>20</v>
      </c>
      <c r="G205" s="5" t="s">
        <v>705</v>
      </c>
      <c r="H205" s="9" t="s">
        <v>722</v>
      </c>
      <c r="I205" s="6" t="s">
        <v>722</v>
      </c>
      <c r="J205" s="6" t="s">
        <v>725</v>
      </c>
    </row>
    <row r="206" spans="1:10">
      <c r="A206" s="10">
        <v>1638881</v>
      </c>
      <c r="B206" s="11">
        <v>538860</v>
      </c>
      <c r="C206" s="7" t="s">
        <v>720</v>
      </c>
      <c r="D206" s="5" t="s">
        <v>726</v>
      </c>
      <c r="E206" s="5" t="s">
        <v>727</v>
      </c>
      <c r="F206" s="5" t="s">
        <v>20</v>
      </c>
      <c r="G206" s="5" t="s">
        <v>726</v>
      </c>
      <c r="H206" s="9" t="s">
        <v>722</v>
      </c>
      <c r="I206" s="6" t="s">
        <v>722</v>
      </c>
      <c r="J206" s="6" t="s">
        <v>728</v>
      </c>
    </row>
    <row r="207" spans="1:10">
      <c r="A207" s="10">
        <v>1669977</v>
      </c>
      <c r="B207" s="11">
        <v>543118</v>
      </c>
      <c r="C207" s="7" t="s">
        <v>729</v>
      </c>
      <c r="D207" s="5" t="s">
        <v>730</v>
      </c>
      <c r="E207" s="5" t="s">
        <v>731</v>
      </c>
      <c r="F207" s="5" t="s">
        <v>27</v>
      </c>
      <c r="G207" s="5" t="s">
        <v>732</v>
      </c>
      <c r="H207" s="9" t="s">
        <v>733</v>
      </c>
      <c r="I207" s="6" t="s">
        <v>734</v>
      </c>
      <c r="J207" s="6" t="s">
        <v>735</v>
      </c>
    </row>
    <row r="208" spans="1:10">
      <c r="A208" s="10">
        <v>1671164</v>
      </c>
      <c r="B208" s="11">
        <v>543413</v>
      </c>
      <c r="C208" s="7" t="s">
        <v>736</v>
      </c>
      <c r="D208" s="5" t="s">
        <v>737</v>
      </c>
      <c r="E208" s="5" t="s">
        <v>738</v>
      </c>
      <c r="F208" s="5" t="s">
        <v>27</v>
      </c>
      <c r="G208" s="5" t="s">
        <v>739</v>
      </c>
      <c r="H208" s="9" t="s">
        <v>733</v>
      </c>
      <c r="I208" s="6" t="s">
        <v>734</v>
      </c>
      <c r="J208" s="6" t="s">
        <v>740</v>
      </c>
    </row>
    <row r="209" spans="1:10">
      <c r="A209" s="10">
        <v>1677093</v>
      </c>
      <c r="B209" s="11">
        <v>543894</v>
      </c>
      <c r="C209" s="7" t="s">
        <v>741</v>
      </c>
      <c r="D209" s="5" t="s">
        <v>742</v>
      </c>
      <c r="E209" s="5" t="s">
        <v>743</v>
      </c>
      <c r="F209" s="5" t="s">
        <v>20</v>
      </c>
      <c r="G209" s="5" t="s">
        <v>742</v>
      </c>
      <c r="H209" s="9" t="s">
        <v>36</v>
      </c>
      <c r="I209" s="6" t="s">
        <v>36</v>
      </c>
      <c r="J209" s="6" t="s">
        <v>744</v>
      </c>
    </row>
    <row r="210" spans="1:10">
      <c r="A210" s="10">
        <v>1677935</v>
      </c>
      <c r="B210" s="11">
        <v>544071</v>
      </c>
      <c r="C210" s="7" t="s">
        <v>745</v>
      </c>
      <c r="D210" s="5" t="s">
        <v>746</v>
      </c>
      <c r="E210" s="5" t="s">
        <v>747</v>
      </c>
      <c r="F210" s="5" t="s">
        <v>27</v>
      </c>
      <c r="G210" s="5" t="s">
        <v>743</v>
      </c>
      <c r="H210" s="9" t="s">
        <v>733</v>
      </c>
      <c r="I210" s="6" t="s">
        <v>734</v>
      </c>
      <c r="J210" s="6" t="s">
        <v>748</v>
      </c>
    </row>
    <row r="211" spans="1:10">
      <c r="A211" s="10">
        <v>1678774</v>
      </c>
      <c r="B211" s="11">
        <v>544117</v>
      </c>
      <c r="C211" s="7" t="s">
        <v>749</v>
      </c>
      <c r="D211" s="5" t="s">
        <v>750</v>
      </c>
      <c r="E211" s="5" t="s">
        <v>751</v>
      </c>
      <c r="F211" s="5" t="s">
        <v>27</v>
      </c>
      <c r="G211" s="5" t="s">
        <v>743</v>
      </c>
      <c r="H211" s="9" t="s">
        <v>733</v>
      </c>
      <c r="I211" s="6" t="s">
        <v>734</v>
      </c>
      <c r="J211" s="6" t="s">
        <v>752</v>
      </c>
    </row>
    <row r="212" spans="1:10">
      <c r="A212" s="10">
        <v>1690468</v>
      </c>
      <c r="B212" s="11">
        <v>545421</v>
      </c>
      <c r="C212" s="7" t="s">
        <v>753</v>
      </c>
      <c r="D212" s="5" t="s">
        <v>750</v>
      </c>
      <c r="E212" s="5" t="s">
        <v>754</v>
      </c>
      <c r="F212" s="5" t="s">
        <v>20</v>
      </c>
      <c r="G212" s="5" t="s">
        <v>750</v>
      </c>
      <c r="H212" s="9" t="s">
        <v>733</v>
      </c>
      <c r="I212" s="6" t="s">
        <v>733</v>
      </c>
      <c r="J212" s="6" t="s">
        <v>755</v>
      </c>
    </row>
    <row r="213" spans="1:10">
      <c r="A213" s="10">
        <v>1710961</v>
      </c>
      <c r="B213" s="11">
        <v>547738</v>
      </c>
      <c r="C213" s="7" t="s">
        <v>756</v>
      </c>
      <c r="D213" s="5" t="s">
        <v>757</v>
      </c>
      <c r="E213" s="5" t="s">
        <v>758</v>
      </c>
      <c r="F213" s="5" t="s">
        <v>20</v>
      </c>
      <c r="G213" s="5" t="s">
        <v>759</v>
      </c>
      <c r="H213" s="9" t="s">
        <v>733</v>
      </c>
      <c r="I213" s="6" t="s">
        <v>733</v>
      </c>
      <c r="J213" s="6" t="s">
        <v>760</v>
      </c>
    </row>
    <row r="214" spans="1:10">
      <c r="A214" s="10">
        <v>1710971</v>
      </c>
      <c r="B214" s="11">
        <v>547739</v>
      </c>
      <c r="C214" s="7" t="s">
        <v>756</v>
      </c>
      <c r="D214" s="5" t="s">
        <v>758</v>
      </c>
      <c r="E214" s="5" t="s">
        <v>761</v>
      </c>
      <c r="F214" s="5" t="s">
        <v>20</v>
      </c>
      <c r="G214" s="5" t="s">
        <v>759</v>
      </c>
      <c r="H214" s="9" t="s">
        <v>733</v>
      </c>
      <c r="I214" s="6" t="s">
        <v>733</v>
      </c>
      <c r="J214" s="6" t="s">
        <v>762</v>
      </c>
    </row>
    <row r="215" spans="1:10">
      <c r="A215" s="10">
        <v>1722804</v>
      </c>
      <c r="B215" s="11">
        <v>548853</v>
      </c>
      <c r="C215" s="7" t="s">
        <v>763</v>
      </c>
      <c r="D215" s="5" t="s">
        <v>758</v>
      </c>
      <c r="E215" s="5" t="s">
        <v>761</v>
      </c>
      <c r="F215" s="5" t="s">
        <v>20</v>
      </c>
      <c r="G215" s="5" t="s">
        <v>764</v>
      </c>
      <c r="H215" s="9" t="s">
        <v>733</v>
      </c>
      <c r="I215" s="6" t="s">
        <v>733</v>
      </c>
      <c r="J215" s="6" t="s">
        <v>765</v>
      </c>
    </row>
    <row r="216" spans="1:10">
      <c r="A216" s="10">
        <v>1723712</v>
      </c>
      <c r="B216" s="11">
        <v>548927</v>
      </c>
      <c r="C216" s="7" t="s">
        <v>766</v>
      </c>
      <c r="D216" s="5" t="s">
        <v>767</v>
      </c>
      <c r="E216" s="5" t="s">
        <v>768</v>
      </c>
      <c r="F216" s="5" t="s">
        <v>27</v>
      </c>
      <c r="G216" s="5" t="s">
        <v>769</v>
      </c>
      <c r="H216" s="9" t="s">
        <v>733</v>
      </c>
      <c r="I216" s="6" t="s">
        <v>734</v>
      </c>
      <c r="J216" s="6" t="s">
        <v>770</v>
      </c>
    </row>
    <row r="217" spans="1:10">
      <c r="A217" s="12">
        <v>1753548</v>
      </c>
      <c r="B217" s="11">
        <v>551889</v>
      </c>
      <c r="C217" s="7" t="s">
        <v>771</v>
      </c>
      <c r="D217" s="5" t="s">
        <v>772</v>
      </c>
      <c r="E217" s="5" t="s">
        <v>773</v>
      </c>
      <c r="F217" s="5" t="s">
        <v>20</v>
      </c>
      <c r="G217" s="5" t="s">
        <v>772</v>
      </c>
      <c r="H217" s="6" t="s">
        <v>774</v>
      </c>
      <c r="I217" s="6" t="s">
        <v>774</v>
      </c>
      <c r="J217" s="6" t="s">
        <v>775</v>
      </c>
    </row>
    <row r="218" spans="1:10">
      <c r="A218" s="13"/>
      <c r="B218" s="11">
        <v>551890</v>
      </c>
      <c r="C218" s="7" t="s">
        <v>776</v>
      </c>
      <c r="D218" s="5" t="s">
        <v>772</v>
      </c>
      <c r="E218" s="5" t="s">
        <v>773</v>
      </c>
      <c r="F218" s="5" t="s">
        <v>20</v>
      </c>
      <c r="G218" s="5" t="s">
        <v>772</v>
      </c>
      <c r="H218" s="9" t="s">
        <v>774</v>
      </c>
      <c r="I218" s="6" t="s">
        <v>774</v>
      </c>
      <c r="J218" s="6" t="s">
        <v>777</v>
      </c>
    </row>
    <row r="219" spans="1:10">
      <c r="A219" s="10">
        <v>1758366</v>
      </c>
      <c r="B219" s="11">
        <v>552551</v>
      </c>
      <c r="C219" s="7" t="s">
        <v>778</v>
      </c>
      <c r="D219" s="5" t="s">
        <v>779</v>
      </c>
      <c r="E219" s="5" t="s">
        <v>758</v>
      </c>
      <c r="F219" s="5" t="s">
        <v>43</v>
      </c>
      <c r="G219" s="5" t="s">
        <v>780</v>
      </c>
      <c r="H219" s="6" t="s">
        <v>781</v>
      </c>
      <c r="I219" s="6" t="s">
        <v>782</v>
      </c>
      <c r="J219" s="6" t="s">
        <v>783</v>
      </c>
    </row>
    <row r="220" spans="1:10">
      <c r="A220" s="10">
        <v>1766220</v>
      </c>
      <c r="B220" s="11">
        <v>553294</v>
      </c>
      <c r="C220" s="7" t="s">
        <v>784</v>
      </c>
      <c r="D220" s="5" t="s">
        <v>785</v>
      </c>
      <c r="E220" s="5" t="s">
        <v>786</v>
      </c>
      <c r="F220" s="5" t="s">
        <v>20</v>
      </c>
      <c r="G220" s="5" t="s">
        <v>785</v>
      </c>
      <c r="H220" s="9" t="s">
        <v>31</v>
      </c>
      <c r="I220" s="6" t="s">
        <v>31</v>
      </c>
      <c r="J220" s="6" t="s">
        <v>787</v>
      </c>
    </row>
    <row r="221" spans="1:10">
      <c r="A221" s="10">
        <v>1772504</v>
      </c>
      <c r="B221" s="11">
        <v>553841</v>
      </c>
      <c r="C221" s="7" t="s">
        <v>788</v>
      </c>
      <c r="D221" s="5" t="s">
        <v>758</v>
      </c>
      <c r="E221" s="5" t="s">
        <v>789</v>
      </c>
      <c r="F221" s="5" t="s">
        <v>24</v>
      </c>
      <c r="G221" s="5" t="s">
        <v>758</v>
      </c>
      <c r="H221" s="6" t="s">
        <v>774</v>
      </c>
      <c r="I221" s="6" t="s">
        <v>790</v>
      </c>
      <c r="J221" s="6" t="s">
        <v>791</v>
      </c>
    </row>
    <row r="222" spans="1:10">
      <c r="A222" s="10">
        <v>1772466</v>
      </c>
      <c r="B222" s="11">
        <v>553840</v>
      </c>
      <c r="C222" s="7" t="s">
        <v>792</v>
      </c>
      <c r="D222" s="5" t="s">
        <v>758</v>
      </c>
      <c r="E222" s="5" t="s">
        <v>761</v>
      </c>
      <c r="F222" s="5" t="s">
        <v>20</v>
      </c>
      <c r="G222" s="5" t="s">
        <v>758</v>
      </c>
      <c r="H222" s="9" t="s">
        <v>774</v>
      </c>
      <c r="I222" s="6" t="s">
        <v>774</v>
      </c>
      <c r="J222" s="6" t="s">
        <v>793</v>
      </c>
    </row>
    <row r="223" spans="1:10">
      <c r="A223" s="10">
        <v>1772395</v>
      </c>
      <c r="B223" s="11">
        <v>553833</v>
      </c>
      <c r="C223" s="7" t="s">
        <v>794</v>
      </c>
      <c r="D223" s="5" t="s">
        <v>758</v>
      </c>
      <c r="E223" s="5" t="s">
        <v>789</v>
      </c>
      <c r="F223" s="5" t="s">
        <v>24</v>
      </c>
      <c r="G223" s="5" t="s">
        <v>758</v>
      </c>
      <c r="H223" s="6" t="s">
        <v>774</v>
      </c>
      <c r="I223" s="6" t="s">
        <v>790</v>
      </c>
      <c r="J223" s="6" t="s">
        <v>795</v>
      </c>
    </row>
    <row r="224" spans="1:10">
      <c r="A224" s="10">
        <v>1768564</v>
      </c>
      <c r="B224" s="11">
        <v>553496</v>
      </c>
      <c r="C224" s="7" t="s">
        <v>796</v>
      </c>
      <c r="D224" s="5" t="s">
        <v>797</v>
      </c>
      <c r="E224" s="5" t="s">
        <v>761</v>
      </c>
      <c r="F224" s="5" t="s">
        <v>24</v>
      </c>
      <c r="G224" s="5" t="s">
        <v>797</v>
      </c>
      <c r="H224" s="9" t="s">
        <v>774</v>
      </c>
      <c r="I224" s="6" t="s">
        <v>790</v>
      </c>
      <c r="J224" s="6" t="s">
        <v>798</v>
      </c>
    </row>
    <row r="225" spans="1:10">
      <c r="A225" s="10">
        <v>1720777</v>
      </c>
      <c r="B225" s="11">
        <v>548634</v>
      </c>
      <c r="C225" s="7" t="s">
        <v>799</v>
      </c>
      <c r="D225" s="5" t="s">
        <v>800</v>
      </c>
      <c r="E225" s="5" t="s">
        <v>797</v>
      </c>
      <c r="F225" s="5" t="s">
        <v>38</v>
      </c>
      <c r="G225" s="5" t="s">
        <v>801</v>
      </c>
      <c r="H225" s="6" t="s">
        <v>733</v>
      </c>
      <c r="I225" s="6" t="s">
        <v>802</v>
      </c>
      <c r="J225" s="6" t="s">
        <v>803</v>
      </c>
    </row>
    <row r="226" spans="1:10">
      <c r="A226" s="10">
        <v>1718634</v>
      </c>
      <c r="B226" s="6">
        <v>548465</v>
      </c>
      <c r="C226" s="7" t="s">
        <v>804</v>
      </c>
      <c r="D226" s="5" t="s">
        <v>747</v>
      </c>
      <c r="E226" s="5" t="s">
        <v>801</v>
      </c>
      <c r="F226" s="5" t="s">
        <v>20</v>
      </c>
      <c r="G226" s="5" t="s">
        <v>747</v>
      </c>
      <c r="H226" s="6" t="s">
        <v>733</v>
      </c>
      <c r="I226" s="6" t="s">
        <v>733</v>
      </c>
      <c r="J226" s="6" t="s">
        <v>805</v>
      </c>
    </row>
    <row r="227" spans="1:10">
      <c r="A227" s="10">
        <v>1716685</v>
      </c>
      <c r="B227" s="6">
        <v>548228</v>
      </c>
      <c r="C227" s="7" t="s">
        <v>806</v>
      </c>
      <c r="D227" s="5" t="s">
        <v>786</v>
      </c>
      <c r="E227" s="5" t="s">
        <v>757</v>
      </c>
      <c r="F227" s="5" t="s">
        <v>27</v>
      </c>
      <c r="G227" s="5" t="s">
        <v>746</v>
      </c>
      <c r="H227" s="9" t="s">
        <v>733</v>
      </c>
      <c r="I227" s="6" t="s">
        <v>734</v>
      </c>
      <c r="J227" s="6" t="s">
        <v>807</v>
      </c>
    </row>
    <row r="228" spans="1:10">
      <c r="A228" s="10">
        <v>1716108</v>
      </c>
      <c r="B228" s="6">
        <v>548194</v>
      </c>
      <c r="C228" s="7" t="s">
        <v>639</v>
      </c>
      <c r="D228" s="5" t="s">
        <v>767</v>
      </c>
      <c r="E228" s="5" t="s">
        <v>772</v>
      </c>
      <c r="F228" s="5" t="s">
        <v>47</v>
      </c>
      <c r="G228" s="5" t="s">
        <v>746</v>
      </c>
      <c r="H228" s="6" t="s">
        <v>808</v>
      </c>
      <c r="I228" s="6" t="s">
        <v>809</v>
      </c>
      <c r="J228" s="6" t="s">
        <v>810</v>
      </c>
    </row>
    <row r="229" spans="1:10">
      <c r="A229" s="10">
        <v>1708217</v>
      </c>
      <c r="B229" s="6">
        <v>547586</v>
      </c>
      <c r="C229" s="7" t="s">
        <v>811</v>
      </c>
      <c r="D229" s="5" t="s">
        <v>758</v>
      </c>
      <c r="E229" s="5" t="s">
        <v>761</v>
      </c>
      <c r="F229" s="5" t="s">
        <v>20</v>
      </c>
      <c r="G229" s="5" t="s">
        <v>812</v>
      </c>
      <c r="H229" s="9" t="s">
        <v>733</v>
      </c>
      <c r="I229" s="6" t="s">
        <v>733</v>
      </c>
      <c r="J229" s="6" t="s">
        <v>813</v>
      </c>
    </row>
    <row r="230" spans="1:10">
      <c r="A230" s="18" t="s">
        <v>814</v>
      </c>
      <c r="B230" s="19"/>
      <c r="C230" s="19"/>
      <c r="D230" s="19"/>
      <c r="E230" s="19"/>
      <c r="F230" s="19"/>
      <c r="G230" s="19"/>
      <c r="H230" s="20"/>
      <c r="I230" s="15" t="s">
        <v>815</v>
      </c>
      <c r="J230" s="26"/>
    </row>
    <row r="235" ht="14.25" spans="6:8">
      <c r="F235" s="21" t="s">
        <v>178</v>
      </c>
      <c r="H235" s="22">
        <v>255750</v>
      </c>
    </row>
    <row r="236" ht="14.25" spans="6:8">
      <c r="F236" s="23" t="s">
        <v>816</v>
      </c>
      <c r="H236" s="22">
        <v>250705</v>
      </c>
    </row>
    <row r="237" ht="14.25" spans="6:8">
      <c r="F237" s="24" t="s">
        <v>228</v>
      </c>
      <c r="H237" s="22">
        <v>246950</v>
      </c>
    </row>
    <row r="238" ht="14.25" spans="6:8">
      <c r="F238" s="23" t="s">
        <v>817</v>
      </c>
      <c r="H238" s="22">
        <v>271500</v>
      </c>
    </row>
    <row r="239" ht="14.25" spans="6:8">
      <c r="F239" s="22" t="s">
        <v>818</v>
      </c>
      <c r="H239" s="22">
        <v>3800</v>
      </c>
    </row>
    <row r="240" ht="14.25" spans="6:8">
      <c r="F240" s="22" t="s">
        <v>819</v>
      </c>
      <c r="H240" s="22">
        <v>600</v>
      </c>
    </row>
    <row r="241" ht="14.25" spans="6:8">
      <c r="F241" s="22"/>
      <c r="G241" s="22"/>
      <c r="H241" s="22">
        <f>SUM(H235:H240)</f>
        <v>1029305</v>
      </c>
    </row>
    <row r="242" spans="7:8">
      <c r="G242" s="25" t="s">
        <v>820</v>
      </c>
      <c r="H242">
        <v>1000000</v>
      </c>
    </row>
    <row r="243" spans="7:8">
      <c r="G243" s="25" t="s">
        <v>821</v>
      </c>
      <c r="H243">
        <f>H241-H242</f>
        <v>29305</v>
      </c>
    </row>
  </sheetData>
  <mergeCells count="11">
    <mergeCell ref="A1:I1"/>
    <mergeCell ref="A230:H230"/>
    <mergeCell ref="A59:A60"/>
    <mergeCell ref="A64:A65"/>
    <mergeCell ref="A67:A68"/>
    <mergeCell ref="A123:A124"/>
    <mergeCell ref="A143:A144"/>
    <mergeCell ref="A148:A149"/>
    <mergeCell ref="A176:A178"/>
    <mergeCell ref="A197:A198"/>
    <mergeCell ref="A217:A21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Lucky</cp:lastModifiedBy>
  <dcterms:created xsi:type="dcterms:W3CDTF">2019-04-08T08:17:00Z</dcterms:created>
  <dcterms:modified xsi:type="dcterms:W3CDTF">2020-02-17T07:51:25Z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2052-11.1.0.9339</vt:lpwstr>
  </property>
</Properties>
</file>