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2" r:id="rId1"/>
    <sheet name="Sheet2" sheetId="3" r:id="rId2"/>
  </sheets>
  <definedNames>
    <definedName name="_xlnm._FilterDatabase" localSheetId="0" hidden="1">Sheet1!$A$1:$N$94</definedName>
  </definedNames>
  <calcPr calcId="144525"/>
</workbook>
</file>

<file path=xl/sharedStrings.xml><?xml version="1.0" encoding="utf-8"?>
<sst xmlns="http://schemas.openxmlformats.org/spreadsheetml/2006/main" count="354" uniqueCount="131">
  <si>
    <t>房型名称</t>
  </si>
  <si>
    <t>房间数</t>
  </si>
  <si>
    <t>晚数</t>
  </si>
  <si>
    <t>预订时间</t>
  </si>
  <si>
    <t>入住人</t>
  </si>
  <si>
    <t>入住时间</t>
  </si>
  <si>
    <t>离店时间</t>
  </si>
  <si>
    <t>CIT预定号</t>
  </si>
  <si>
    <t>酒店确认号</t>
  </si>
  <si>
    <t>付款时间</t>
  </si>
  <si>
    <t>状态</t>
  </si>
  <si>
    <t>付款单号</t>
  </si>
  <si>
    <t>备注</t>
  </si>
  <si>
    <t>湖景特大床房</t>
  </si>
  <si>
    <t>QIAN LU,QIAN XINYUAN,XUE XIAO,WU PEIXUN</t>
  </si>
  <si>
    <r>
      <rPr>
        <sz val="10"/>
        <color rgb="FF000000"/>
        <rFont val="SimSun"/>
        <charset val="134"/>
      </rPr>
      <t>C</t>
    </r>
    <r>
      <rPr>
        <sz val="10"/>
        <color rgb="FF000000"/>
        <rFont val="SimSun"/>
        <charset val="134"/>
      </rPr>
      <t>hecked out</t>
    </r>
  </si>
  <si>
    <t>P191106151644535</t>
  </si>
  <si>
    <t>Wechat/Alipay</t>
  </si>
  <si>
    <t>LIAN JIAN</t>
  </si>
  <si>
    <t>Checked out</t>
  </si>
  <si>
    <t>P191117100356206</t>
  </si>
  <si>
    <t>LIU YUPEI,QIAN MEIFEN</t>
  </si>
  <si>
    <t>--</t>
  </si>
  <si>
    <t>Zhang Xuqi</t>
  </si>
  <si>
    <t>湖景双床房</t>
  </si>
  <si>
    <t>Liu Yiqing,Zhu Michael</t>
  </si>
  <si>
    <t>WANG JIECHAO</t>
  </si>
  <si>
    <t>Zhang Hang</t>
  </si>
  <si>
    <t>CHEN GUANCHEN,HOU WENTING</t>
  </si>
  <si>
    <r>
      <rPr>
        <sz val="10"/>
        <color rgb="FF000000"/>
        <rFont val="SimSun"/>
        <charset val="134"/>
      </rPr>
      <t>81600JPY is correct，pls check</t>
    </r>
    <r>
      <rPr>
        <sz val="10"/>
        <color rgb="FF000000"/>
        <rFont val="SimSun"/>
        <charset val="134"/>
      </rPr>
      <t>---OK</t>
    </r>
  </si>
  <si>
    <t>ok</t>
  </si>
  <si>
    <t>湖景三人房</t>
  </si>
  <si>
    <t>GAO YING</t>
  </si>
  <si>
    <t>zhang wanlu,zhang rongrong</t>
  </si>
  <si>
    <r>
      <rPr>
        <sz val="10"/>
        <color rgb="FFFF0000"/>
        <rFont val="SimSun"/>
        <charset val="134"/>
      </rPr>
      <t>cancel</t>
    </r>
    <r>
      <rPr>
        <sz val="10"/>
        <color rgb="FFFF0000"/>
        <rFont val="SimSun"/>
        <charset val="134"/>
      </rPr>
      <t>l</t>
    </r>
    <r>
      <rPr>
        <sz val="10"/>
        <color rgb="FFFF0000"/>
        <rFont val="SimSun"/>
        <charset val="134"/>
      </rPr>
      <t>ed</t>
    </r>
  </si>
  <si>
    <t>WU XIAOTING</t>
  </si>
  <si>
    <t>ZHOU JIN, LI HONGQIANG</t>
  </si>
  <si>
    <t>YI GUANGPU</t>
  </si>
  <si>
    <t>WANG YIFENG</t>
  </si>
  <si>
    <t>HU Jiani</t>
  </si>
  <si>
    <t>CAI WEN</t>
  </si>
  <si>
    <t>YANG YUTAO</t>
  </si>
  <si>
    <t>Chan, Ka Fung</t>
  </si>
  <si>
    <t>電話予約(Wechat/Alipay)</t>
  </si>
  <si>
    <t>liu kai</t>
  </si>
  <si>
    <t>電話予約</t>
  </si>
  <si>
    <t>ZHANG TONG</t>
  </si>
  <si>
    <t>LIN YI</t>
  </si>
  <si>
    <t>Pan Ji</t>
  </si>
  <si>
    <r>
      <rPr>
        <sz val="10"/>
        <color rgb="FF000000"/>
        <rFont val="SimSun"/>
        <charset val="134"/>
      </rPr>
      <t>67200JPY is correct，pls check</t>
    </r>
    <r>
      <rPr>
        <sz val="10"/>
        <color rgb="FF000000"/>
        <rFont val="SimSun"/>
        <charset val="134"/>
      </rPr>
      <t>---OK</t>
    </r>
  </si>
  <si>
    <t>XU XIAOLING</t>
  </si>
  <si>
    <t>Lu Zhou</t>
  </si>
  <si>
    <t>FANG XUQI</t>
  </si>
  <si>
    <t>Zhou Zhenqi</t>
  </si>
  <si>
    <t>取消工单，确定要付的</t>
  </si>
  <si>
    <t>Tong Jingwen</t>
  </si>
  <si>
    <t>FU RUI</t>
  </si>
  <si>
    <t>du yuxia</t>
  </si>
  <si>
    <t>ZHANG YI</t>
  </si>
  <si>
    <t>wang anqi</t>
  </si>
  <si>
    <r>
      <rPr>
        <sz val="10"/>
        <color rgb="FF000000"/>
        <rFont val="SimSun"/>
        <charset val="134"/>
      </rPr>
      <t>82500JPY is correct，pls check</t>
    </r>
    <r>
      <rPr>
        <sz val="10"/>
        <color rgb="FF000000"/>
        <rFont val="SimSun"/>
        <charset val="134"/>
      </rPr>
      <t>---OK</t>
    </r>
  </si>
  <si>
    <t>pls revise</t>
  </si>
  <si>
    <t>湖景三床房</t>
  </si>
  <si>
    <t>wang haoai</t>
  </si>
  <si>
    <t>DU XIAOMOU</t>
  </si>
  <si>
    <t>MIAO LIANG</t>
  </si>
  <si>
    <t>ZHANG YE</t>
  </si>
  <si>
    <t>ZHOU QIYANG</t>
  </si>
  <si>
    <t>WEN XUYING</t>
  </si>
  <si>
    <t>cancelled</t>
  </si>
  <si>
    <t>WU JIAQI</t>
  </si>
  <si>
    <t>cancelled booking</t>
  </si>
  <si>
    <t>zhao zhao</t>
  </si>
  <si>
    <t>CHEN JINTAO</t>
  </si>
  <si>
    <t>wang tingting</t>
  </si>
  <si>
    <t>ZHU NAN</t>
  </si>
  <si>
    <t>ZHANG HONG</t>
  </si>
  <si>
    <t>huang xuan</t>
  </si>
  <si>
    <t>CHOU YUHAN</t>
  </si>
  <si>
    <r>
      <rPr>
        <sz val="10"/>
        <color rgb="FF000000"/>
        <rFont val="SimSun"/>
        <charset val="134"/>
      </rPr>
      <t>大床房满房</t>
    </r>
    <r>
      <rPr>
        <sz val="10"/>
        <color rgb="FF000000"/>
        <rFont val="Calibri"/>
        <charset val="134"/>
      </rPr>
      <t>,</t>
    </r>
    <r>
      <rPr>
        <sz val="10"/>
        <color rgb="FF000000"/>
        <rFont val="SimSun"/>
        <charset val="134"/>
      </rPr>
      <t>协调客人更改成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SimSun"/>
        <charset val="134"/>
      </rPr>
      <t>床房</t>
    </r>
  </si>
  <si>
    <t>Mi Li</t>
  </si>
  <si>
    <t>YU YIHAN</t>
  </si>
  <si>
    <t>No Show</t>
  </si>
  <si>
    <t>WANG RUOCHEN</t>
  </si>
  <si>
    <t>WANG FENG</t>
  </si>
  <si>
    <t>Ma Hui</t>
  </si>
  <si>
    <t>Ma Baoji</t>
  </si>
  <si>
    <t>ZHOU XIAOXIAO</t>
  </si>
  <si>
    <t>LIN ZHINAN</t>
  </si>
  <si>
    <t>Zhou Yiqing</t>
  </si>
  <si>
    <t>SUN YANG</t>
  </si>
  <si>
    <r>
      <rPr>
        <sz val="10"/>
        <color rgb="FF000000"/>
        <rFont val="SimSun"/>
        <charset val="134"/>
      </rPr>
      <t>湖景双</t>
    </r>
    <r>
      <rPr>
        <sz val="10"/>
        <color rgb="FF000000"/>
        <rFont val="SimSun"/>
        <charset val="134"/>
      </rPr>
      <t>床房</t>
    </r>
  </si>
  <si>
    <t>zhang suisheng</t>
  </si>
  <si>
    <t xml:space="preserve">WU MANZHOU </t>
  </si>
  <si>
    <t>HU JIE</t>
  </si>
  <si>
    <t>DONG CHAO</t>
  </si>
  <si>
    <r>
      <rPr>
        <sz val="10"/>
        <color rgb="FF000000"/>
        <rFont val="SimSun"/>
        <charset val="134"/>
      </rPr>
      <t>湖景三</t>
    </r>
    <r>
      <rPr>
        <sz val="10"/>
        <color rgb="FF000000"/>
        <rFont val="SimSun"/>
        <charset val="134"/>
      </rPr>
      <t>床房</t>
    </r>
  </si>
  <si>
    <t>WEI WEI</t>
  </si>
  <si>
    <t>LIU YANG</t>
  </si>
  <si>
    <t>zhou feiyao</t>
  </si>
  <si>
    <t>LIN JUNZHEN</t>
  </si>
  <si>
    <t>GU MIN</t>
  </si>
  <si>
    <t>DAI YUMEI</t>
  </si>
  <si>
    <t>LYU YANCHAO</t>
  </si>
  <si>
    <t>JIN LI</t>
  </si>
  <si>
    <t>HU QIWEN</t>
  </si>
  <si>
    <t>tang can</t>
  </si>
  <si>
    <t>missed in previous list, pls check</t>
  </si>
  <si>
    <t>CAI ZHENRONG</t>
  </si>
  <si>
    <t>FU SHILEI</t>
  </si>
  <si>
    <t>JI ZHENYU</t>
  </si>
  <si>
    <t>Hu Qian</t>
  </si>
  <si>
    <t>已确认</t>
  </si>
  <si>
    <r>
      <rPr>
        <sz val="10"/>
        <color rgb="FF000000"/>
        <rFont val="SimSun"/>
        <charset val="134"/>
      </rPr>
      <t>58800JPY is correct，pls check</t>
    </r>
    <r>
      <rPr>
        <sz val="10"/>
        <color rgb="FF000000"/>
        <rFont val="SimSun"/>
        <charset val="134"/>
      </rPr>
      <t>---OK</t>
    </r>
  </si>
  <si>
    <t xml:space="preserve">WU QIONG </t>
  </si>
  <si>
    <r>
      <rPr>
        <sz val="10"/>
        <color rgb="FF000000"/>
        <rFont val="SimSun"/>
        <charset val="134"/>
      </rPr>
      <t>58801JPY is correct，pls check</t>
    </r>
    <r>
      <rPr>
        <sz val="10"/>
        <color rgb="FF000000"/>
        <rFont val="SimSun"/>
        <charset val="134"/>
      </rPr>
      <t>---OK</t>
    </r>
  </si>
  <si>
    <t>SHI WENYI</t>
  </si>
  <si>
    <t>ZHENG PENG</t>
  </si>
  <si>
    <t>BIAN QINGQING</t>
  </si>
  <si>
    <t>REN SHUANG</t>
  </si>
  <si>
    <t>xu chen</t>
  </si>
  <si>
    <t>Yu Chenzi</t>
  </si>
  <si>
    <t>LI JIALE</t>
  </si>
  <si>
    <t>WANG HUA</t>
  </si>
  <si>
    <t>CHEN XUANYING</t>
  </si>
  <si>
    <t>合計</t>
  </si>
  <si>
    <t>已支付</t>
  </si>
  <si>
    <t>0K</t>
  </si>
  <si>
    <t>待支付</t>
  </si>
  <si>
    <t>P200217183217489</t>
  </si>
  <si>
    <t>P191125112600486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</si>
</sst>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color rgb="FF333333"/>
      <name val="Arial"/>
      <charset val="134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SimSun"/>
      <charset val="134"/>
    </font>
    <font>
      <sz val="10"/>
      <color rgb="FF000000"/>
      <name val="SimSun"/>
      <charset val="134"/>
    </font>
    <font>
      <sz val="10"/>
      <color rgb="FF000000"/>
      <name val="Calibri"/>
      <charset val="134"/>
    </font>
    <font>
      <sz val="10"/>
      <color rgb="FFFF0000"/>
      <name val="SimSun"/>
      <charset val="134"/>
    </font>
    <font>
      <sz val="10"/>
      <color rgb="FFFF0000"/>
      <name val="Calibri"/>
      <charset val="134"/>
    </font>
    <font>
      <sz val="10.5"/>
      <color theme="1"/>
      <name val="等线"/>
      <charset val="134"/>
      <scheme val="minor"/>
    </font>
    <font>
      <sz val="10.5"/>
      <color rgb="FFFF0000"/>
      <name val="等线"/>
      <charset val="134"/>
      <scheme val="minor"/>
    </font>
    <font>
      <sz val="10.5"/>
      <color rgb="FFFF0000"/>
      <name val="等线"/>
      <charset val="128"/>
      <scheme val="minor"/>
    </font>
    <font>
      <sz val="10"/>
      <color rgb="FFC00000"/>
      <name val="SimSun"/>
      <charset val="134"/>
    </font>
    <font>
      <b/>
      <sz val="14"/>
      <color theme="1"/>
      <name val="等线"/>
      <charset val="134"/>
      <scheme val="minor"/>
    </font>
    <font>
      <sz val="10.5"/>
      <color rgb="FF333333"/>
      <name val="Helvetica"/>
      <charset val="134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666666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9" fillId="21" borderId="10" applyNumberFormat="0" applyAlignment="0" applyProtection="0">
      <alignment vertical="center"/>
    </xf>
    <xf numFmtId="0" fontId="28" fillId="21" borderId="7" applyNumberFormat="0" applyAlignment="0" applyProtection="0">
      <alignment vertical="center"/>
    </xf>
    <xf numFmtId="0" fontId="30" fillId="27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1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vertical="center" wrapText="1"/>
    </xf>
    <xf numFmtId="0" fontId="2" fillId="0" borderId="0" xfId="38" applyFont="1">
      <alignment vertical="center"/>
    </xf>
    <xf numFmtId="0" fontId="0" fillId="0" borderId="0" xfId="38" applyFill="1">
      <alignment vertical="center"/>
    </xf>
    <xf numFmtId="0" fontId="3" fillId="0" borderId="0" xfId="38" applyFont="1">
      <alignment vertical="center"/>
    </xf>
    <xf numFmtId="0" fontId="0" fillId="0" borderId="0" xfId="38">
      <alignment vertical="center"/>
    </xf>
    <xf numFmtId="0" fontId="0" fillId="0" borderId="0" xfId="38" applyAlignment="1">
      <alignment horizontal="left" vertical="center"/>
    </xf>
    <xf numFmtId="0" fontId="0" fillId="0" borderId="0" xfId="38" applyAlignment="1">
      <alignment horizontal="center" vertical="center"/>
    </xf>
    <xf numFmtId="49" fontId="0" fillId="0" borderId="0" xfId="38" applyNumberFormat="1">
      <alignment vertical="center"/>
    </xf>
    <xf numFmtId="0" fontId="4" fillId="0" borderId="2" xfId="38" applyFont="1" applyBorder="1" applyAlignment="1">
      <alignment horizontal="center" vertical="center" wrapText="1"/>
    </xf>
    <xf numFmtId="0" fontId="4" fillId="0" borderId="2" xfId="38" applyFont="1" applyBorder="1" applyAlignment="1">
      <alignment horizontal="left" vertical="center" wrapText="1"/>
    </xf>
    <xf numFmtId="49" fontId="4" fillId="0" borderId="2" xfId="38" applyNumberFormat="1" applyFont="1" applyBorder="1" applyAlignment="1">
      <alignment horizontal="center" vertical="center" wrapText="1"/>
    </xf>
    <xf numFmtId="0" fontId="5" fillId="0" borderId="2" xfId="38" applyFont="1" applyFill="1" applyBorder="1" applyAlignment="1">
      <alignment vertical="center" wrapText="1"/>
    </xf>
    <xf numFmtId="0" fontId="6" fillId="0" borderId="2" xfId="38" applyFont="1" applyFill="1" applyBorder="1" applyAlignment="1">
      <alignment horizontal="center" vertical="center" wrapText="1"/>
    </xf>
    <xf numFmtId="0" fontId="6" fillId="0" borderId="2" xfId="38" applyFont="1" applyFill="1" applyBorder="1" applyAlignment="1">
      <alignment horizontal="left" vertical="center" wrapText="1"/>
    </xf>
    <xf numFmtId="0" fontId="6" fillId="0" borderId="3" xfId="38" applyFont="1" applyFill="1" applyBorder="1" applyAlignment="1">
      <alignment vertical="center" wrapText="1"/>
    </xf>
    <xf numFmtId="14" fontId="6" fillId="0" borderId="2" xfId="38" applyNumberFormat="1" applyFont="1" applyFill="1" applyBorder="1" applyAlignment="1">
      <alignment horizontal="center" vertical="center" wrapText="1"/>
    </xf>
    <xf numFmtId="0" fontId="6" fillId="0" borderId="2" xfId="38" applyNumberFormat="1" applyFont="1" applyFill="1" applyBorder="1" applyAlignment="1">
      <alignment vertical="center" wrapText="1"/>
    </xf>
    <xf numFmtId="0" fontId="5" fillId="3" borderId="3" xfId="38" applyFont="1" applyFill="1" applyBorder="1" applyAlignment="1">
      <alignment vertical="center" wrapText="1"/>
    </xf>
    <xf numFmtId="0" fontId="6" fillId="3" borderId="3" xfId="38" applyFont="1" applyFill="1" applyBorder="1" applyAlignment="1">
      <alignment horizontal="center" vertical="center" wrapText="1"/>
    </xf>
    <xf numFmtId="14" fontId="6" fillId="3" borderId="3" xfId="38" applyNumberFormat="1" applyFont="1" applyFill="1" applyBorder="1" applyAlignment="1">
      <alignment horizontal="left" vertical="center" wrapText="1"/>
    </xf>
    <xf numFmtId="0" fontId="6" fillId="3" borderId="3" xfId="38" applyFont="1" applyFill="1" applyBorder="1" applyAlignment="1">
      <alignment vertical="center" wrapText="1"/>
    </xf>
    <xf numFmtId="14" fontId="6" fillId="3" borderId="3" xfId="38" applyNumberFormat="1" applyFont="1" applyFill="1" applyBorder="1" applyAlignment="1">
      <alignment horizontal="center" vertical="center" wrapText="1"/>
    </xf>
    <xf numFmtId="0" fontId="6" fillId="3" borderId="3" xfId="38" applyNumberFormat="1" applyFont="1" applyFill="1" applyBorder="1" applyAlignment="1">
      <alignment vertical="center" wrapText="1"/>
    </xf>
    <xf numFmtId="0" fontId="5" fillId="3" borderId="2" xfId="38" applyFont="1" applyFill="1" applyBorder="1" applyAlignment="1">
      <alignment vertical="center" wrapText="1"/>
    </xf>
    <xf numFmtId="0" fontId="6" fillId="3" borderId="2" xfId="38" applyFont="1" applyFill="1" applyBorder="1" applyAlignment="1">
      <alignment horizontal="center" vertical="center" wrapText="1"/>
    </xf>
    <xf numFmtId="14" fontId="6" fillId="3" borderId="2" xfId="38" applyNumberFormat="1" applyFont="1" applyFill="1" applyBorder="1" applyAlignment="1">
      <alignment horizontal="left" vertical="center" wrapText="1"/>
    </xf>
    <xf numFmtId="0" fontId="6" fillId="3" borderId="2" xfId="38" applyFont="1" applyFill="1" applyBorder="1" applyAlignment="1">
      <alignment vertical="center" wrapText="1"/>
    </xf>
    <xf numFmtId="14" fontId="6" fillId="3" borderId="2" xfId="38" applyNumberFormat="1" applyFont="1" applyFill="1" applyBorder="1" applyAlignment="1">
      <alignment horizontal="center" vertical="center" wrapText="1"/>
    </xf>
    <xf numFmtId="0" fontId="6" fillId="3" borderId="2" xfId="38" applyNumberFormat="1" applyFont="1" applyFill="1" applyBorder="1" applyAlignment="1">
      <alignment vertical="center" wrapText="1"/>
    </xf>
    <xf numFmtId="0" fontId="7" fillId="3" borderId="2" xfId="38" applyFont="1" applyFill="1" applyBorder="1" applyAlignment="1">
      <alignment vertical="center" wrapText="1"/>
    </xf>
    <xf numFmtId="0" fontId="8" fillId="3" borderId="2" xfId="38" applyFont="1" applyFill="1" applyBorder="1" applyAlignment="1">
      <alignment horizontal="center" vertical="center" wrapText="1"/>
    </xf>
    <xf numFmtId="14" fontId="8" fillId="3" borderId="2" xfId="38" applyNumberFormat="1" applyFont="1" applyFill="1" applyBorder="1" applyAlignment="1">
      <alignment horizontal="left" vertical="center" wrapText="1"/>
    </xf>
    <xf numFmtId="0" fontId="8" fillId="3" borderId="2" xfId="38" applyFont="1" applyFill="1" applyBorder="1" applyAlignment="1">
      <alignment vertical="center" wrapText="1"/>
    </xf>
    <xf numFmtId="14" fontId="8" fillId="3" borderId="2" xfId="38" applyNumberFormat="1" applyFont="1" applyFill="1" applyBorder="1" applyAlignment="1">
      <alignment horizontal="center" vertical="center" wrapText="1"/>
    </xf>
    <xf numFmtId="0" fontId="8" fillId="3" borderId="2" xfId="38" applyNumberFormat="1" applyFont="1" applyFill="1" applyBorder="1" applyAlignment="1">
      <alignment vertical="center" wrapText="1"/>
    </xf>
    <xf numFmtId="14" fontId="6" fillId="0" borderId="2" xfId="38" applyNumberFormat="1" applyFont="1" applyFill="1" applyBorder="1" applyAlignment="1">
      <alignment horizontal="left" vertical="center" wrapText="1"/>
    </xf>
    <xf numFmtId="0" fontId="6" fillId="0" borderId="2" xfId="38" applyFont="1" applyFill="1" applyBorder="1" applyAlignment="1">
      <alignment vertical="center" wrapText="1"/>
    </xf>
    <xf numFmtId="0" fontId="6" fillId="4" borderId="2" xfId="38" applyNumberFormat="1" applyFont="1" applyFill="1" applyBorder="1" applyAlignment="1">
      <alignment vertical="center" wrapText="1"/>
    </xf>
    <xf numFmtId="14" fontId="6" fillId="4" borderId="2" xfId="38" applyNumberFormat="1" applyFont="1" applyFill="1" applyBorder="1" applyAlignment="1">
      <alignment horizontal="left" vertical="center" wrapText="1"/>
    </xf>
    <xf numFmtId="0" fontId="6" fillId="4" borderId="2" xfId="38" applyFont="1" applyFill="1" applyBorder="1" applyAlignment="1">
      <alignment vertical="center" wrapText="1"/>
    </xf>
    <xf numFmtId="14" fontId="6" fillId="4" borderId="2" xfId="38" applyNumberFormat="1" applyFont="1" applyFill="1" applyBorder="1" applyAlignment="1">
      <alignment horizontal="center" vertical="center" wrapText="1"/>
    </xf>
    <xf numFmtId="0" fontId="8" fillId="4" borderId="2" xfId="38" applyFont="1" applyFill="1" applyBorder="1" applyAlignment="1">
      <alignment vertical="center" wrapText="1"/>
    </xf>
    <xf numFmtId="14" fontId="8" fillId="4" borderId="2" xfId="38" applyNumberFormat="1" applyFont="1" applyFill="1" applyBorder="1" applyAlignment="1">
      <alignment horizontal="center" vertical="center" wrapText="1"/>
    </xf>
    <xf numFmtId="0" fontId="8" fillId="4" borderId="2" xfId="38" applyNumberFormat="1" applyFont="1" applyFill="1" applyBorder="1" applyAlignment="1">
      <alignment vertical="center" wrapText="1"/>
    </xf>
    <xf numFmtId="0" fontId="4" fillId="0" borderId="0" xfId="38" applyFont="1" applyAlignment="1">
      <alignment horizontal="center" vertical="center" wrapText="1"/>
    </xf>
    <xf numFmtId="0" fontId="9" fillId="0" borderId="2" xfId="38" applyFont="1" applyFill="1" applyBorder="1" applyAlignment="1">
      <alignment wrapText="1"/>
    </xf>
    <xf numFmtId="14" fontId="6" fillId="0" borderId="2" xfId="38" applyNumberFormat="1" applyFont="1" applyFill="1" applyBorder="1" applyAlignment="1">
      <alignment vertical="center" wrapText="1"/>
    </xf>
    <xf numFmtId="0" fontId="5" fillId="0" borderId="2" xfId="38" applyFont="1" applyFill="1" applyBorder="1" applyAlignment="1">
      <alignment horizontal="center" vertical="center" wrapText="1"/>
    </xf>
    <xf numFmtId="0" fontId="9" fillId="0" borderId="0" xfId="38" applyFont="1" applyFill="1" applyAlignment="1">
      <alignment wrapText="1"/>
    </xf>
    <xf numFmtId="0" fontId="9" fillId="0" borderId="4" xfId="38" applyFont="1" applyFill="1" applyBorder="1" applyAlignment="1">
      <alignment wrapText="1"/>
    </xf>
    <xf numFmtId="0" fontId="9" fillId="3" borderId="3" xfId="38" applyFont="1" applyFill="1" applyBorder="1" applyAlignment="1">
      <alignment wrapText="1"/>
    </xf>
    <xf numFmtId="14" fontId="6" fillId="3" borderId="3" xfId="38" applyNumberFormat="1" applyFont="1" applyFill="1" applyBorder="1" applyAlignment="1">
      <alignment vertical="center" wrapText="1"/>
    </xf>
    <xf numFmtId="0" fontId="5" fillId="3" borderId="3" xfId="38" applyFont="1" applyFill="1" applyBorder="1" applyAlignment="1">
      <alignment horizontal="center" vertical="center" wrapText="1"/>
    </xf>
    <xf numFmtId="0" fontId="9" fillId="3" borderId="0" xfId="38" applyFont="1" applyFill="1" applyAlignment="1">
      <alignment wrapText="1"/>
    </xf>
    <xf numFmtId="0" fontId="9" fillId="3" borderId="4" xfId="38" applyFont="1" applyFill="1" applyBorder="1" applyAlignment="1">
      <alignment wrapText="1"/>
    </xf>
    <xf numFmtId="0" fontId="9" fillId="3" borderId="2" xfId="38" applyFont="1" applyFill="1" applyBorder="1" applyAlignment="1">
      <alignment wrapText="1"/>
    </xf>
    <xf numFmtId="0" fontId="5" fillId="3" borderId="2" xfId="38" applyFont="1" applyFill="1" applyBorder="1" applyAlignment="1">
      <alignment horizontal="center" vertical="center" wrapText="1"/>
    </xf>
    <xf numFmtId="0" fontId="5" fillId="4" borderId="2" xfId="38" applyFont="1" applyFill="1" applyBorder="1" applyAlignment="1">
      <alignment horizontal="center" vertical="center" wrapText="1"/>
    </xf>
    <xf numFmtId="0" fontId="5" fillId="3" borderId="0" xfId="38" applyFont="1" applyFill="1" applyAlignment="1">
      <alignment vertical="center" wrapText="1"/>
    </xf>
    <xf numFmtId="0" fontId="5" fillId="3" borderId="4" xfId="38" applyFont="1" applyFill="1" applyBorder="1" applyAlignment="1">
      <alignment vertical="center" wrapText="1"/>
    </xf>
    <xf numFmtId="0" fontId="5" fillId="4" borderId="4" xfId="38" applyFont="1" applyFill="1" applyBorder="1" applyAlignment="1">
      <alignment vertical="center" wrapText="1"/>
    </xf>
    <xf numFmtId="0" fontId="10" fillId="3" borderId="2" xfId="38" applyFont="1" applyFill="1" applyBorder="1" applyAlignment="1">
      <alignment wrapText="1"/>
    </xf>
    <xf numFmtId="0" fontId="7" fillId="3" borderId="2" xfId="38" applyFont="1" applyFill="1" applyBorder="1" applyAlignment="1">
      <alignment horizontal="center" vertical="center" wrapText="1"/>
    </xf>
    <xf numFmtId="0" fontId="10" fillId="3" borderId="0" xfId="38" applyFont="1" applyFill="1" applyAlignment="1">
      <alignment wrapText="1"/>
    </xf>
    <xf numFmtId="0" fontId="10" fillId="3" borderId="4" xfId="38" applyFont="1" applyFill="1" applyBorder="1" applyAlignment="1">
      <alignment wrapText="1"/>
    </xf>
    <xf numFmtId="14" fontId="6" fillId="3" borderId="2" xfId="38" applyNumberFormat="1" applyFont="1" applyFill="1" applyBorder="1" applyAlignment="1">
      <alignment vertical="center" wrapText="1"/>
    </xf>
    <xf numFmtId="0" fontId="7" fillId="4" borderId="2" xfId="38" applyFont="1" applyFill="1" applyBorder="1" applyAlignment="1">
      <alignment horizontal="center" vertical="center" wrapText="1"/>
    </xf>
    <xf numFmtId="0" fontId="9" fillId="4" borderId="2" xfId="38" applyFont="1" applyFill="1" applyBorder="1" applyAlignment="1">
      <alignment wrapText="1"/>
    </xf>
    <xf numFmtId="0" fontId="5" fillId="4" borderId="2" xfId="38" applyFont="1" applyFill="1" applyBorder="1" applyAlignment="1">
      <alignment vertical="center" wrapText="1"/>
    </xf>
    <xf numFmtId="0" fontId="5" fillId="4" borderId="0" xfId="38" applyFont="1" applyFill="1" applyAlignment="1">
      <alignment vertical="center" wrapText="1"/>
    </xf>
    <xf numFmtId="0" fontId="11" fillId="4" borderId="2" xfId="38" applyFont="1" applyFill="1" applyBorder="1" applyAlignment="1">
      <alignment wrapText="1"/>
    </xf>
    <xf numFmtId="0" fontId="11" fillId="4" borderId="0" xfId="38" applyFont="1" applyFill="1" applyAlignment="1">
      <alignment wrapText="1"/>
    </xf>
    <xf numFmtId="0" fontId="11" fillId="4" borderId="4" xfId="38" applyFont="1" applyFill="1" applyBorder="1" applyAlignment="1">
      <alignment wrapText="1"/>
    </xf>
    <xf numFmtId="14" fontId="8" fillId="3" borderId="2" xfId="38" applyNumberFormat="1" applyFont="1" applyFill="1" applyBorder="1" applyAlignment="1">
      <alignment vertical="center" wrapText="1"/>
    </xf>
    <xf numFmtId="14" fontId="6" fillId="3" borderId="0" xfId="38" applyNumberFormat="1" applyFont="1" applyFill="1" applyAlignment="1">
      <alignment vertical="center" wrapText="1"/>
    </xf>
    <xf numFmtId="14" fontId="6" fillId="3" borderId="4" xfId="38" applyNumberFormat="1" applyFont="1" applyFill="1" applyBorder="1" applyAlignment="1">
      <alignment vertical="center" wrapText="1"/>
    </xf>
    <xf numFmtId="0" fontId="12" fillId="3" borderId="2" xfId="38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14" fontId="6" fillId="5" borderId="2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vertical="center" wrapText="1"/>
    </xf>
    <xf numFmtId="14" fontId="6" fillId="6" borderId="2" xfId="0" applyNumberFormat="1" applyFont="1" applyFill="1" applyBorder="1" applyAlignment="1">
      <alignment horizontal="center" vertical="center" wrapText="1"/>
    </xf>
    <xf numFmtId="0" fontId="6" fillId="6" borderId="2" xfId="38" applyNumberFormat="1" applyFont="1" applyFill="1" applyBorder="1" applyAlignment="1">
      <alignment horizontal="right" vertical="center" wrapText="1"/>
    </xf>
    <xf numFmtId="0" fontId="5" fillId="0" borderId="2" xfId="38" applyFont="1" applyBorder="1" applyAlignment="1">
      <alignment vertical="center" wrapText="1"/>
    </xf>
    <xf numFmtId="0" fontId="6" fillId="0" borderId="2" xfId="38" applyFont="1" applyBorder="1" applyAlignment="1">
      <alignment horizontal="center" vertical="center" wrapText="1"/>
    </xf>
    <xf numFmtId="14" fontId="6" fillId="0" borderId="2" xfId="38" applyNumberFormat="1" applyFont="1" applyBorder="1" applyAlignment="1">
      <alignment horizontal="left" vertical="center" wrapText="1"/>
    </xf>
    <xf numFmtId="0" fontId="6" fillId="0" borderId="2" xfId="38" applyFont="1" applyBorder="1" applyAlignment="1">
      <alignment vertical="center" wrapText="1"/>
    </xf>
    <xf numFmtId="14" fontId="6" fillId="0" borderId="2" xfId="38" applyNumberFormat="1" applyFont="1" applyBorder="1" applyAlignment="1">
      <alignment horizontal="center" vertical="center" wrapText="1"/>
    </xf>
    <xf numFmtId="0" fontId="6" fillId="0" borderId="2" xfId="38" applyNumberFormat="1" applyFont="1" applyBorder="1" applyAlignment="1">
      <alignment vertical="center" wrapText="1"/>
    </xf>
    <xf numFmtId="0" fontId="8" fillId="0" borderId="2" xfId="38" applyFont="1" applyBorder="1" applyAlignment="1">
      <alignment vertical="center" wrapText="1"/>
    </xf>
    <xf numFmtId="14" fontId="8" fillId="0" borderId="2" xfId="38" applyNumberFormat="1" applyFont="1" applyBorder="1" applyAlignment="1">
      <alignment horizontal="center" vertical="center" wrapText="1"/>
    </xf>
    <xf numFmtId="0" fontId="8" fillId="0" borderId="2" xfId="38" applyNumberFormat="1" applyFont="1" applyBorder="1" applyAlignment="1">
      <alignment vertical="center" wrapText="1"/>
    </xf>
    <xf numFmtId="0" fontId="9" fillId="6" borderId="2" xfId="0" applyFont="1" applyFill="1" applyBorder="1" applyAlignment="1">
      <alignment wrapText="1"/>
    </xf>
    <xf numFmtId="0" fontId="5" fillId="6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0" xfId="38" applyFont="1" applyFill="1" applyAlignment="1">
      <alignment vertical="center" wrapText="1"/>
    </xf>
    <xf numFmtId="0" fontId="5" fillId="6" borderId="4" xfId="38" applyFont="1" applyFill="1" applyBorder="1" applyAlignment="1">
      <alignment vertical="center" wrapText="1"/>
    </xf>
    <xf numFmtId="0" fontId="7" fillId="4" borderId="2" xfId="38" applyFont="1" applyFill="1" applyBorder="1" applyAlignment="1">
      <alignment vertical="center" wrapText="1"/>
    </xf>
    <xf numFmtId="0" fontId="7" fillId="4" borderId="0" xfId="38" applyFont="1" applyFill="1" applyAlignment="1">
      <alignment vertical="center" wrapText="1"/>
    </xf>
    <xf numFmtId="0" fontId="5" fillId="0" borderId="0" xfId="38" applyFont="1" applyAlignment="1">
      <alignment vertical="center" wrapText="1"/>
    </xf>
    <xf numFmtId="0" fontId="5" fillId="0" borderId="4" xfId="38" applyFont="1" applyBorder="1" applyAlignment="1">
      <alignment vertical="center" wrapText="1"/>
    </xf>
    <xf numFmtId="0" fontId="9" fillId="0" borderId="2" xfId="38" applyFont="1" applyBorder="1" applyAlignment="1">
      <alignment wrapText="1"/>
    </xf>
    <xf numFmtId="0" fontId="5" fillId="0" borderId="2" xfId="38" applyFont="1" applyBorder="1" applyAlignment="1">
      <alignment horizontal="center" vertical="center" wrapText="1"/>
    </xf>
    <xf numFmtId="0" fontId="7" fillId="3" borderId="0" xfId="38" applyFont="1" applyFill="1" applyAlignment="1">
      <alignment vertical="center" wrapText="1"/>
    </xf>
    <xf numFmtId="0" fontId="7" fillId="3" borderId="4" xfId="38" applyFont="1" applyFill="1" applyBorder="1" applyAlignment="1">
      <alignment vertical="center" wrapText="1"/>
    </xf>
    <xf numFmtId="0" fontId="9" fillId="0" borderId="0" xfId="38" applyFont="1" applyAlignment="1">
      <alignment wrapText="1"/>
    </xf>
    <xf numFmtId="0" fontId="9" fillId="0" borderId="4" xfId="38" applyFont="1" applyBorder="1" applyAlignment="1">
      <alignment wrapText="1"/>
    </xf>
    <xf numFmtId="0" fontId="11" fillId="0" borderId="2" xfId="38" applyFont="1" applyBorder="1" applyAlignment="1">
      <alignment wrapText="1"/>
    </xf>
    <xf numFmtId="14" fontId="8" fillId="0" borderId="2" xfId="38" applyNumberFormat="1" applyFont="1" applyBorder="1" applyAlignment="1">
      <alignment vertical="center" wrapText="1"/>
    </xf>
    <xf numFmtId="0" fontId="7" fillId="0" borderId="2" xfId="38" applyFont="1" applyBorder="1" applyAlignment="1">
      <alignment horizontal="center" vertical="center" wrapText="1"/>
    </xf>
    <xf numFmtId="0" fontId="11" fillId="0" borderId="0" xfId="38" applyFont="1" applyAlignment="1">
      <alignment wrapText="1"/>
    </xf>
    <xf numFmtId="0" fontId="11" fillId="3" borderId="0" xfId="38" applyFont="1" applyFill="1" applyAlignment="1">
      <alignment wrapText="1"/>
    </xf>
    <xf numFmtId="0" fontId="5" fillId="0" borderId="5" xfId="38" applyFont="1" applyBorder="1" applyAlignment="1">
      <alignment horizontal="center" vertical="center" wrapText="1"/>
    </xf>
    <xf numFmtId="0" fontId="13" fillId="0" borderId="0" xfId="38" applyFont="1">
      <alignment vertical="center"/>
    </xf>
    <xf numFmtId="0" fontId="14" fillId="0" borderId="0" xfId="0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標準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219075</xdr:colOff>
      <xdr:row>44</xdr:row>
      <xdr:rowOff>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7077075" cy="754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5</xdr:col>
      <xdr:colOff>666750</xdr:colOff>
      <xdr:row>98</xdr:row>
      <xdr:rowOff>152400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53475"/>
          <a:ext cx="4095750" cy="821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6"/>
  <sheetViews>
    <sheetView tabSelected="1" workbookViewId="0">
      <pane ySplit="1" topLeftCell="A68" activePane="bottomLeft" state="frozen"/>
      <selection/>
      <selection pane="bottomLeft" activeCell="N103" sqref="N103"/>
    </sheetView>
  </sheetViews>
  <sheetFormatPr defaultColWidth="9" defaultRowHeight="13.5"/>
  <cols>
    <col min="1" max="1" width="11.375" style="6" customWidth="1"/>
    <col min="2" max="2" width="8.25" style="6" customWidth="1"/>
    <col min="3" max="3" width="6.125" style="6" customWidth="1"/>
    <col min="4" max="4" width="11.75" style="7" customWidth="1"/>
    <col min="5" max="5" width="13" style="6" customWidth="1"/>
    <col min="6" max="7" width="9.75" style="8" customWidth="1"/>
    <col min="8" max="8" width="10.25" style="9" customWidth="1"/>
    <col min="9" max="9" width="11.25" style="6" customWidth="1"/>
    <col min="10" max="10" width="9.75" style="6" customWidth="1"/>
    <col min="11" max="11" width="10" style="6" customWidth="1"/>
    <col min="12" max="12" width="12.25" style="6" customWidth="1"/>
    <col min="13" max="13" width="10.625" style="6" customWidth="1"/>
    <col min="14" max="14" width="15.25" style="6" customWidth="1"/>
    <col min="15" max="15" width="21.625" style="6" customWidth="1"/>
    <col min="16" max="16" width="19.375" style="6" customWidth="1"/>
    <col min="17" max="16384" width="9" style="6"/>
  </cols>
  <sheetData>
    <row r="1" s="3" customFormat="1" ht="14.25" spans="1:15">
      <c r="A1" s="10" t="s">
        <v>0</v>
      </c>
      <c r="B1" s="10" t="s">
        <v>1</v>
      </c>
      <c r="C1" s="10" t="s">
        <v>2</v>
      </c>
      <c r="D1" s="11" t="s">
        <v>3</v>
      </c>
      <c r="E1" s="10" t="s">
        <v>4</v>
      </c>
      <c r="F1" s="10" t="s">
        <v>5</v>
      </c>
      <c r="G1" s="10" t="s">
        <v>6</v>
      </c>
      <c r="H1" s="12" t="s">
        <v>7</v>
      </c>
      <c r="I1" s="10" t="s">
        <v>8</v>
      </c>
      <c r="J1" s="10" t="s">
        <v>9</v>
      </c>
      <c r="K1" s="10" t="s">
        <v>10</v>
      </c>
      <c r="L1" s="10"/>
      <c r="M1" s="10" t="s">
        <v>11</v>
      </c>
      <c r="N1" s="10" t="s">
        <v>12</v>
      </c>
      <c r="O1" s="46"/>
    </row>
    <row r="2" s="4" customFormat="1" ht="39" spans="1:16">
      <c r="A2" s="13" t="s">
        <v>13</v>
      </c>
      <c r="B2" s="14">
        <v>2</v>
      </c>
      <c r="C2" s="14">
        <v>2</v>
      </c>
      <c r="D2" s="15"/>
      <c r="E2" s="16" t="s">
        <v>14</v>
      </c>
      <c r="F2" s="17">
        <v>43779</v>
      </c>
      <c r="G2" s="17">
        <v>43781</v>
      </c>
      <c r="H2" s="18">
        <v>1659844</v>
      </c>
      <c r="I2" s="47">
        <v>65726510</v>
      </c>
      <c r="J2" s="48">
        <v>43777</v>
      </c>
      <c r="K2" s="49" t="s">
        <v>15</v>
      </c>
      <c r="L2" s="49"/>
      <c r="M2" s="38" t="s">
        <v>16</v>
      </c>
      <c r="N2" s="47" t="s">
        <v>17</v>
      </c>
      <c r="O2" s="50"/>
      <c r="P2" s="51"/>
    </row>
    <row r="3" ht="26.25" spans="1:18">
      <c r="A3" s="19" t="s">
        <v>13</v>
      </c>
      <c r="B3" s="20">
        <v>1</v>
      </c>
      <c r="C3" s="20">
        <v>2</v>
      </c>
      <c r="D3" s="21">
        <v>43785</v>
      </c>
      <c r="E3" s="22" t="s">
        <v>18</v>
      </c>
      <c r="F3" s="23">
        <v>43788</v>
      </c>
      <c r="G3" s="23">
        <v>43790</v>
      </c>
      <c r="H3" s="24">
        <v>1674374</v>
      </c>
      <c r="I3" s="52">
        <v>67768885</v>
      </c>
      <c r="J3" s="53">
        <v>43786</v>
      </c>
      <c r="K3" s="54" t="s">
        <v>19</v>
      </c>
      <c r="L3" s="54"/>
      <c r="M3" s="22" t="s">
        <v>20</v>
      </c>
      <c r="N3" s="52"/>
      <c r="O3" s="55"/>
      <c r="P3" s="56"/>
      <c r="Q3" s="4"/>
      <c r="R3" s="4"/>
    </row>
    <row r="4" ht="26.25" spans="1:18">
      <c r="A4" s="25" t="s">
        <v>13</v>
      </c>
      <c r="B4" s="26">
        <v>1</v>
      </c>
      <c r="C4" s="26">
        <v>5</v>
      </c>
      <c r="D4" s="27">
        <v>43786</v>
      </c>
      <c r="E4" s="28" t="s">
        <v>21</v>
      </c>
      <c r="F4" s="29">
        <v>43793</v>
      </c>
      <c r="G4" s="29">
        <v>43795</v>
      </c>
      <c r="H4" s="30">
        <v>1676125</v>
      </c>
      <c r="I4" s="57">
        <v>68178331</v>
      </c>
      <c r="J4" s="28" t="s">
        <v>22</v>
      </c>
      <c r="K4" s="58" t="s">
        <v>19</v>
      </c>
      <c r="L4" s="58"/>
      <c r="M4" s="57"/>
      <c r="N4" s="57"/>
      <c r="O4" s="55"/>
      <c r="P4" s="56"/>
      <c r="Q4" s="4"/>
      <c r="R4" s="4"/>
    </row>
    <row r="5" ht="24.75" spans="1:18">
      <c r="A5" s="25" t="s">
        <v>13</v>
      </c>
      <c r="B5" s="26">
        <v>1</v>
      </c>
      <c r="C5" s="26">
        <v>5</v>
      </c>
      <c r="D5" s="21">
        <v>43786</v>
      </c>
      <c r="E5" s="22" t="s">
        <v>23</v>
      </c>
      <c r="F5" s="23">
        <v>43793</v>
      </c>
      <c r="G5" s="23">
        <v>43795</v>
      </c>
      <c r="H5" s="24">
        <v>1676095</v>
      </c>
      <c r="I5" s="52">
        <v>68176903</v>
      </c>
      <c r="J5" s="22" t="s">
        <v>22</v>
      </c>
      <c r="K5" s="54" t="s">
        <v>19</v>
      </c>
      <c r="L5" s="54"/>
      <c r="M5" s="52"/>
      <c r="N5" s="52"/>
      <c r="O5" s="55"/>
      <c r="P5" s="56"/>
      <c r="Q5" s="4"/>
      <c r="R5" s="4"/>
    </row>
    <row r="6" ht="26.25" spans="1:18">
      <c r="A6" s="25" t="s">
        <v>24</v>
      </c>
      <c r="B6" s="26">
        <v>1</v>
      </c>
      <c r="C6" s="26">
        <v>3</v>
      </c>
      <c r="D6" s="27">
        <v>43787</v>
      </c>
      <c r="E6" s="28" t="s">
        <v>25</v>
      </c>
      <c r="F6" s="29">
        <v>43797</v>
      </c>
      <c r="G6" s="29">
        <v>43800</v>
      </c>
      <c r="H6" s="30">
        <v>1677148</v>
      </c>
      <c r="I6" s="57">
        <v>68240792</v>
      </c>
      <c r="J6" s="28" t="s">
        <v>22</v>
      </c>
      <c r="K6" s="58" t="s">
        <v>19</v>
      </c>
      <c r="L6" s="58"/>
      <c r="M6" s="57"/>
      <c r="N6" s="57"/>
      <c r="O6" s="55"/>
      <c r="P6" s="56"/>
      <c r="Q6" s="4"/>
      <c r="R6" s="4"/>
    </row>
    <row r="7" ht="24.75" spans="1:18">
      <c r="A7" s="25" t="s">
        <v>13</v>
      </c>
      <c r="B7" s="26">
        <v>1</v>
      </c>
      <c r="C7" s="26">
        <v>2</v>
      </c>
      <c r="D7" s="27">
        <v>43800</v>
      </c>
      <c r="E7" s="28" t="s">
        <v>26</v>
      </c>
      <c r="F7" s="29">
        <v>43808</v>
      </c>
      <c r="G7" s="29">
        <v>44176</v>
      </c>
      <c r="H7" s="30">
        <v>1693609</v>
      </c>
      <c r="I7" s="57">
        <v>70821948</v>
      </c>
      <c r="J7" s="28" t="s">
        <v>22</v>
      </c>
      <c r="K7" s="58" t="s">
        <v>19</v>
      </c>
      <c r="L7" s="59">
        <v>81600</v>
      </c>
      <c r="M7" s="57"/>
      <c r="N7" s="25"/>
      <c r="O7" s="60"/>
      <c r="P7" s="61"/>
      <c r="Q7" s="4"/>
      <c r="R7" s="4"/>
    </row>
    <row r="8" ht="24.75" spans="1:18">
      <c r="A8" s="25" t="s">
        <v>13</v>
      </c>
      <c r="B8" s="26">
        <v>1</v>
      </c>
      <c r="C8" s="26">
        <v>2</v>
      </c>
      <c r="D8" s="27">
        <v>43797</v>
      </c>
      <c r="E8" s="28" t="s">
        <v>27</v>
      </c>
      <c r="F8" s="29">
        <v>43810</v>
      </c>
      <c r="G8" s="29">
        <v>44178</v>
      </c>
      <c r="H8" s="30">
        <v>1689349</v>
      </c>
      <c r="I8" s="57">
        <v>70226820</v>
      </c>
      <c r="J8" s="28" t="s">
        <v>22</v>
      </c>
      <c r="K8" s="58" t="s">
        <v>19</v>
      </c>
      <c r="L8" s="59">
        <v>81600</v>
      </c>
      <c r="M8" s="57"/>
      <c r="N8" s="25"/>
      <c r="O8" s="60"/>
      <c r="P8" s="61"/>
      <c r="Q8" s="4"/>
      <c r="R8" s="4"/>
    </row>
    <row r="9" ht="39" spans="1:18">
      <c r="A9" s="25" t="s">
        <v>13</v>
      </c>
      <c r="B9" s="26">
        <v>1</v>
      </c>
      <c r="C9" s="26">
        <v>2</v>
      </c>
      <c r="D9" s="27">
        <v>43778</v>
      </c>
      <c r="E9" s="28" t="s">
        <v>28</v>
      </c>
      <c r="F9" s="29">
        <v>43812</v>
      </c>
      <c r="G9" s="29">
        <v>43814</v>
      </c>
      <c r="H9" s="30">
        <v>1663747</v>
      </c>
      <c r="I9" s="57">
        <v>66394381</v>
      </c>
      <c r="J9" s="28" t="s">
        <v>22</v>
      </c>
      <c r="K9" s="58" t="s">
        <v>15</v>
      </c>
      <c r="L9" s="58"/>
      <c r="M9" s="57"/>
      <c r="N9" s="25"/>
      <c r="O9" s="60" t="s">
        <v>29</v>
      </c>
      <c r="P9" s="62" t="s">
        <v>30</v>
      </c>
      <c r="Q9" s="4"/>
      <c r="R9" s="4"/>
    </row>
    <row r="10" ht="24.75" spans="1:18">
      <c r="A10" s="25" t="s">
        <v>31</v>
      </c>
      <c r="B10" s="26">
        <v>1</v>
      </c>
      <c r="C10" s="26">
        <v>2</v>
      </c>
      <c r="D10" s="27">
        <v>43782</v>
      </c>
      <c r="E10" s="28" t="s">
        <v>32</v>
      </c>
      <c r="F10" s="29">
        <v>43822</v>
      </c>
      <c r="G10" s="29">
        <v>43824</v>
      </c>
      <c r="H10" s="30">
        <v>1670295</v>
      </c>
      <c r="I10" s="57">
        <v>67737689</v>
      </c>
      <c r="J10" s="28" t="s">
        <v>22</v>
      </c>
      <c r="K10" s="58" t="s">
        <v>19</v>
      </c>
      <c r="L10" s="58"/>
      <c r="M10" s="57"/>
      <c r="N10" s="57"/>
      <c r="O10" s="55"/>
      <c r="P10" s="56"/>
      <c r="Q10" s="4"/>
      <c r="R10" s="4"/>
    </row>
    <row r="11" ht="39" spans="1:18">
      <c r="A11" s="31" t="s">
        <v>24</v>
      </c>
      <c r="B11" s="32">
        <v>1</v>
      </c>
      <c r="C11" s="32">
        <v>2</v>
      </c>
      <c r="D11" s="33">
        <v>43783</v>
      </c>
      <c r="E11" s="34" t="s">
        <v>33</v>
      </c>
      <c r="F11" s="35">
        <v>43823</v>
      </c>
      <c r="G11" s="35">
        <v>43825</v>
      </c>
      <c r="H11" s="36">
        <v>1672518</v>
      </c>
      <c r="I11" s="63">
        <v>68358758</v>
      </c>
      <c r="J11" s="34" t="s">
        <v>22</v>
      </c>
      <c r="K11" s="64" t="s">
        <v>34</v>
      </c>
      <c r="L11" s="64"/>
      <c r="M11" s="64">
        <v>96600</v>
      </c>
      <c r="N11" s="63"/>
      <c r="O11" s="65"/>
      <c r="P11" s="66"/>
      <c r="Q11" s="4"/>
      <c r="R11" s="4"/>
    </row>
    <row r="12" ht="24.75" spans="1:18">
      <c r="A12" s="25" t="s">
        <v>13</v>
      </c>
      <c r="B12" s="26">
        <v>1</v>
      </c>
      <c r="C12" s="26">
        <v>2</v>
      </c>
      <c r="D12" s="27">
        <v>43823</v>
      </c>
      <c r="E12" s="28" t="s">
        <v>35</v>
      </c>
      <c r="F12" s="29">
        <v>43825</v>
      </c>
      <c r="G12" s="29">
        <v>44193</v>
      </c>
      <c r="H12" s="30">
        <v>1726081</v>
      </c>
      <c r="I12" s="57">
        <v>75630192</v>
      </c>
      <c r="J12" s="28" t="s">
        <v>22</v>
      </c>
      <c r="K12" s="58" t="s">
        <v>19</v>
      </c>
      <c r="L12" s="59">
        <v>93300</v>
      </c>
      <c r="M12" s="57"/>
      <c r="N12" s="25"/>
      <c r="O12" s="60"/>
      <c r="P12" s="61"/>
      <c r="Q12" s="4"/>
      <c r="R12" s="4"/>
    </row>
    <row r="13" ht="26.25" spans="1:18">
      <c r="A13" s="25" t="s">
        <v>13</v>
      </c>
      <c r="B13" s="26">
        <v>1</v>
      </c>
      <c r="C13" s="26">
        <v>2</v>
      </c>
      <c r="D13" s="27">
        <v>43791</v>
      </c>
      <c r="E13" s="28" t="s">
        <v>36</v>
      </c>
      <c r="F13" s="29">
        <v>43832</v>
      </c>
      <c r="G13" s="29">
        <v>43834</v>
      </c>
      <c r="H13" s="30">
        <v>1682242</v>
      </c>
      <c r="I13" s="57">
        <v>68985462</v>
      </c>
      <c r="J13" s="28" t="s">
        <v>22</v>
      </c>
      <c r="K13" s="58" t="s">
        <v>19</v>
      </c>
      <c r="L13" s="59">
        <v>86800</v>
      </c>
      <c r="M13" s="57"/>
      <c r="N13" s="25"/>
      <c r="O13" s="60"/>
      <c r="P13" s="61"/>
      <c r="Q13" s="4"/>
      <c r="R13" s="4"/>
    </row>
    <row r="14" ht="24.75" spans="1:18">
      <c r="A14" s="25" t="s">
        <v>13</v>
      </c>
      <c r="B14" s="26">
        <v>1</v>
      </c>
      <c r="C14" s="26">
        <v>1</v>
      </c>
      <c r="D14" s="27">
        <v>43816</v>
      </c>
      <c r="E14" s="28" t="s">
        <v>37</v>
      </c>
      <c r="F14" s="29">
        <v>43832</v>
      </c>
      <c r="G14" s="29">
        <v>43833</v>
      </c>
      <c r="H14" s="30">
        <v>1715761</v>
      </c>
      <c r="I14" s="57">
        <v>74044164</v>
      </c>
      <c r="J14" s="28" t="s">
        <v>22</v>
      </c>
      <c r="K14" s="58" t="s">
        <v>19</v>
      </c>
      <c r="L14" s="59">
        <v>46500</v>
      </c>
      <c r="M14" s="57"/>
      <c r="N14" s="25"/>
      <c r="O14" s="60"/>
      <c r="P14" s="61"/>
      <c r="Q14" s="4"/>
      <c r="R14" s="4"/>
    </row>
    <row r="15" ht="24.75" spans="1:18">
      <c r="A15" s="25" t="s">
        <v>13</v>
      </c>
      <c r="B15" s="26">
        <v>1</v>
      </c>
      <c r="C15" s="26">
        <v>1</v>
      </c>
      <c r="D15" s="27">
        <v>43816</v>
      </c>
      <c r="E15" s="28" t="s">
        <v>38</v>
      </c>
      <c r="F15" s="29">
        <v>43832</v>
      </c>
      <c r="G15" s="29">
        <v>43833</v>
      </c>
      <c r="H15" s="30">
        <v>1715558</v>
      </c>
      <c r="I15" s="57">
        <v>74043992</v>
      </c>
      <c r="J15" s="28" t="s">
        <v>22</v>
      </c>
      <c r="K15" s="58" t="s">
        <v>19</v>
      </c>
      <c r="L15" s="59">
        <v>46500</v>
      </c>
      <c r="M15" s="57"/>
      <c r="N15" s="25"/>
      <c r="O15" s="60"/>
      <c r="P15" s="61"/>
      <c r="Q15" s="4"/>
      <c r="R15" s="4"/>
    </row>
    <row r="16" ht="24.75" spans="1:18">
      <c r="A16" s="25" t="s">
        <v>13</v>
      </c>
      <c r="B16" s="26">
        <v>1</v>
      </c>
      <c r="C16" s="26">
        <v>2</v>
      </c>
      <c r="D16" s="27">
        <v>43811</v>
      </c>
      <c r="E16" s="28" t="s">
        <v>39</v>
      </c>
      <c r="F16" s="29">
        <v>43833</v>
      </c>
      <c r="G16" s="29">
        <v>43835</v>
      </c>
      <c r="H16" s="30">
        <v>1709505</v>
      </c>
      <c r="I16" s="57">
        <v>73131401</v>
      </c>
      <c r="J16" s="28" t="s">
        <v>22</v>
      </c>
      <c r="K16" s="58" t="s">
        <v>19</v>
      </c>
      <c r="L16" s="59">
        <v>86800</v>
      </c>
      <c r="M16" s="57"/>
      <c r="N16" s="25"/>
      <c r="O16" s="60"/>
      <c r="P16" s="61"/>
      <c r="Q16" s="4"/>
      <c r="R16" s="4"/>
    </row>
    <row r="17" ht="24.75" spans="1:18">
      <c r="A17" s="25" t="s">
        <v>13</v>
      </c>
      <c r="B17" s="26">
        <v>1</v>
      </c>
      <c r="C17" s="26">
        <v>1</v>
      </c>
      <c r="D17" s="27">
        <v>43816</v>
      </c>
      <c r="E17" s="28" t="s">
        <v>37</v>
      </c>
      <c r="F17" s="29">
        <v>43833</v>
      </c>
      <c r="G17" s="29">
        <v>43834</v>
      </c>
      <c r="H17" s="30">
        <v>1716004</v>
      </c>
      <c r="I17" s="57">
        <v>74044164</v>
      </c>
      <c r="J17" s="28" t="s">
        <v>22</v>
      </c>
      <c r="K17" s="58" t="s">
        <v>19</v>
      </c>
      <c r="L17" s="59">
        <v>46500</v>
      </c>
      <c r="M17" s="57"/>
      <c r="N17" s="25"/>
      <c r="O17" s="60"/>
      <c r="P17" s="61"/>
      <c r="Q17" s="4"/>
      <c r="R17" s="4"/>
    </row>
    <row r="18" ht="24.75" spans="1:18">
      <c r="A18" s="25" t="s">
        <v>13</v>
      </c>
      <c r="B18" s="26">
        <v>1</v>
      </c>
      <c r="C18" s="26">
        <v>2</v>
      </c>
      <c r="D18" s="27">
        <v>43806</v>
      </c>
      <c r="E18" s="28" t="s">
        <v>40</v>
      </c>
      <c r="F18" s="29">
        <v>43834</v>
      </c>
      <c r="G18" s="29">
        <v>43836</v>
      </c>
      <c r="H18" s="30">
        <v>1703039</v>
      </c>
      <c r="I18" s="57">
        <v>72251560</v>
      </c>
      <c r="J18" s="28" t="s">
        <v>22</v>
      </c>
      <c r="K18" s="58" t="s">
        <v>19</v>
      </c>
      <c r="L18" s="59">
        <v>86800</v>
      </c>
      <c r="M18" s="57"/>
      <c r="N18" s="25"/>
      <c r="O18" s="60"/>
      <c r="P18" s="61"/>
      <c r="Q18" s="4"/>
      <c r="R18" s="4"/>
    </row>
    <row r="19" ht="24.75" spans="1:18">
      <c r="A19" s="25" t="s">
        <v>13</v>
      </c>
      <c r="B19" s="26">
        <v>1</v>
      </c>
      <c r="C19" s="26">
        <v>4</v>
      </c>
      <c r="D19" s="27">
        <v>43835</v>
      </c>
      <c r="E19" s="28" t="s">
        <v>41</v>
      </c>
      <c r="F19" s="29">
        <v>43839</v>
      </c>
      <c r="G19" s="29">
        <v>43843</v>
      </c>
      <c r="H19" s="30">
        <v>1743737</v>
      </c>
      <c r="I19" s="57">
        <v>77963102</v>
      </c>
      <c r="J19" s="28"/>
      <c r="K19" s="58" t="s">
        <v>19</v>
      </c>
      <c r="L19" s="59">
        <v>138600</v>
      </c>
      <c r="M19" s="57"/>
      <c r="N19" s="25"/>
      <c r="O19" s="60"/>
      <c r="P19" s="61"/>
      <c r="Q19" s="4"/>
      <c r="R19" s="4"/>
    </row>
    <row r="20" s="4" customFormat="1" ht="26.25" spans="1:16">
      <c r="A20" s="13" t="s">
        <v>13</v>
      </c>
      <c r="B20" s="14">
        <v>1</v>
      </c>
      <c r="C20" s="14">
        <v>1</v>
      </c>
      <c r="D20" s="37">
        <v>43842</v>
      </c>
      <c r="E20" s="38" t="s">
        <v>42</v>
      </c>
      <c r="F20" s="17">
        <v>43842</v>
      </c>
      <c r="G20" s="17">
        <v>43843</v>
      </c>
      <c r="H20" s="18">
        <v>1756213</v>
      </c>
      <c r="I20" s="47">
        <v>79339093</v>
      </c>
      <c r="J20" s="48">
        <v>43842</v>
      </c>
      <c r="K20" s="49" t="s">
        <v>19</v>
      </c>
      <c r="L20" s="49"/>
      <c r="M20" s="49">
        <v>36000</v>
      </c>
      <c r="N20" s="47" t="s">
        <v>43</v>
      </c>
      <c r="O20" s="50"/>
      <c r="P20" s="51"/>
    </row>
    <row r="21" s="5" customFormat="1" ht="24.75" spans="1:19">
      <c r="A21" s="25" t="s">
        <v>13</v>
      </c>
      <c r="B21" s="26">
        <v>1</v>
      </c>
      <c r="C21" s="26">
        <v>2</v>
      </c>
      <c r="D21" s="27">
        <v>43842</v>
      </c>
      <c r="E21" s="28" t="s">
        <v>44</v>
      </c>
      <c r="F21" s="29">
        <v>43842</v>
      </c>
      <c r="G21" s="29">
        <v>43844</v>
      </c>
      <c r="H21" s="30">
        <v>1757107</v>
      </c>
      <c r="I21" s="57">
        <v>79387539</v>
      </c>
      <c r="J21" s="67"/>
      <c r="K21" s="58" t="s">
        <v>19</v>
      </c>
      <c r="L21" s="59">
        <v>67200</v>
      </c>
      <c r="M21" s="57"/>
      <c r="N21" s="57" t="s">
        <v>45</v>
      </c>
      <c r="O21" s="55"/>
      <c r="P21" s="56"/>
      <c r="Q21" s="4"/>
      <c r="R21" s="4"/>
      <c r="S21" s="6"/>
    </row>
    <row r="22" ht="24.75" spans="1:18">
      <c r="A22" s="25" t="s">
        <v>31</v>
      </c>
      <c r="B22" s="26">
        <v>1</v>
      </c>
      <c r="C22" s="26">
        <v>2</v>
      </c>
      <c r="D22" s="27">
        <v>43833</v>
      </c>
      <c r="E22" s="28" t="s">
        <v>46</v>
      </c>
      <c r="F22" s="29">
        <v>43843</v>
      </c>
      <c r="G22" s="29">
        <v>43844</v>
      </c>
      <c r="H22" s="30">
        <v>1741168</v>
      </c>
      <c r="I22" s="57">
        <v>77687190</v>
      </c>
      <c r="J22" s="28"/>
      <c r="K22" s="58" t="s">
        <v>19</v>
      </c>
      <c r="L22" s="59">
        <v>43500</v>
      </c>
      <c r="M22" s="57"/>
      <c r="N22" s="25"/>
      <c r="O22" s="60"/>
      <c r="P22" s="61"/>
      <c r="Q22" s="4"/>
      <c r="R22" s="4"/>
    </row>
    <row r="23" ht="24.75" spans="1:18">
      <c r="A23" s="25" t="s">
        <v>13</v>
      </c>
      <c r="B23" s="26">
        <v>1</v>
      </c>
      <c r="C23" s="26">
        <v>2</v>
      </c>
      <c r="D23" s="27">
        <v>43842</v>
      </c>
      <c r="E23" s="28" t="s">
        <v>47</v>
      </c>
      <c r="F23" s="29">
        <v>43843</v>
      </c>
      <c r="G23" s="29">
        <v>43845</v>
      </c>
      <c r="H23" s="30">
        <v>1757722</v>
      </c>
      <c r="I23" s="57">
        <v>79504556</v>
      </c>
      <c r="J23" s="67"/>
      <c r="K23" s="58" t="s">
        <v>19</v>
      </c>
      <c r="L23" s="59">
        <v>67200</v>
      </c>
      <c r="M23" s="57"/>
      <c r="N23" s="57"/>
      <c r="O23" s="55"/>
      <c r="P23" s="56"/>
      <c r="Q23" s="4"/>
      <c r="R23" s="4"/>
    </row>
    <row r="24" ht="24.75" spans="1:18">
      <c r="A24" s="25" t="s">
        <v>13</v>
      </c>
      <c r="B24" s="26">
        <v>1</v>
      </c>
      <c r="C24" s="26">
        <v>1</v>
      </c>
      <c r="D24" s="27">
        <v>43842</v>
      </c>
      <c r="E24" s="28" t="s">
        <v>48</v>
      </c>
      <c r="F24" s="29">
        <v>43844</v>
      </c>
      <c r="G24" s="29">
        <v>43845</v>
      </c>
      <c r="H24" s="30">
        <v>1757150</v>
      </c>
      <c r="I24" s="57">
        <v>79403462</v>
      </c>
      <c r="J24" s="28"/>
      <c r="K24" s="58" t="s">
        <v>19</v>
      </c>
      <c r="L24" s="59">
        <v>67200</v>
      </c>
      <c r="M24" s="57"/>
      <c r="N24" s="25" t="s">
        <v>45</v>
      </c>
      <c r="O24" s="60" t="s">
        <v>49</v>
      </c>
      <c r="P24" s="62" t="s">
        <v>30</v>
      </c>
      <c r="Q24" s="4"/>
      <c r="R24" s="4"/>
    </row>
    <row r="25" ht="24.75" spans="1:18">
      <c r="A25" s="25" t="s">
        <v>13</v>
      </c>
      <c r="B25" s="26">
        <v>1</v>
      </c>
      <c r="C25" s="26">
        <v>1</v>
      </c>
      <c r="D25" s="27">
        <v>43792</v>
      </c>
      <c r="E25" s="28" t="s">
        <v>50</v>
      </c>
      <c r="F25" s="29">
        <v>43845</v>
      </c>
      <c r="G25" s="29">
        <v>43846</v>
      </c>
      <c r="H25" s="30">
        <v>1683414</v>
      </c>
      <c r="I25" s="57">
        <v>69203090</v>
      </c>
      <c r="J25" s="28" t="s">
        <v>22</v>
      </c>
      <c r="K25" s="58" t="s">
        <v>19</v>
      </c>
      <c r="L25" s="59">
        <v>43500</v>
      </c>
      <c r="M25" s="57"/>
      <c r="N25" s="25"/>
      <c r="O25" s="60"/>
      <c r="P25" s="61"/>
      <c r="Q25" s="4"/>
      <c r="R25" s="4"/>
    </row>
    <row r="26" ht="24.75" spans="1:18">
      <c r="A26" s="25" t="s">
        <v>13</v>
      </c>
      <c r="B26" s="26">
        <v>1</v>
      </c>
      <c r="C26" s="26">
        <v>1</v>
      </c>
      <c r="D26" s="27">
        <v>43844</v>
      </c>
      <c r="E26" s="28" t="s">
        <v>47</v>
      </c>
      <c r="F26" s="29">
        <v>43845</v>
      </c>
      <c r="G26" s="29">
        <v>43846</v>
      </c>
      <c r="H26" s="30">
        <v>1760942</v>
      </c>
      <c r="I26" s="57">
        <v>79969952</v>
      </c>
      <c r="J26" s="67"/>
      <c r="K26" s="58" t="s">
        <v>19</v>
      </c>
      <c r="L26" s="59">
        <v>36000</v>
      </c>
      <c r="M26" s="57"/>
      <c r="N26" s="57"/>
      <c r="O26" s="55"/>
      <c r="P26" s="56"/>
      <c r="Q26" s="4"/>
      <c r="R26" s="4"/>
    </row>
    <row r="27" ht="24.75" spans="1:18">
      <c r="A27" s="25" t="s">
        <v>13</v>
      </c>
      <c r="B27" s="26">
        <v>1</v>
      </c>
      <c r="C27" s="26">
        <v>1</v>
      </c>
      <c r="D27" s="27">
        <v>43838</v>
      </c>
      <c r="E27" s="28" t="s">
        <v>51</v>
      </c>
      <c r="F27" s="29">
        <v>43846</v>
      </c>
      <c r="G27" s="29">
        <v>43847</v>
      </c>
      <c r="H27" s="30">
        <v>1750657</v>
      </c>
      <c r="I27" s="57">
        <v>79365644</v>
      </c>
      <c r="J27" s="28"/>
      <c r="K27" s="58" t="s">
        <v>19</v>
      </c>
      <c r="L27" s="59">
        <v>36000</v>
      </c>
      <c r="M27" s="57"/>
      <c r="N27" s="25"/>
      <c r="O27" s="60"/>
      <c r="P27" s="61"/>
      <c r="Q27" s="4"/>
      <c r="R27" s="4"/>
    </row>
    <row r="28" ht="24.75" spans="1:18">
      <c r="A28" s="25" t="s">
        <v>24</v>
      </c>
      <c r="B28" s="26">
        <v>1</v>
      </c>
      <c r="C28" s="26">
        <v>1</v>
      </c>
      <c r="D28" s="27">
        <v>43832</v>
      </c>
      <c r="E28" s="28" t="s">
        <v>52</v>
      </c>
      <c r="F28" s="29">
        <v>43847</v>
      </c>
      <c r="G28" s="29">
        <v>43848</v>
      </c>
      <c r="H28" s="30">
        <v>1738944</v>
      </c>
      <c r="I28" s="57">
        <v>77665775</v>
      </c>
      <c r="J28" s="28"/>
      <c r="K28" s="58" t="s">
        <v>19</v>
      </c>
      <c r="L28" s="59">
        <v>36000</v>
      </c>
      <c r="M28" s="57"/>
      <c r="N28" s="25"/>
      <c r="O28" s="60"/>
      <c r="P28" s="61"/>
      <c r="Q28" s="4"/>
      <c r="R28" s="4"/>
    </row>
    <row r="29" ht="24.75" spans="1:18">
      <c r="A29" s="25" t="s">
        <v>24</v>
      </c>
      <c r="B29" s="26">
        <v>1</v>
      </c>
      <c r="C29" s="26">
        <v>1</v>
      </c>
      <c r="D29" s="27">
        <v>43836</v>
      </c>
      <c r="E29" s="28" t="s">
        <v>53</v>
      </c>
      <c r="F29" s="29">
        <v>43847</v>
      </c>
      <c r="G29" s="29">
        <v>43848</v>
      </c>
      <c r="H29" s="39">
        <v>1746850</v>
      </c>
      <c r="I29" s="57">
        <v>78315515</v>
      </c>
      <c r="J29" s="28"/>
      <c r="K29" s="58" t="s">
        <v>19</v>
      </c>
      <c r="L29" s="59">
        <v>36000</v>
      </c>
      <c r="M29" s="57"/>
      <c r="N29" s="25" t="s">
        <v>54</v>
      </c>
      <c r="O29" s="60"/>
      <c r="P29" s="61"/>
      <c r="Q29" s="4"/>
      <c r="R29" s="4"/>
    </row>
    <row r="30" hidden="1" spans="1:18">
      <c r="A30" s="31" t="s">
        <v>13</v>
      </c>
      <c r="B30" s="32">
        <v>1</v>
      </c>
      <c r="C30" s="32">
        <v>2</v>
      </c>
      <c r="D30" s="33">
        <v>43796</v>
      </c>
      <c r="E30" s="34" t="s">
        <v>55</v>
      </c>
      <c r="F30" s="35">
        <v>43849</v>
      </c>
      <c r="G30" s="35">
        <v>43851</v>
      </c>
      <c r="H30" s="36">
        <v>1688234</v>
      </c>
      <c r="I30" s="63">
        <v>70032526</v>
      </c>
      <c r="J30" s="34" t="s">
        <v>22</v>
      </c>
      <c r="K30" s="64" t="s">
        <v>34</v>
      </c>
      <c r="L30" s="68"/>
      <c r="M30" s="64">
        <v>67200</v>
      </c>
      <c r="N30" s="63"/>
      <c r="O30" s="65"/>
      <c r="P30" s="66"/>
      <c r="Q30" s="4"/>
      <c r="R30" s="4"/>
    </row>
    <row r="31" ht="24.75" spans="1:18">
      <c r="A31" s="25" t="s">
        <v>13</v>
      </c>
      <c r="B31" s="26">
        <v>1</v>
      </c>
      <c r="C31" s="26">
        <v>1</v>
      </c>
      <c r="D31" s="27">
        <v>43798</v>
      </c>
      <c r="E31" s="28" t="s">
        <v>56</v>
      </c>
      <c r="F31" s="29">
        <v>43849</v>
      </c>
      <c r="G31" s="29">
        <v>43850</v>
      </c>
      <c r="H31" s="30">
        <v>1691314</v>
      </c>
      <c r="I31" s="57">
        <v>70455916</v>
      </c>
      <c r="J31" s="28"/>
      <c r="K31" s="58" t="s">
        <v>19</v>
      </c>
      <c r="L31" s="59">
        <v>36000</v>
      </c>
      <c r="M31" s="57"/>
      <c r="N31" s="25"/>
      <c r="O31" s="60"/>
      <c r="P31" s="61"/>
      <c r="Q31" s="4"/>
      <c r="R31" s="4"/>
    </row>
    <row r="32" ht="24.75" spans="1:18">
      <c r="A32" s="25" t="s">
        <v>13</v>
      </c>
      <c r="B32" s="26">
        <v>1</v>
      </c>
      <c r="C32" s="26">
        <v>1</v>
      </c>
      <c r="D32" s="27">
        <v>43845</v>
      </c>
      <c r="E32" s="28" t="s">
        <v>57</v>
      </c>
      <c r="F32" s="29">
        <v>43849</v>
      </c>
      <c r="G32" s="29">
        <v>43850</v>
      </c>
      <c r="H32" s="30">
        <v>1761448</v>
      </c>
      <c r="I32" s="57">
        <v>79968950</v>
      </c>
      <c r="J32" s="67"/>
      <c r="K32" s="58" t="s">
        <v>19</v>
      </c>
      <c r="L32" s="59">
        <v>36000</v>
      </c>
      <c r="M32" s="57"/>
      <c r="N32" s="57"/>
      <c r="O32" s="55"/>
      <c r="P32" s="56"/>
      <c r="Q32" s="4"/>
      <c r="R32" s="4"/>
    </row>
    <row r="33" ht="24.75" spans="1:18">
      <c r="A33" s="25" t="s">
        <v>13</v>
      </c>
      <c r="B33" s="26">
        <v>1</v>
      </c>
      <c r="C33" s="26">
        <v>2</v>
      </c>
      <c r="D33" s="27">
        <v>43840</v>
      </c>
      <c r="E33" s="28" t="s">
        <v>58</v>
      </c>
      <c r="F33" s="29">
        <v>43850</v>
      </c>
      <c r="G33" s="29">
        <v>43852</v>
      </c>
      <c r="H33" s="30">
        <v>1753302</v>
      </c>
      <c r="I33" s="57">
        <v>79366068</v>
      </c>
      <c r="J33" s="28"/>
      <c r="K33" s="58" t="s">
        <v>19</v>
      </c>
      <c r="L33" s="59">
        <v>67200</v>
      </c>
      <c r="M33" s="57"/>
      <c r="N33" s="25"/>
      <c r="O33" s="60"/>
      <c r="P33" s="61"/>
      <c r="Q33" s="4"/>
      <c r="R33" s="4"/>
    </row>
    <row r="34" ht="24.75" spans="1:18">
      <c r="A34" s="25" t="s">
        <v>13</v>
      </c>
      <c r="B34" s="26">
        <v>1</v>
      </c>
      <c r="C34" s="26">
        <v>2</v>
      </c>
      <c r="D34" s="40">
        <v>43853</v>
      </c>
      <c r="E34" s="41" t="s">
        <v>59</v>
      </c>
      <c r="F34" s="42">
        <v>43853</v>
      </c>
      <c r="G34" s="42">
        <v>43855</v>
      </c>
      <c r="H34" s="39">
        <v>1775276</v>
      </c>
      <c r="I34" s="69">
        <v>81706028</v>
      </c>
      <c r="J34" s="41"/>
      <c r="K34" s="59" t="s">
        <v>19</v>
      </c>
      <c r="L34" s="59">
        <v>82500</v>
      </c>
      <c r="M34" s="69"/>
      <c r="N34" s="70"/>
      <c r="O34" s="71" t="s">
        <v>60</v>
      </c>
      <c r="P34" s="62" t="s">
        <v>61</v>
      </c>
      <c r="Q34" s="4"/>
      <c r="R34" s="4"/>
    </row>
    <row r="35" ht="24.75" spans="1:18">
      <c r="A35" s="25" t="s">
        <v>62</v>
      </c>
      <c r="B35" s="26">
        <v>2</v>
      </c>
      <c r="C35" s="26">
        <v>1</v>
      </c>
      <c r="D35" s="27">
        <v>43853</v>
      </c>
      <c r="E35" s="28" t="s">
        <v>63</v>
      </c>
      <c r="F35" s="29">
        <v>43853</v>
      </c>
      <c r="G35" s="29">
        <v>43854</v>
      </c>
      <c r="H35" s="30">
        <v>1775149</v>
      </c>
      <c r="I35" s="57">
        <v>81707568</v>
      </c>
      <c r="J35" s="28"/>
      <c r="K35" s="58" t="s">
        <v>19</v>
      </c>
      <c r="L35" s="59">
        <v>87000</v>
      </c>
      <c r="M35" s="57">
        <v>81707685</v>
      </c>
      <c r="N35" s="25"/>
      <c r="O35" s="60"/>
      <c r="P35" s="61"/>
      <c r="Q35" s="4"/>
      <c r="R35" s="4"/>
    </row>
    <row r="36" ht="24.75" spans="1:18">
      <c r="A36" s="25" t="s">
        <v>13</v>
      </c>
      <c r="B36" s="26">
        <v>1</v>
      </c>
      <c r="C36" s="26">
        <v>1</v>
      </c>
      <c r="D36" s="27">
        <v>43853</v>
      </c>
      <c r="E36" s="28" t="s">
        <v>64</v>
      </c>
      <c r="F36" s="29">
        <v>43854</v>
      </c>
      <c r="G36" s="29">
        <v>43855</v>
      </c>
      <c r="H36" s="30">
        <v>1775031</v>
      </c>
      <c r="I36" s="57">
        <v>81706687</v>
      </c>
      <c r="J36" s="28"/>
      <c r="K36" s="58" t="s">
        <v>19</v>
      </c>
      <c r="L36" s="59">
        <v>46500</v>
      </c>
      <c r="M36" s="57"/>
      <c r="N36" s="25"/>
      <c r="O36" s="60"/>
      <c r="P36" s="61"/>
      <c r="Q36" s="4"/>
      <c r="R36" s="4"/>
    </row>
    <row r="37" ht="24.75" spans="1:18">
      <c r="A37" s="25" t="s">
        <v>62</v>
      </c>
      <c r="B37" s="26">
        <v>1</v>
      </c>
      <c r="C37" s="26">
        <v>2</v>
      </c>
      <c r="D37" s="27">
        <v>43806</v>
      </c>
      <c r="E37" s="28" t="s">
        <v>65</v>
      </c>
      <c r="F37" s="29">
        <v>43854</v>
      </c>
      <c r="G37" s="29">
        <v>43856</v>
      </c>
      <c r="H37" s="30">
        <v>1702513</v>
      </c>
      <c r="I37" s="57">
        <v>72124810</v>
      </c>
      <c r="J37" s="28" t="s">
        <v>22</v>
      </c>
      <c r="K37" s="58" t="s">
        <v>19</v>
      </c>
      <c r="L37" s="59">
        <v>108000</v>
      </c>
      <c r="M37" s="57"/>
      <c r="N37" s="25"/>
      <c r="O37" s="60"/>
      <c r="P37" s="61"/>
      <c r="Q37" s="4"/>
      <c r="R37" s="4"/>
    </row>
    <row r="38" ht="24.75" spans="1:18">
      <c r="A38" s="25" t="s">
        <v>13</v>
      </c>
      <c r="B38" s="26">
        <v>1</v>
      </c>
      <c r="C38" s="26">
        <v>2</v>
      </c>
      <c r="D38" s="27">
        <v>43854</v>
      </c>
      <c r="E38" s="28" t="s">
        <v>66</v>
      </c>
      <c r="F38" s="29">
        <v>43854</v>
      </c>
      <c r="G38" s="29">
        <v>43856</v>
      </c>
      <c r="H38" s="30">
        <v>1776735</v>
      </c>
      <c r="I38" s="57">
        <v>82003703</v>
      </c>
      <c r="J38" s="28"/>
      <c r="K38" s="58" t="s">
        <v>19</v>
      </c>
      <c r="L38" s="59">
        <v>93000</v>
      </c>
      <c r="M38" s="57"/>
      <c r="N38" s="25"/>
      <c r="O38" s="60"/>
      <c r="P38" s="61"/>
      <c r="Q38" s="4"/>
      <c r="R38" s="4"/>
    </row>
    <row r="39" ht="24.75" spans="1:18">
      <c r="A39" s="25" t="s">
        <v>13</v>
      </c>
      <c r="B39" s="26">
        <v>1</v>
      </c>
      <c r="C39" s="26">
        <v>2</v>
      </c>
      <c r="D39" s="27">
        <v>43833</v>
      </c>
      <c r="E39" s="28" t="s">
        <v>66</v>
      </c>
      <c r="F39" s="29">
        <v>43854</v>
      </c>
      <c r="G39" s="29">
        <v>43856</v>
      </c>
      <c r="H39" s="30">
        <v>1740774</v>
      </c>
      <c r="I39" s="57">
        <v>77664666</v>
      </c>
      <c r="J39" s="28"/>
      <c r="K39" s="58" t="s">
        <v>19</v>
      </c>
      <c r="L39" s="59">
        <v>86800</v>
      </c>
      <c r="M39" s="57"/>
      <c r="N39" s="25"/>
      <c r="O39" s="60"/>
      <c r="P39" s="61"/>
      <c r="Q39" s="4"/>
      <c r="R39" s="4"/>
    </row>
    <row r="40" ht="24.75" spans="1:18">
      <c r="A40" s="25" t="s">
        <v>13</v>
      </c>
      <c r="B40" s="26">
        <v>1</v>
      </c>
      <c r="C40" s="26">
        <v>1</v>
      </c>
      <c r="D40" s="27">
        <v>43851</v>
      </c>
      <c r="E40" s="28" t="s">
        <v>67</v>
      </c>
      <c r="F40" s="29">
        <v>43854</v>
      </c>
      <c r="G40" s="29">
        <v>43855</v>
      </c>
      <c r="H40" s="30">
        <v>1772372</v>
      </c>
      <c r="I40" s="57">
        <v>81289516</v>
      </c>
      <c r="J40" s="28"/>
      <c r="K40" s="58" t="s">
        <v>19</v>
      </c>
      <c r="L40" s="59">
        <v>46500</v>
      </c>
      <c r="M40" s="57"/>
      <c r="N40" s="25"/>
      <c r="O40" s="60"/>
      <c r="P40" s="61"/>
      <c r="Q40" s="4"/>
      <c r="R40" s="4"/>
    </row>
    <row r="41" spans="1:18">
      <c r="A41" s="31" t="s">
        <v>13</v>
      </c>
      <c r="B41" s="32">
        <v>1</v>
      </c>
      <c r="C41" s="32">
        <v>1</v>
      </c>
      <c r="D41" s="33">
        <v>43778</v>
      </c>
      <c r="E41" s="34" t="s">
        <v>68</v>
      </c>
      <c r="F41" s="35">
        <v>43855</v>
      </c>
      <c r="G41" s="35">
        <v>43856</v>
      </c>
      <c r="H41" s="36">
        <v>1663812</v>
      </c>
      <c r="I41" s="63">
        <v>66879220</v>
      </c>
      <c r="J41" s="34" t="s">
        <v>22</v>
      </c>
      <c r="K41" s="64" t="s">
        <v>69</v>
      </c>
      <c r="L41" s="64"/>
      <c r="M41" s="64">
        <v>49600</v>
      </c>
      <c r="N41" s="57"/>
      <c r="O41" s="55"/>
      <c r="P41" s="56"/>
      <c r="Q41" s="4"/>
      <c r="R41" s="4"/>
    </row>
    <row r="42" spans="1:18">
      <c r="A42" s="25" t="s">
        <v>13</v>
      </c>
      <c r="B42" s="26">
        <v>1</v>
      </c>
      <c r="C42" s="26">
        <v>1</v>
      </c>
      <c r="D42" s="40">
        <v>43779</v>
      </c>
      <c r="E42" s="43" t="s">
        <v>70</v>
      </c>
      <c r="F42" s="44">
        <v>43855</v>
      </c>
      <c r="G42" s="44">
        <v>43856</v>
      </c>
      <c r="H42" s="45">
        <v>1663821</v>
      </c>
      <c r="I42" s="72">
        <v>66672202</v>
      </c>
      <c r="J42" s="43" t="s">
        <v>22</v>
      </c>
      <c r="K42" s="64" t="s">
        <v>69</v>
      </c>
      <c r="L42" s="68"/>
      <c r="M42" s="68">
        <v>49600</v>
      </c>
      <c r="N42" s="72"/>
      <c r="O42" s="73"/>
      <c r="P42" s="74" t="s">
        <v>71</v>
      </c>
      <c r="Q42" s="4"/>
      <c r="R42" s="4"/>
    </row>
    <row r="43" ht="24.75" spans="1:18">
      <c r="A43" s="25" t="s">
        <v>24</v>
      </c>
      <c r="B43" s="26">
        <v>1</v>
      </c>
      <c r="C43" s="26">
        <v>5</v>
      </c>
      <c r="D43" s="27">
        <v>43855</v>
      </c>
      <c r="E43" s="28" t="s">
        <v>72</v>
      </c>
      <c r="F43" s="29">
        <v>43855</v>
      </c>
      <c r="G43" s="29">
        <v>43860</v>
      </c>
      <c r="H43" s="30">
        <v>1776591</v>
      </c>
      <c r="I43" s="57">
        <v>81965062</v>
      </c>
      <c r="J43" s="28"/>
      <c r="K43" s="58" t="s">
        <v>19</v>
      </c>
      <c r="L43" s="59">
        <v>217000</v>
      </c>
      <c r="M43" s="57"/>
      <c r="N43" s="57"/>
      <c r="O43" s="55"/>
      <c r="P43" s="56"/>
      <c r="Q43" s="4"/>
      <c r="R43" s="4"/>
    </row>
    <row r="44" ht="24.75" spans="1:18">
      <c r="A44" s="25" t="s">
        <v>13</v>
      </c>
      <c r="B44" s="26">
        <v>1</v>
      </c>
      <c r="C44" s="26">
        <v>1</v>
      </c>
      <c r="D44" s="27">
        <v>43842</v>
      </c>
      <c r="E44" s="28" t="s">
        <v>73</v>
      </c>
      <c r="F44" s="29">
        <v>43855</v>
      </c>
      <c r="G44" s="29">
        <v>43856</v>
      </c>
      <c r="H44" s="30">
        <v>1757325</v>
      </c>
      <c r="I44" s="57">
        <v>79729841</v>
      </c>
      <c r="J44" s="67"/>
      <c r="K44" s="58" t="s">
        <v>19</v>
      </c>
      <c r="L44" s="59">
        <v>46500</v>
      </c>
      <c r="M44" s="57"/>
      <c r="N44" s="57"/>
      <c r="O44" s="55"/>
      <c r="P44" s="56"/>
      <c r="Q44" s="4"/>
      <c r="R44" s="4"/>
    </row>
    <row r="45" spans="1:18">
      <c r="A45" s="31" t="s">
        <v>13</v>
      </c>
      <c r="B45" s="32">
        <v>1</v>
      </c>
      <c r="C45" s="32">
        <v>1</v>
      </c>
      <c r="D45" s="33">
        <v>43778</v>
      </c>
      <c r="E45" s="34" t="s">
        <v>70</v>
      </c>
      <c r="F45" s="35">
        <v>43856</v>
      </c>
      <c r="G45" s="35">
        <v>43857</v>
      </c>
      <c r="H45" s="36">
        <v>1663829</v>
      </c>
      <c r="I45" s="63">
        <v>66672202</v>
      </c>
      <c r="J45" s="75" t="s">
        <v>22</v>
      </c>
      <c r="K45" s="64" t="s">
        <v>69</v>
      </c>
      <c r="L45" s="64"/>
      <c r="M45" s="64">
        <v>49600</v>
      </c>
      <c r="N45" s="67"/>
      <c r="O45" s="76"/>
      <c r="P45" s="77"/>
      <c r="Q45" s="4"/>
      <c r="R45" s="4"/>
    </row>
    <row r="46" spans="1:18">
      <c r="A46" s="31" t="s">
        <v>13</v>
      </c>
      <c r="B46" s="32">
        <v>1</v>
      </c>
      <c r="C46" s="32">
        <v>1</v>
      </c>
      <c r="D46" s="33">
        <v>43780</v>
      </c>
      <c r="E46" s="34" t="s">
        <v>74</v>
      </c>
      <c r="F46" s="35">
        <v>43856</v>
      </c>
      <c r="G46" s="35">
        <v>43857</v>
      </c>
      <c r="H46" s="36">
        <v>1667224</v>
      </c>
      <c r="I46" s="63">
        <v>66880498</v>
      </c>
      <c r="J46" s="34" t="s">
        <v>22</v>
      </c>
      <c r="K46" s="64" t="s">
        <v>69</v>
      </c>
      <c r="L46" s="64"/>
      <c r="M46" s="64">
        <v>49600</v>
      </c>
      <c r="N46" s="57"/>
      <c r="O46" s="55"/>
      <c r="P46" s="56"/>
      <c r="Q46" s="4"/>
      <c r="R46" s="4"/>
    </row>
    <row r="47" ht="24.75" spans="1:18">
      <c r="A47" s="25" t="s">
        <v>13</v>
      </c>
      <c r="B47" s="26">
        <v>1</v>
      </c>
      <c r="C47" s="26">
        <v>2</v>
      </c>
      <c r="D47" s="27">
        <v>43781</v>
      </c>
      <c r="E47" s="28" t="s">
        <v>75</v>
      </c>
      <c r="F47" s="29">
        <v>43856</v>
      </c>
      <c r="G47" s="29">
        <v>43858</v>
      </c>
      <c r="H47" s="30">
        <v>1668362</v>
      </c>
      <c r="I47" s="57">
        <v>68286593</v>
      </c>
      <c r="J47" s="28" t="s">
        <v>22</v>
      </c>
      <c r="K47" s="58" t="s">
        <v>19</v>
      </c>
      <c r="L47" s="59">
        <v>99200</v>
      </c>
      <c r="M47" s="57"/>
      <c r="N47" s="57"/>
      <c r="O47" s="55"/>
      <c r="P47" s="56"/>
      <c r="Q47" s="4"/>
      <c r="R47" s="4"/>
    </row>
    <row r="48" ht="24.75" spans="1:18">
      <c r="A48" s="25" t="s">
        <v>13</v>
      </c>
      <c r="B48" s="26">
        <v>1</v>
      </c>
      <c r="C48" s="26">
        <v>1</v>
      </c>
      <c r="D48" s="27">
        <v>43782</v>
      </c>
      <c r="E48" s="28" t="s">
        <v>76</v>
      </c>
      <c r="F48" s="29">
        <v>43857</v>
      </c>
      <c r="G48" s="29">
        <v>43858</v>
      </c>
      <c r="H48" s="30">
        <v>1670624</v>
      </c>
      <c r="I48" s="57">
        <v>67819875</v>
      </c>
      <c r="J48" s="28" t="s">
        <v>22</v>
      </c>
      <c r="K48" s="58" t="s">
        <v>19</v>
      </c>
      <c r="L48" s="59">
        <v>49600</v>
      </c>
      <c r="M48" s="57"/>
      <c r="N48" s="57"/>
      <c r="O48" s="55"/>
      <c r="P48" s="56"/>
      <c r="Q48" s="4"/>
      <c r="R48" s="4"/>
    </row>
    <row r="49" ht="24.75" spans="1:18">
      <c r="A49" s="25" t="s">
        <v>13</v>
      </c>
      <c r="B49" s="26">
        <v>1</v>
      </c>
      <c r="C49" s="26">
        <v>1</v>
      </c>
      <c r="D49" s="27">
        <v>43782</v>
      </c>
      <c r="E49" s="28" t="s">
        <v>77</v>
      </c>
      <c r="F49" s="29">
        <v>43858</v>
      </c>
      <c r="G49" s="29">
        <v>43859</v>
      </c>
      <c r="H49" s="30">
        <v>1670632</v>
      </c>
      <c r="I49" s="57">
        <v>67245456</v>
      </c>
      <c r="J49" s="28" t="s">
        <v>22</v>
      </c>
      <c r="K49" s="58" t="s">
        <v>19</v>
      </c>
      <c r="L49" s="59">
        <v>49600</v>
      </c>
      <c r="M49" s="57"/>
      <c r="N49" s="57"/>
      <c r="O49" s="55"/>
      <c r="P49" s="56"/>
      <c r="Q49" s="4"/>
      <c r="R49" s="4"/>
    </row>
    <row r="50" ht="26.25" spans="1:18">
      <c r="A50" s="25" t="s">
        <v>13</v>
      </c>
      <c r="B50" s="26">
        <v>1</v>
      </c>
      <c r="C50" s="26">
        <v>2</v>
      </c>
      <c r="D50" s="27">
        <v>43788</v>
      </c>
      <c r="E50" s="28" t="s">
        <v>78</v>
      </c>
      <c r="F50" s="29">
        <v>43858</v>
      </c>
      <c r="G50" s="29">
        <v>43860</v>
      </c>
      <c r="H50" s="30">
        <v>1678377</v>
      </c>
      <c r="I50" s="57">
        <v>68433717</v>
      </c>
      <c r="J50" s="28" t="s">
        <v>22</v>
      </c>
      <c r="K50" s="58" t="s">
        <v>19</v>
      </c>
      <c r="L50" s="59">
        <v>100800</v>
      </c>
      <c r="M50" s="57"/>
      <c r="N50" s="25" t="s">
        <v>79</v>
      </c>
      <c r="O50" s="60"/>
      <c r="P50" s="61"/>
      <c r="Q50" s="4"/>
      <c r="R50" s="4"/>
    </row>
    <row r="51" ht="24.75" spans="1:18">
      <c r="A51" s="25" t="s">
        <v>13</v>
      </c>
      <c r="B51" s="26">
        <v>1</v>
      </c>
      <c r="C51" s="26">
        <v>1</v>
      </c>
      <c r="D51" s="27">
        <v>43841</v>
      </c>
      <c r="E51" s="28" t="s">
        <v>80</v>
      </c>
      <c r="F51" s="29">
        <v>43859</v>
      </c>
      <c r="G51" s="29">
        <v>43860</v>
      </c>
      <c r="H51" s="30">
        <v>1755324</v>
      </c>
      <c r="I51" s="57">
        <v>79366173</v>
      </c>
      <c r="J51" s="28"/>
      <c r="K51" s="58" t="s">
        <v>19</v>
      </c>
      <c r="L51" s="59">
        <v>46500</v>
      </c>
      <c r="M51" s="57"/>
      <c r="N51" s="25"/>
      <c r="O51" s="60"/>
      <c r="P51" s="61"/>
      <c r="Q51" s="4"/>
      <c r="R51" s="4"/>
    </row>
    <row r="52" spans="1:18">
      <c r="A52" s="25" t="s">
        <v>13</v>
      </c>
      <c r="B52" s="26">
        <v>1</v>
      </c>
      <c r="C52" s="26">
        <v>1</v>
      </c>
      <c r="D52" s="27">
        <v>43823</v>
      </c>
      <c r="E52" s="28" t="s">
        <v>81</v>
      </c>
      <c r="F52" s="29">
        <v>43860</v>
      </c>
      <c r="G52" s="29">
        <v>43861</v>
      </c>
      <c r="H52" s="30">
        <v>1725789</v>
      </c>
      <c r="I52" s="57">
        <v>75593753</v>
      </c>
      <c r="J52" s="28" t="s">
        <v>22</v>
      </c>
      <c r="K52" s="78" t="s">
        <v>82</v>
      </c>
      <c r="L52" s="58"/>
      <c r="M52" s="58">
        <v>46500</v>
      </c>
      <c r="N52" s="25"/>
      <c r="O52" s="60"/>
      <c r="P52" s="61"/>
      <c r="Q52" s="4"/>
      <c r="R52" s="4"/>
    </row>
    <row r="53" spans="1:18">
      <c r="A53" s="25" t="s">
        <v>13</v>
      </c>
      <c r="B53" s="26">
        <v>1</v>
      </c>
      <c r="C53" s="26">
        <v>2</v>
      </c>
      <c r="D53" s="27">
        <v>43815</v>
      </c>
      <c r="E53" s="28" t="s">
        <v>83</v>
      </c>
      <c r="F53" s="29">
        <v>43861</v>
      </c>
      <c r="G53" s="29">
        <v>43863</v>
      </c>
      <c r="H53" s="30">
        <v>1715598</v>
      </c>
      <c r="I53" s="57">
        <v>74043026</v>
      </c>
      <c r="J53" s="28" t="s">
        <v>22</v>
      </c>
      <c r="K53" s="78" t="s">
        <v>82</v>
      </c>
      <c r="L53" s="58"/>
      <c r="M53" s="58">
        <v>77000</v>
      </c>
      <c r="N53" s="25"/>
      <c r="O53" s="60"/>
      <c r="P53" s="61"/>
      <c r="Q53" s="4"/>
      <c r="R53" s="4"/>
    </row>
    <row r="54" spans="1:18">
      <c r="A54" s="25" t="s">
        <v>13</v>
      </c>
      <c r="B54" s="26">
        <v>1</v>
      </c>
      <c r="C54" s="26">
        <v>2</v>
      </c>
      <c r="D54" s="27">
        <v>43816</v>
      </c>
      <c r="E54" s="28" t="s">
        <v>84</v>
      </c>
      <c r="F54" s="29">
        <v>43861</v>
      </c>
      <c r="G54" s="29">
        <v>43863</v>
      </c>
      <c r="H54" s="30">
        <v>1715593</v>
      </c>
      <c r="I54" s="57">
        <v>74043090</v>
      </c>
      <c r="J54" s="28" t="s">
        <v>22</v>
      </c>
      <c r="K54" s="78" t="s">
        <v>82</v>
      </c>
      <c r="L54" s="58"/>
      <c r="M54" s="58">
        <v>77000</v>
      </c>
      <c r="N54" s="25"/>
      <c r="O54" s="60"/>
      <c r="P54" s="61"/>
      <c r="Q54" s="4"/>
      <c r="R54" s="4"/>
    </row>
    <row r="55" spans="1:18">
      <c r="A55" s="25" t="s">
        <v>13</v>
      </c>
      <c r="B55" s="26">
        <v>1</v>
      </c>
      <c r="C55" s="26">
        <v>1</v>
      </c>
      <c r="D55" s="27">
        <v>43822</v>
      </c>
      <c r="E55" s="28" t="s">
        <v>85</v>
      </c>
      <c r="F55" s="29">
        <v>43861</v>
      </c>
      <c r="G55" s="29">
        <v>43862</v>
      </c>
      <c r="H55" s="30">
        <v>1724946</v>
      </c>
      <c r="I55" s="57">
        <v>75593754</v>
      </c>
      <c r="J55" s="28" t="s">
        <v>22</v>
      </c>
      <c r="K55" s="78" t="s">
        <v>82</v>
      </c>
      <c r="L55" s="58"/>
      <c r="M55" s="58">
        <v>46500</v>
      </c>
      <c r="N55" s="25"/>
      <c r="O55" s="60"/>
      <c r="P55" s="61"/>
      <c r="Q55" s="4"/>
      <c r="R55" s="4"/>
    </row>
    <row r="56" spans="1:18">
      <c r="A56" s="25" t="s">
        <v>24</v>
      </c>
      <c r="B56" s="26">
        <v>1</v>
      </c>
      <c r="C56" s="26">
        <v>1</v>
      </c>
      <c r="D56" s="27">
        <v>43822</v>
      </c>
      <c r="E56" s="28" t="s">
        <v>86</v>
      </c>
      <c r="F56" s="29">
        <v>43861</v>
      </c>
      <c r="G56" s="29">
        <v>43862</v>
      </c>
      <c r="H56" s="30">
        <v>1724949</v>
      </c>
      <c r="I56" s="57">
        <v>75593755</v>
      </c>
      <c r="J56" s="28" t="s">
        <v>22</v>
      </c>
      <c r="K56" s="78" t="s">
        <v>82</v>
      </c>
      <c r="L56" s="58"/>
      <c r="M56" s="58">
        <v>46500</v>
      </c>
      <c r="N56" s="25"/>
      <c r="O56" s="60"/>
      <c r="P56" s="61"/>
      <c r="Q56" s="4"/>
      <c r="R56" s="4"/>
    </row>
    <row r="57" spans="1:18">
      <c r="A57" s="25" t="s">
        <v>24</v>
      </c>
      <c r="B57" s="26">
        <v>1</v>
      </c>
      <c r="C57" s="26">
        <v>1</v>
      </c>
      <c r="D57" s="27">
        <v>43824</v>
      </c>
      <c r="E57" s="28" t="s">
        <v>87</v>
      </c>
      <c r="F57" s="29">
        <v>43861</v>
      </c>
      <c r="G57" s="29">
        <v>43862</v>
      </c>
      <c r="H57" s="30">
        <v>1726691</v>
      </c>
      <c r="I57" s="57">
        <v>75727692</v>
      </c>
      <c r="J57" s="28" t="s">
        <v>22</v>
      </c>
      <c r="K57" s="78" t="s">
        <v>82</v>
      </c>
      <c r="L57" s="58"/>
      <c r="M57" s="58">
        <v>46500</v>
      </c>
      <c r="N57" s="25"/>
      <c r="O57" s="60"/>
      <c r="P57" s="61"/>
      <c r="Q57" s="4"/>
      <c r="R57" s="4"/>
    </row>
    <row r="58" spans="1:18">
      <c r="A58" s="31" t="s">
        <v>13</v>
      </c>
      <c r="B58" s="32">
        <v>1</v>
      </c>
      <c r="C58" s="32">
        <v>1</v>
      </c>
      <c r="D58" s="33">
        <v>43836</v>
      </c>
      <c r="E58" s="34" t="s">
        <v>88</v>
      </c>
      <c r="F58" s="35">
        <v>43861</v>
      </c>
      <c r="G58" s="35">
        <v>43862</v>
      </c>
      <c r="H58" s="36">
        <v>1746042</v>
      </c>
      <c r="I58" s="63">
        <v>78191358</v>
      </c>
      <c r="J58" s="34"/>
      <c r="K58" s="64" t="s">
        <v>69</v>
      </c>
      <c r="L58" s="64"/>
      <c r="M58" s="64">
        <v>46500</v>
      </c>
      <c r="N58" s="25"/>
      <c r="O58" s="60"/>
      <c r="P58" s="61"/>
      <c r="Q58" s="4"/>
      <c r="R58" s="4"/>
    </row>
    <row r="59" spans="1:18">
      <c r="A59" s="25" t="s">
        <v>31</v>
      </c>
      <c r="B59" s="26">
        <v>1</v>
      </c>
      <c r="C59" s="26">
        <v>1</v>
      </c>
      <c r="D59" s="27">
        <v>43836</v>
      </c>
      <c r="E59" s="28" t="s">
        <v>89</v>
      </c>
      <c r="F59" s="29">
        <v>43861</v>
      </c>
      <c r="G59" s="29">
        <v>43862</v>
      </c>
      <c r="H59" s="30">
        <v>1746045</v>
      </c>
      <c r="I59" s="57">
        <v>78191701</v>
      </c>
      <c r="J59" s="28"/>
      <c r="K59" s="78" t="s">
        <v>82</v>
      </c>
      <c r="L59" s="58"/>
      <c r="M59" s="58">
        <v>54000</v>
      </c>
      <c r="N59" s="25"/>
      <c r="O59" s="60"/>
      <c r="P59" s="61"/>
      <c r="Q59" s="4"/>
      <c r="R59" s="4"/>
    </row>
    <row r="60" spans="1:18">
      <c r="A60" s="31" t="s">
        <v>13</v>
      </c>
      <c r="B60" s="32">
        <v>1</v>
      </c>
      <c r="C60" s="32">
        <v>1</v>
      </c>
      <c r="D60" s="33">
        <v>43816</v>
      </c>
      <c r="E60" s="34" t="s">
        <v>90</v>
      </c>
      <c r="F60" s="35">
        <v>43862</v>
      </c>
      <c r="G60" s="35">
        <v>43863</v>
      </c>
      <c r="H60" s="36">
        <v>1715654</v>
      </c>
      <c r="I60" s="63">
        <v>74043733</v>
      </c>
      <c r="J60" s="34" t="s">
        <v>22</v>
      </c>
      <c r="K60" s="64" t="s">
        <v>69</v>
      </c>
      <c r="L60" s="64"/>
      <c r="M60" s="64">
        <v>36000</v>
      </c>
      <c r="N60" s="25"/>
      <c r="O60" s="60"/>
      <c r="P60" s="61"/>
      <c r="Q60" s="4"/>
      <c r="R60" s="4"/>
    </row>
    <row r="61" ht="24.75" spans="1:18">
      <c r="A61" s="25" t="s">
        <v>91</v>
      </c>
      <c r="B61" s="26">
        <v>1</v>
      </c>
      <c r="C61" s="26">
        <v>1</v>
      </c>
      <c r="D61" s="27">
        <v>43497</v>
      </c>
      <c r="E61" s="28" t="s">
        <v>92</v>
      </c>
      <c r="F61" s="29">
        <v>43862</v>
      </c>
      <c r="G61" s="29">
        <v>43863</v>
      </c>
      <c r="H61" s="30">
        <v>1782248</v>
      </c>
      <c r="I61" s="57">
        <v>83486795</v>
      </c>
      <c r="J61" s="28" t="s">
        <v>22</v>
      </c>
      <c r="K61" s="58" t="s">
        <v>19</v>
      </c>
      <c r="L61" s="59">
        <v>36000</v>
      </c>
      <c r="M61" s="64"/>
      <c r="N61" s="25"/>
      <c r="O61" s="60"/>
      <c r="P61" s="61"/>
      <c r="Q61" s="4"/>
      <c r="R61" s="4"/>
    </row>
    <row r="62" ht="24.75" spans="1:18">
      <c r="A62" s="25" t="s">
        <v>91</v>
      </c>
      <c r="B62" s="26">
        <v>1</v>
      </c>
      <c r="C62" s="26">
        <v>1</v>
      </c>
      <c r="D62" s="27">
        <v>43497</v>
      </c>
      <c r="E62" s="28" t="s">
        <v>93</v>
      </c>
      <c r="F62" s="29">
        <v>43862</v>
      </c>
      <c r="G62" s="29">
        <v>43863</v>
      </c>
      <c r="H62" s="30">
        <v>1782246</v>
      </c>
      <c r="I62" s="57">
        <v>83485930</v>
      </c>
      <c r="J62" s="28" t="s">
        <v>22</v>
      </c>
      <c r="K62" s="58" t="s">
        <v>19</v>
      </c>
      <c r="L62" s="59">
        <v>36000</v>
      </c>
      <c r="M62" s="64"/>
      <c r="N62" s="25"/>
      <c r="O62" s="60"/>
      <c r="P62" s="61"/>
      <c r="Q62" s="4"/>
      <c r="R62" s="4"/>
    </row>
    <row r="63" ht="24.75" spans="1:18">
      <c r="A63" s="25" t="s">
        <v>13</v>
      </c>
      <c r="B63" s="26">
        <v>1</v>
      </c>
      <c r="C63" s="26">
        <v>2</v>
      </c>
      <c r="D63" s="27">
        <v>43822</v>
      </c>
      <c r="E63" s="28" t="s">
        <v>94</v>
      </c>
      <c r="F63" s="29">
        <v>43862</v>
      </c>
      <c r="G63" s="29">
        <v>43863</v>
      </c>
      <c r="H63" s="30">
        <v>1776784</v>
      </c>
      <c r="I63" s="57">
        <v>82016314</v>
      </c>
      <c r="J63" s="28" t="s">
        <v>22</v>
      </c>
      <c r="K63" s="58" t="s">
        <v>19</v>
      </c>
      <c r="L63" s="59">
        <v>36000</v>
      </c>
      <c r="M63" s="64"/>
      <c r="N63" s="25"/>
      <c r="O63" s="60"/>
      <c r="P63" s="61"/>
      <c r="Q63" s="4"/>
      <c r="R63" s="4"/>
    </row>
    <row r="64" ht="24.75" spans="1:18">
      <c r="A64" s="25" t="s">
        <v>13</v>
      </c>
      <c r="B64" s="26">
        <v>1</v>
      </c>
      <c r="C64" s="26">
        <v>1</v>
      </c>
      <c r="D64" s="27">
        <v>43824</v>
      </c>
      <c r="E64" s="28" t="s">
        <v>95</v>
      </c>
      <c r="F64" s="29">
        <v>43862</v>
      </c>
      <c r="G64" s="29">
        <v>43863</v>
      </c>
      <c r="H64" s="30">
        <v>1727581</v>
      </c>
      <c r="I64" s="57">
        <v>76129186</v>
      </c>
      <c r="J64" s="28"/>
      <c r="K64" s="58" t="s">
        <v>19</v>
      </c>
      <c r="L64" s="59">
        <v>36000</v>
      </c>
      <c r="M64" s="64"/>
      <c r="N64" s="25"/>
      <c r="O64" s="60"/>
      <c r="P64" s="61"/>
      <c r="Q64" s="4"/>
      <c r="R64" s="4"/>
    </row>
    <row r="65" ht="24.75" spans="1:18">
      <c r="A65" s="25" t="s">
        <v>96</v>
      </c>
      <c r="B65" s="26">
        <v>1</v>
      </c>
      <c r="C65" s="26">
        <v>2</v>
      </c>
      <c r="D65" s="27">
        <v>43496</v>
      </c>
      <c r="E65" s="28" t="s">
        <v>97</v>
      </c>
      <c r="F65" s="29">
        <v>43862</v>
      </c>
      <c r="G65" s="29">
        <v>43864</v>
      </c>
      <c r="H65" s="30">
        <v>1781987</v>
      </c>
      <c r="I65" s="57">
        <v>83399399</v>
      </c>
      <c r="J65" s="28" t="s">
        <v>22</v>
      </c>
      <c r="K65" s="58" t="s">
        <v>19</v>
      </c>
      <c r="L65" s="59">
        <v>77000</v>
      </c>
      <c r="M65" s="57"/>
      <c r="N65" s="25"/>
      <c r="O65" s="60"/>
      <c r="P65" s="61"/>
      <c r="Q65" s="4"/>
      <c r="R65" s="4"/>
    </row>
    <row r="66" spans="1:18">
      <c r="A66" s="25" t="s">
        <v>13</v>
      </c>
      <c r="B66" s="26">
        <v>1</v>
      </c>
      <c r="C66" s="26">
        <v>2</v>
      </c>
      <c r="D66" s="27">
        <v>43822</v>
      </c>
      <c r="E66" s="28" t="s">
        <v>98</v>
      </c>
      <c r="F66" s="29">
        <v>43862</v>
      </c>
      <c r="G66" s="29">
        <v>43864</v>
      </c>
      <c r="H66" s="30">
        <v>1724490</v>
      </c>
      <c r="I66" s="57">
        <v>75593726</v>
      </c>
      <c r="J66" s="28" t="s">
        <v>22</v>
      </c>
      <c r="K66" s="78" t="s">
        <v>82</v>
      </c>
      <c r="L66" s="58"/>
      <c r="M66" s="58">
        <v>63000</v>
      </c>
      <c r="N66" s="25"/>
      <c r="O66" s="60"/>
      <c r="P66" s="61"/>
      <c r="Q66" s="4"/>
      <c r="R66" s="4"/>
    </row>
    <row r="67" ht="24.75" spans="1:18">
      <c r="A67" s="25" t="s">
        <v>13</v>
      </c>
      <c r="B67" s="26">
        <v>2</v>
      </c>
      <c r="C67" s="26">
        <v>2</v>
      </c>
      <c r="D67" s="27">
        <v>43494</v>
      </c>
      <c r="E67" s="28" t="s">
        <v>99</v>
      </c>
      <c r="F67" s="29">
        <v>43862</v>
      </c>
      <c r="G67" s="29">
        <v>43864</v>
      </c>
      <c r="H67" s="30">
        <v>1780779</v>
      </c>
      <c r="I67" s="57">
        <v>83046168</v>
      </c>
      <c r="J67" s="28" t="s">
        <v>22</v>
      </c>
      <c r="K67" s="58" t="s">
        <v>19</v>
      </c>
      <c r="L67" s="59">
        <v>126000</v>
      </c>
      <c r="M67" s="57"/>
      <c r="N67" s="25"/>
      <c r="O67" s="60"/>
      <c r="P67" s="61"/>
      <c r="Q67" s="4"/>
      <c r="R67" s="4"/>
    </row>
    <row r="68" ht="24.75" spans="1:18">
      <c r="A68" s="25" t="s">
        <v>13</v>
      </c>
      <c r="B68" s="26">
        <v>1</v>
      </c>
      <c r="C68" s="26">
        <v>1</v>
      </c>
      <c r="D68" s="27">
        <v>43835</v>
      </c>
      <c r="E68" s="28" t="s">
        <v>100</v>
      </c>
      <c r="F68" s="29">
        <v>43863</v>
      </c>
      <c r="G68" s="29">
        <v>43864</v>
      </c>
      <c r="H68" s="30">
        <v>1744480</v>
      </c>
      <c r="I68" s="57">
        <v>78013319</v>
      </c>
      <c r="J68" s="28"/>
      <c r="K68" s="58" t="s">
        <v>19</v>
      </c>
      <c r="L68" s="59">
        <v>31500</v>
      </c>
      <c r="M68" s="57"/>
      <c r="N68" s="25"/>
      <c r="O68" s="60"/>
      <c r="P68" s="61"/>
      <c r="Q68" s="4"/>
      <c r="R68" s="4"/>
    </row>
    <row r="69" ht="24.75" spans="1:18">
      <c r="A69" s="25" t="s">
        <v>62</v>
      </c>
      <c r="B69" s="26">
        <v>1</v>
      </c>
      <c r="C69" s="26">
        <v>1</v>
      </c>
      <c r="D69" s="27">
        <v>43862</v>
      </c>
      <c r="E69" s="28" t="s">
        <v>101</v>
      </c>
      <c r="F69" s="29">
        <v>43863</v>
      </c>
      <c r="G69" s="29">
        <v>43864</v>
      </c>
      <c r="H69" s="30">
        <v>1782926</v>
      </c>
      <c r="I69" s="57">
        <v>83698261</v>
      </c>
      <c r="J69" s="28"/>
      <c r="K69" s="58" t="s">
        <v>19</v>
      </c>
      <c r="L69" s="59">
        <v>39000</v>
      </c>
      <c r="M69" s="57"/>
      <c r="N69" s="25"/>
      <c r="O69" s="60"/>
      <c r="P69" s="61"/>
      <c r="Q69" s="4"/>
      <c r="R69" s="4"/>
    </row>
    <row r="70" ht="24.75" spans="1:18">
      <c r="A70" s="25" t="s">
        <v>13</v>
      </c>
      <c r="B70" s="26">
        <v>1</v>
      </c>
      <c r="C70" s="26">
        <v>1</v>
      </c>
      <c r="D70" s="27">
        <v>43862</v>
      </c>
      <c r="E70" s="28" t="s">
        <v>102</v>
      </c>
      <c r="F70" s="29">
        <v>43863</v>
      </c>
      <c r="G70" s="29">
        <v>43864</v>
      </c>
      <c r="H70" s="30">
        <v>1782929</v>
      </c>
      <c r="I70" s="57">
        <v>83697175</v>
      </c>
      <c r="J70" s="28"/>
      <c r="K70" s="58" t="s">
        <v>19</v>
      </c>
      <c r="L70" s="59">
        <v>31500</v>
      </c>
      <c r="M70" s="57"/>
      <c r="N70" s="25"/>
      <c r="O70" s="60"/>
      <c r="P70" s="61"/>
      <c r="Q70" s="4"/>
      <c r="R70" s="4"/>
    </row>
    <row r="71" ht="24.75" spans="1:18">
      <c r="A71" s="25" t="s">
        <v>91</v>
      </c>
      <c r="B71" s="26">
        <v>1</v>
      </c>
      <c r="C71" s="26">
        <v>1</v>
      </c>
      <c r="D71" s="27">
        <v>43862</v>
      </c>
      <c r="E71" s="28" t="s">
        <v>103</v>
      </c>
      <c r="F71" s="29">
        <v>43863</v>
      </c>
      <c r="G71" s="29">
        <v>43864</v>
      </c>
      <c r="H71" s="30">
        <v>1782942</v>
      </c>
      <c r="I71" s="57">
        <v>83698989</v>
      </c>
      <c r="J71" s="28"/>
      <c r="K71" s="58" t="s">
        <v>19</v>
      </c>
      <c r="L71" s="59">
        <v>31500</v>
      </c>
      <c r="M71" s="57"/>
      <c r="N71" s="25"/>
      <c r="O71" s="60"/>
      <c r="P71" s="61"/>
      <c r="Q71" s="4"/>
      <c r="R71" s="4"/>
    </row>
    <row r="72" ht="24.75" spans="1:18">
      <c r="A72" s="25" t="s">
        <v>91</v>
      </c>
      <c r="B72" s="26">
        <v>1</v>
      </c>
      <c r="C72" s="26">
        <v>1</v>
      </c>
      <c r="D72" s="27">
        <v>43863</v>
      </c>
      <c r="E72" s="28" t="s">
        <v>103</v>
      </c>
      <c r="F72" s="29">
        <v>43864</v>
      </c>
      <c r="G72" s="29">
        <v>43865</v>
      </c>
      <c r="H72" s="30">
        <v>1783426</v>
      </c>
      <c r="I72" s="57">
        <v>83698989</v>
      </c>
      <c r="J72" s="28"/>
      <c r="K72" s="58" t="s">
        <v>19</v>
      </c>
      <c r="L72" s="59">
        <v>31500</v>
      </c>
      <c r="M72" s="57"/>
      <c r="N72" s="25"/>
      <c r="O72" s="60"/>
      <c r="P72" s="61"/>
      <c r="Q72" s="4"/>
      <c r="R72" s="4"/>
    </row>
    <row r="73" ht="24.75" spans="1:18">
      <c r="A73" s="25" t="s">
        <v>13</v>
      </c>
      <c r="B73" s="26">
        <v>1</v>
      </c>
      <c r="C73" s="26">
        <v>1</v>
      </c>
      <c r="D73" s="27">
        <v>43862</v>
      </c>
      <c r="E73" s="28" t="s">
        <v>104</v>
      </c>
      <c r="F73" s="29">
        <v>43863</v>
      </c>
      <c r="G73" s="29">
        <v>43864</v>
      </c>
      <c r="H73" s="30">
        <v>1782943</v>
      </c>
      <c r="I73" s="57">
        <v>83699961</v>
      </c>
      <c r="J73" s="28"/>
      <c r="K73" s="58" t="s">
        <v>19</v>
      </c>
      <c r="L73" s="59">
        <v>31500</v>
      </c>
      <c r="M73" s="57"/>
      <c r="N73" s="25"/>
      <c r="O73" s="60"/>
      <c r="P73" s="61"/>
      <c r="Q73" s="4"/>
      <c r="R73" s="4"/>
    </row>
    <row r="74" ht="24.75" spans="1:18">
      <c r="A74" s="25" t="s">
        <v>13</v>
      </c>
      <c r="B74" s="26">
        <v>1</v>
      </c>
      <c r="C74" s="26">
        <v>1</v>
      </c>
      <c r="D74" s="27">
        <v>43863</v>
      </c>
      <c r="E74" s="28" t="s">
        <v>104</v>
      </c>
      <c r="F74" s="29">
        <v>43864</v>
      </c>
      <c r="G74" s="29">
        <v>43865</v>
      </c>
      <c r="H74" s="30">
        <v>1783431</v>
      </c>
      <c r="I74" s="57">
        <v>83699961</v>
      </c>
      <c r="J74" s="28"/>
      <c r="K74" s="58" t="s">
        <v>19</v>
      </c>
      <c r="L74" s="59">
        <v>31500</v>
      </c>
      <c r="M74" s="57"/>
      <c r="N74" s="25"/>
      <c r="O74" s="60"/>
      <c r="P74" s="61"/>
      <c r="Q74" s="4"/>
      <c r="R74" s="4"/>
    </row>
    <row r="75" ht="24.75" spans="1:18">
      <c r="A75" s="25" t="s">
        <v>13</v>
      </c>
      <c r="B75" s="26">
        <v>2</v>
      </c>
      <c r="C75" s="26">
        <v>1</v>
      </c>
      <c r="D75" s="27">
        <v>43862</v>
      </c>
      <c r="E75" s="28" t="s">
        <v>105</v>
      </c>
      <c r="F75" s="29">
        <v>43863</v>
      </c>
      <c r="G75" s="29">
        <v>43864</v>
      </c>
      <c r="H75" s="30">
        <v>1782944</v>
      </c>
      <c r="I75" s="57">
        <v>83699271</v>
      </c>
      <c r="J75" s="28"/>
      <c r="K75" s="58" t="s">
        <v>19</v>
      </c>
      <c r="L75" s="59">
        <v>63000</v>
      </c>
      <c r="M75" s="57"/>
      <c r="N75" s="25"/>
      <c r="O75" s="60"/>
      <c r="P75" s="61"/>
      <c r="Q75" s="4"/>
      <c r="R75" s="4"/>
    </row>
    <row r="76" ht="24.75" spans="1:18">
      <c r="A76" s="25" t="s">
        <v>13</v>
      </c>
      <c r="B76" s="26">
        <v>1</v>
      </c>
      <c r="C76" s="26">
        <v>1</v>
      </c>
      <c r="D76" s="27">
        <v>43863</v>
      </c>
      <c r="E76" s="28" t="s">
        <v>105</v>
      </c>
      <c r="F76" s="29">
        <v>43864</v>
      </c>
      <c r="G76" s="29">
        <v>43865</v>
      </c>
      <c r="H76" s="30">
        <v>1783437</v>
      </c>
      <c r="I76" s="57">
        <v>83726134</v>
      </c>
      <c r="J76" s="28"/>
      <c r="K76" s="58" t="s">
        <v>19</v>
      </c>
      <c r="L76" s="59">
        <v>31500</v>
      </c>
      <c r="M76" s="57"/>
      <c r="N76" s="25"/>
      <c r="O76" s="60"/>
      <c r="P76" s="61"/>
      <c r="Q76" s="4"/>
      <c r="R76" s="4"/>
    </row>
    <row r="77" ht="24.75" spans="1:18">
      <c r="A77" s="79" t="s">
        <v>13</v>
      </c>
      <c r="B77" s="80">
        <v>1</v>
      </c>
      <c r="C77" s="80">
        <v>3</v>
      </c>
      <c r="D77" s="81">
        <v>43863</v>
      </c>
      <c r="E77" s="82" t="s">
        <v>106</v>
      </c>
      <c r="F77" s="83">
        <v>43864</v>
      </c>
      <c r="G77" s="83">
        <v>43867</v>
      </c>
      <c r="H77" s="84">
        <v>1783254</v>
      </c>
      <c r="I77" s="94">
        <v>83797775</v>
      </c>
      <c r="J77" s="82"/>
      <c r="K77" s="95" t="s">
        <v>19</v>
      </c>
      <c r="L77" s="96">
        <v>88200</v>
      </c>
      <c r="M77" s="94"/>
      <c r="N77" s="97"/>
      <c r="O77" s="98" t="s">
        <v>107</v>
      </c>
      <c r="P77" s="99" t="s">
        <v>30</v>
      </c>
      <c r="Q77" s="4"/>
      <c r="R77" s="4"/>
    </row>
    <row r="78" ht="24.75" spans="1:18">
      <c r="A78" s="25" t="s">
        <v>13</v>
      </c>
      <c r="B78" s="26">
        <v>1</v>
      </c>
      <c r="C78" s="26">
        <v>1</v>
      </c>
      <c r="D78" s="27">
        <v>43864</v>
      </c>
      <c r="E78" s="28" t="s">
        <v>108</v>
      </c>
      <c r="F78" s="29">
        <v>43864</v>
      </c>
      <c r="G78" s="29">
        <v>43865</v>
      </c>
      <c r="H78" s="30">
        <v>1783740</v>
      </c>
      <c r="I78" s="57">
        <v>83953279</v>
      </c>
      <c r="J78" s="28"/>
      <c r="K78" s="58" t="s">
        <v>19</v>
      </c>
      <c r="L78" s="59">
        <v>31500</v>
      </c>
      <c r="M78" s="57"/>
      <c r="N78" s="25"/>
      <c r="O78" s="60"/>
      <c r="P78" s="61"/>
      <c r="Q78" s="4"/>
      <c r="R78" s="4"/>
    </row>
    <row r="79" spans="1:18">
      <c r="A79" s="25" t="s">
        <v>13</v>
      </c>
      <c r="B79" s="26">
        <v>1</v>
      </c>
      <c r="C79" s="26">
        <v>1</v>
      </c>
      <c r="D79" s="40">
        <v>43850</v>
      </c>
      <c r="E79" s="43" t="s">
        <v>109</v>
      </c>
      <c r="F79" s="44">
        <v>43863</v>
      </c>
      <c r="G79" s="44">
        <v>43864</v>
      </c>
      <c r="H79" s="45">
        <v>1771291</v>
      </c>
      <c r="I79" s="72">
        <v>81223098</v>
      </c>
      <c r="J79" s="43"/>
      <c r="K79" s="64" t="s">
        <v>69</v>
      </c>
      <c r="L79" s="68"/>
      <c r="M79" s="68">
        <v>31500</v>
      </c>
      <c r="N79" s="100"/>
      <c r="O79" s="101"/>
      <c r="P79" s="74" t="s">
        <v>71</v>
      </c>
      <c r="Q79" s="4"/>
      <c r="R79" s="4"/>
    </row>
    <row r="80" ht="24.75" spans="1:18">
      <c r="A80" s="25" t="s">
        <v>13</v>
      </c>
      <c r="B80" s="26">
        <v>1</v>
      </c>
      <c r="C80" s="26">
        <v>1</v>
      </c>
      <c r="D80" s="27">
        <v>43851</v>
      </c>
      <c r="E80" s="28" t="s">
        <v>110</v>
      </c>
      <c r="F80" s="29">
        <v>43863</v>
      </c>
      <c r="G80" s="29">
        <v>43864</v>
      </c>
      <c r="H80" s="30">
        <v>1771943</v>
      </c>
      <c r="I80" s="57">
        <v>81233327</v>
      </c>
      <c r="J80" s="28"/>
      <c r="K80" s="58" t="s">
        <v>19</v>
      </c>
      <c r="L80" s="59">
        <v>31500</v>
      </c>
      <c r="M80" s="57"/>
      <c r="N80" s="25"/>
      <c r="O80" s="60"/>
      <c r="P80" s="61"/>
      <c r="Q80" s="4"/>
      <c r="R80" s="4"/>
    </row>
    <row r="81" ht="24.75" spans="1:18">
      <c r="A81" s="25" t="s">
        <v>13</v>
      </c>
      <c r="B81" s="26">
        <v>1</v>
      </c>
      <c r="C81" s="26">
        <v>2</v>
      </c>
      <c r="D81" s="27">
        <v>43864</v>
      </c>
      <c r="E81" s="28" t="s">
        <v>111</v>
      </c>
      <c r="F81" s="29">
        <v>43864</v>
      </c>
      <c r="G81" s="29">
        <v>43866</v>
      </c>
      <c r="H81" s="30">
        <v>1783695</v>
      </c>
      <c r="I81" s="57">
        <v>83921748</v>
      </c>
      <c r="J81" s="28"/>
      <c r="K81" s="58" t="s">
        <v>112</v>
      </c>
      <c r="L81" s="59">
        <v>58800</v>
      </c>
      <c r="M81" s="57"/>
      <c r="N81" s="25"/>
      <c r="O81" s="60" t="s">
        <v>113</v>
      </c>
      <c r="P81" s="62" t="s">
        <v>30</v>
      </c>
      <c r="Q81" s="4"/>
      <c r="R81" s="4"/>
    </row>
    <row r="82" ht="24.75" spans="1:18">
      <c r="A82" s="25" t="s">
        <v>13</v>
      </c>
      <c r="B82" s="26">
        <v>1</v>
      </c>
      <c r="C82" s="26">
        <v>2</v>
      </c>
      <c r="D82" s="27">
        <v>43864</v>
      </c>
      <c r="E82" s="28" t="s">
        <v>114</v>
      </c>
      <c r="F82" s="29">
        <v>43864</v>
      </c>
      <c r="G82" s="29">
        <v>43866</v>
      </c>
      <c r="H82" s="30">
        <v>1783680</v>
      </c>
      <c r="I82" s="57">
        <v>83921730</v>
      </c>
      <c r="J82" s="28"/>
      <c r="K82" s="58" t="s">
        <v>112</v>
      </c>
      <c r="L82" s="59">
        <v>58800</v>
      </c>
      <c r="M82" s="57"/>
      <c r="N82" s="25"/>
      <c r="O82" s="60" t="s">
        <v>115</v>
      </c>
      <c r="P82" s="62" t="s">
        <v>30</v>
      </c>
      <c r="Q82" s="4"/>
      <c r="R82" s="4"/>
    </row>
    <row r="83" spans="1:18">
      <c r="A83" s="31" t="s">
        <v>62</v>
      </c>
      <c r="B83" s="32">
        <v>1</v>
      </c>
      <c r="C83" s="32">
        <v>2</v>
      </c>
      <c r="D83" s="33">
        <v>43822</v>
      </c>
      <c r="E83" s="34" t="s">
        <v>116</v>
      </c>
      <c r="F83" s="35">
        <v>43866</v>
      </c>
      <c r="G83" s="35">
        <v>43867</v>
      </c>
      <c r="H83" s="36">
        <v>1725007</v>
      </c>
      <c r="I83" s="63">
        <v>75593752</v>
      </c>
      <c r="J83" s="34" t="s">
        <v>22</v>
      </c>
      <c r="K83" s="64" t="s">
        <v>69</v>
      </c>
      <c r="L83" s="64"/>
      <c r="M83" s="64">
        <v>72800</v>
      </c>
      <c r="N83" s="31"/>
      <c r="O83" s="102"/>
      <c r="P83" s="103"/>
      <c r="Q83" s="4"/>
      <c r="R83" s="4"/>
    </row>
    <row r="84" spans="1:18">
      <c r="A84" s="85" t="s">
        <v>13</v>
      </c>
      <c r="B84" s="86">
        <v>1</v>
      </c>
      <c r="C84" s="86">
        <v>2</v>
      </c>
      <c r="D84" s="87">
        <v>43850</v>
      </c>
      <c r="E84" s="88" t="s">
        <v>117</v>
      </c>
      <c r="F84" s="89">
        <v>43865</v>
      </c>
      <c r="G84" s="89">
        <v>43867</v>
      </c>
      <c r="H84" s="90">
        <v>1771574</v>
      </c>
      <c r="I84" s="104">
        <v>81222631</v>
      </c>
      <c r="J84" s="88"/>
      <c r="K84" s="105" t="s">
        <v>112</v>
      </c>
      <c r="L84" s="59">
        <v>58800</v>
      </c>
      <c r="M84" s="104"/>
      <c r="N84" s="85"/>
      <c r="O84" s="102"/>
      <c r="P84" s="103"/>
      <c r="Q84" s="4"/>
      <c r="R84" s="4"/>
    </row>
    <row r="85" spans="1:18">
      <c r="A85" s="85" t="s">
        <v>13</v>
      </c>
      <c r="B85" s="86">
        <v>1</v>
      </c>
      <c r="C85" s="86">
        <v>2</v>
      </c>
      <c r="D85" s="87">
        <v>43792</v>
      </c>
      <c r="E85" s="88" t="s">
        <v>118</v>
      </c>
      <c r="F85" s="89">
        <v>43867</v>
      </c>
      <c r="G85" s="89">
        <v>43869</v>
      </c>
      <c r="H85" s="90">
        <v>1683387</v>
      </c>
      <c r="I85" s="104">
        <v>69200237</v>
      </c>
      <c r="J85" s="88"/>
      <c r="K85" s="105" t="s">
        <v>112</v>
      </c>
      <c r="L85" s="59">
        <v>92800</v>
      </c>
      <c r="M85" s="104"/>
      <c r="N85" s="85"/>
      <c r="O85" s="106"/>
      <c r="P85" s="107"/>
      <c r="Q85" s="4"/>
      <c r="R85" s="4"/>
    </row>
    <row r="86" spans="1:18">
      <c r="A86" s="31" t="s">
        <v>13</v>
      </c>
      <c r="B86" s="32">
        <v>1</v>
      </c>
      <c r="C86" s="32">
        <v>1</v>
      </c>
      <c r="D86" s="33">
        <v>43850</v>
      </c>
      <c r="E86" s="34" t="s">
        <v>119</v>
      </c>
      <c r="F86" s="35">
        <v>43867</v>
      </c>
      <c r="G86" s="35">
        <v>43868</v>
      </c>
      <c r="H86" s="36">
        <v>1771361</v>
      </c>
      <c r="I86" s="63">
        <v>81223162</v>
      </c>
      <c r="J86" s="34"/>
      <c r="K86" s="64" t="s">
        <v>69</v>
      </c>
      <c r="L86" s="64"/>
      <c r="M86" s="64">
        <v>31500</v>
      </c>
      <c r="N86" s="31"/>
      <c r="O86" s="106"/>
      <c r="P86" s="107"/>
      <c r="Q86" s="4"/>
      <c r="R86" s="4"/>
    </row>
    <row r="87" spans="1:18">
      <c r="A87" s="31" t="s">
        <v>13</v>
      </c>
      <c r="B87" s="32">
        <v>1</v>
      </c>
      <c r="C87" s="32">
        <v>2</v>
      </c>
      <c r="D87" s="33">
        <v>43837</v>
      </c>
      <c r="E87" s="34" t="s">
        <v>120</v>
      </c>
      <c r="F87" s="35">
        <v>43870</v>
      </c>
      <c r="G87" s="35">
        <v>43870</v>
      </c>
      <c r="H87" s="36">
        <v>1747431</v>
      </c>
      <c r="I87" s="63">
        <v>78315887</v>
      </c>
      <c r="J87" s="34"/>
      <c r="K87" s="64" t="s">
        <v>69</v>
      </c>
      <c r="L87" s="64"/>
      <c r="M87" s="64">
        <v>63000</v>
      </c>
      <c r="N87" s="31"/>
      <c r="O87" s="108"/>
      <c r="P87" s="109"/>
      <c r="Q87" s="4"/>
      <c r="R87" s="4"/>
    </row>
    <row r="88" spans="1:18">
      <c r="A88" s="85" t="s">
        <v>13</v>
      </c>
      <c r="B88" s="86">
        <v>1</v>
      </c>
      <c r="C88" s="86">
        <v>1</v>
      </c>
      <c r="D88" s="87">
        <v>43846</v>
      </c>
      <c r="E88" s="91" t="s">
        <v>121</v>
      </c>
      <c r="F88" s="92">
        <v>43871</v>
      </c>
      <c r="G88" s="92">
        <v>43870</v>
      </c>
      <c r="H88" s="93">
        <v>1762480</v>
      </c>
      <c r="I88" s="110">
        <v>80166829</v>
      </c>
      <c r="J88" s="111"/>
      <c r="K88" s="64" t="s">
        <v>69</v>
      </c>
      <c r="L88" s="112"/>
      <c r="M88" s="112">
        <v>36000</v>
      </c>
      <c r="N88" s="110"/>
      <c r="O88" s="113"/>
      <c r="P88" s="74" t="s">
        <v>71</v>
      </c>
      <c r="Q88" s="4"/>
      <c r="R88" s="4"/>
    </row>
    <row r="89" spans="1:18">
      <c r="A89" s="85" t="s">
        <v>13</v>
      </c>
      <c r="B89" s="86">
        <v>1</v>
      </c>
      <c r="C89" s="86">
        <v>1</v>
      </c>
      <c r="D89" s="87">
        <v>43844</v>
      </c>
      <c r="E89" s="91" t="s">
        <v>122</v>
      </c>
      <c r="F89" s="92">
        <v>43872</v>
      </c>
      <c r="G89" s="92">
        <v>43872</v>
      </c>
      <c r="H89" s="93">
        <v>1759591</v>
      </c>
      <c r="I89" s="110">
        <v>79732400</v>
      </c>
      <c r="J89" s="111"/>
      <c r="K89" s="64" t="s">
        <v>69</v>
      </c>
      <c r="L89" s="112"/>
      <c r="M89" s="112">
        <v>31500</v>
      </c>
      <c r="N89" s="110"/>
      <c r="O89" s="114"/>
      <c r="P89" s="74" t="s">
        <v>71</v>
      </c>
      <c r="Q89" s="4"/>
      <c r="R89" s="4"/>
    </row>
    <row r="90" spans="1:18">
      <c r="A90" s="31" t="s">
        <v>13</v>
      </c>
      <c r="B90" s="32">
        <v>1</v>
      </c>
      <c r="C90" s="32">
        <v>1</v>
      </c>
      <c r="D90" s="33">
        <v>43846</v>
      </c>
      <c r="E90" s="34" t="s">
        <v>123</v>
      </c>
      <c r="F90" s="35">
        <v>43871</v>
      </c>
      <c r="G90" s="35">
        <v>43873</v>
      </c>
      <c r="H90" s="36">
        <v>1764186</v>
      </c>
      <c r="I90" s="63">
        <v>80278112</v>
      </c>
      <c r="J90" s="75"/>
      <c r="K90" s="64" t="s">
        <v>69</v>
      </c>
      <c r="L90" s="64"/>
      <c r="M90" s="64">
        <v>58800</v>
      </c>
      <c r="N90" s="63"/>
      <c r="O90" s="102"/>
      <c r="P90" s="103"/>
      <c r="Q90" s="4"/>
      <c r="R90" s="4"/>
    </row>
    <row r="91" spans="1:18">
      <c r="A91" s="85" t="s">
        <v>13</v>
      </c>
      <c r="B91" s="86">
        <v>1</v>
      </c>
      <c r="C91" s="86">
        <v>2</v>
      </c>
      <c r="D91" s="87">
        <v>43834</v>
      </c>
      <c r="E91" s="88" t="s">
        <v>124</v>
      </c>
      <c r="F91" s="89">
        <v>43874</v>
      </c>
      <c r="G91" s="89">
        <v>43941</v>
      </c>
      <c r="H91" s="90">
        <v>1742839</v>
      </c>
      <c r="I91" s="104">
        <v>77870981</v>
      </c>
      <c r="J91" s="88"/>
      <c r="K91" s="105" t="s">
        <v>112</v>
      </c>
      <c r="L91" s="59">
        <v>63000</v>
      </c>
      <c r="M91" s="104"/>
      <c r="N91" s="85"/>
      <c r="O91" s="102"/>
      <c r="P91" s="103"/>
      <c r="Q91" s="4"/>
      <c r="R91" s="4"/>
    </row>
    <row r="92" ht="18.75" spans="11:12">
      <c r="K92" s="115" t="s">
        <v>125</v>
      </c>
      <c r="L92" s="116">
        <f>SUM(L2:L91)</f>
        <v>3679200</v>
      </c>
    </row>
    <row r="93" ht="18.75" spans="11:13">
      <c r="K93" s="115" t="s">
        <v>126</v>
      </c>
      <c r="L93" s="116">
        <v>278400</v>
      </c>
      <c r="M93" s="6" t="s">
        <v>127</v>
      </c>
    </row>
    <row r="94" ht="18.75" spans="11:13">
      <c r="K94" s="115" t="s">
        <v>128</v>
      </c>
      <c r="L94" s="116">
        <f>L92-L93</f>
        <v>3400800</v>
      </c>
      <c r="M94" s="117" t="s">
        <v>129</v>
      </c>
    </row>
    <row r="106" ht="14.25" spans="8:8">
      <c r="H106" s="1"/>
    </row>
  </sheetData>
  <autoFilter ref="A1:N94">
    <extLst/>
  </autoFilter>
  <conditionalFormatting sqref="H9">
    <cfRule type="duplicateValues" dxfId="0" priority="4"/>
  </conditionalFormatting>
  <conditionalFormatting sqref="H24">
    <cfRule type="duplicateValues" dxfId="0" priority="3"/>
  </conditionalFormatting>
  <conditionalFormatting sqref="H81">
    <cfRule type="duplicateValues" dxfId="0" priority="2"/>
  </conditionalFormatting>
  <conditionalFormatting sqref="H82">
    <cfRule type="duplicateValues" dxfId="0" priority="1"/>
  </conditionalFormatting>
  <conditionalFormatting sqref="H2:H8 H10:H23 H25:H80 H83:H92">
    <cfRule type="duplicateValues" dxfId="0" priority="7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5:A101"/>
  <sheetViews>
    <sheetView workbookViewId="0">
      <selection activeCell="A101" sqref="A101"/>
    </sheetView>
  </sheetViews>
  <sheetFormatPr defaultColWidth="9" defaultRowHeight="13.5"/>
  <sheetData>
    <row r="45" ht="14.25" spans="1:1">
      <c r="A45" s="1" t="s">
        <v>130</v>
      </c>
    </row>
    <row r="100" ht="14.25"/>
    <row r="101" ht="29.25" spans="1:1">
      <c r="A101" s="2" t="s">
        <v>16</v>
      </c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wehoteltoya-pc</dc:creator>
  <cp:lastModifiedBy>财务崔</cp:lastModifiedBy>
  <dcterms:created xsi:type="dcterms:W3CDTF">2015-06-05T18:19:00Z</dcterms:created>
  <dcterms:modified xsi:type="dcterms:W3CDTF">2020-02-18T02:57:14Z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