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T1" sheetId="2" r:id="rId1"/>
  </sheets>
  <definedNames>
    <definedName name="_xlnm._FilterDatabase" localSheetId="0" hidden="1">'T1'!$18:$128</definedName>
  </definedNames>
  <calcPr calcId="144525"/>
</workbook>
</file>

<file path=xl/comments1.xml><?xml version="1.0" encoding="utf-8"?>
<comments xmlns="http://schemas.openxmlformats.org/spreadsheetml/2006/main">
  <authors>
    <author>BC</author>
  </authors>
  <commentList>
    <comment ref="F10" authorId="0">
      <text>
        <r>
          <rPr>
            <b/>
            <sz val="9"/>
            <rFont val="Tahoma"/>
            <charset val="163"/>
          </rPr>
          <t>From 2 - 11,99 YO</t>
        </r>
        <r>
          <rPr>
            <sz val="9"/>
            <rFont val="Tahoma"/>
            <charset val="163"/>
          </rPr>
          <t xml:space="preserve">
</t>
        </r>
      </text>
    </comment>
    <comment ref="D11" authorId="0">
      <text>
        <r>
          <rPr>
            <b/>
            <sz val="9"/>
            <rFont val="Tahoma"/>
            <charset val="163"/>
          </rPr>
          <t xml:space="preserve">Children From 12 YO, and Adult 
</t>
        </r>
        <r>
          <rPr>
            <sz val="9"/>
            <rFont val="Tahoma"/>
            <charset val="163"/>
          </rPr>
          <t xml:space="preserve">
</t>
        </r>
      </text>
    </comment>
    <comment ref="F11" authorId="0">
      <text>
        <r>
          <rPr>
            <sz val="9"/>
            <rFont val="Tahoma"/>
            <charset val="163"/>
          </rPr>
          <t xml:space="preserve">From 0 - 1,99 YO
</t>
        </r>
      </text>
    </comment>
  </commentList>
</comments>
</file>

<file path=xl/sharedStrings.xml><?xml version="1.0" encoding="utf-8"?>
<sst xmlns="http://schemas.openxmlformats.org/spreadsheetml/2006/main" count="635" uniqueCount="382">
  <si>
    <t>Villas 5, Vinaconex 7, 136 Ho Tung Mau, Bac Tu Liem District, Hanoi , Viet Nam</t>
  </si>
  <si>
    <t>Tel: +84  4 625 788 00  +84  985 508 701  Fax: +84  4 625 788 11</t>
  </si>
  <si>
    <t>Email: dos@victoriatour.com.vn</t>
  </si>
  <si>
    <t>Tour Operator  License No 01587/2013/TCDL</t>
  </si>
  <si>
    <t>发票</t>
  </si>
  <si>
    <t>Issued by:</t>
  </si>
  <si>
    <t>VICTORIATOUR</t>
  </si>
  <si>
    <t>Date</t>
  </si>
  <si>
    <t>Client's Name:</t>
  </si>
  <si>
    <t>Invoice number:</t>
  </si>
  <si>
    <t>TQ-060815</t>
  </si>
  <si>
    <t>期间：2019年06月06日</t>
  </si>
  <si>
    <t>Tour Code:</t>
  </si>
  <si>
    <t>Company:</t>
  </si>
  <si>
    <t>重庆旅游公司</t>
  </si>
  <si>
    <t>合作伙伴：好巧国际旅行社</t>
  </si>
  <si>
    <t>No of pax:</t>
  </si>
  <si>
    <t>Child</t>
  </si>
  <si>
    <t>Sale:</t>
  </si>
  <si>
    <t>黎如琼</t>
  </si>
  <si>
    <t>销售员：小武  (v03@victoriatour.com.vn)</t>
  </si>
  <si>
    <t>Adult:</t>
  </si>
  <si>
    <t>Inf</t>
  </si>
  <si>
    <t>入住时间</t>
  </si>
  <si>
    <t>退房时间</t>
  </si>
  <si>
    <t>客人姓名</t>
  </si>
  <si>
    <t>订单号</t>
  </si>
  <si>
    <t>夜</t>
  </si>
  <si>
    <t>房间数</t>
  </si>
  <si>
    <t>价格</t>
  </si>
  <si>
    <t>酒店</t>
  </si>
  <si>
    <t>共计</t>
  </si>
  <si>
    <t>，</t>
  </si>
  <si>
    <t>2020-01-07</t>
  </si>
  <si>
    <t>2020-01-09</t>
  </si>
  <si>
    <t>ZHU ZHANHENG,QUE LIJUN</t>
  </si>
  <si>
    <t>1737638</t>
  </si>
  <si>
    <t>Klub Hotel bangkok</t>
  </si>
  <si>
    <t>THB</t>
  </si>
  <si>
    <t>CITDOF200100050</t>
  </si>
  <si>
    <t>2020-01-12</t>
  </si>
  <si>
    <t>2020-01-15</t>
  </si>
  <si>
    <t>LUO HUIYI,CHEN JIAYE</t>
  </si>
  <si>
    <t>1710167</t>
  </si>
  <si>
    <t>CITDOF200100093</t>
  </si>
  <si>
    <t>总计</t>
  </si>
  <si>
    <t>P200219115024589</t>
  </si>
  <si>
    <t>2020-01-25</t>
  </si>
  <si>
    <t>2020-01-26</t>
  </si>
  <si>
    <t>GUANGYAN LIANG,YI CHENGHUI</t>
  </si>
  <si>
    <t>1776497</t>
  </si>
  <si>
    <t>The LD Pattaya</t>
  </si>
  <si>
    <t>CITDOF200200001</t>
  </si>
  <si>
    <t>2020-01-23</t>
  </si>
  <si>
    <t>he lei</t>
  </si>
  <si>
    <t>1773851</t>
  </si>
  <si>
    <t>Ibis Styles Nha Trang</t>
  </si>
  <si>
    <t>CITDOF200101568</t>
  </si>
  <si>
    <t>2020-01-24</t>
  </si>
  <si>
    <t>AO LI,YANG ZHUOPU</t>
  </si>
  <si>
    <t>1772672</t>
  </si>
  <si>
    <t>CITDOF200101554</t>
  </si>
  <si>
    <t>LI XIANPENG,YANG SHILU</t>
  </si>
  <si>
    <t>1772658</t>
  </si>
  <si>
    <t>CITDOF200101558</t>
  </si>
  <si>
    <t>2020-01-22</t>
  </si>
  <si>
    <t>BAO HUI,ZHAO ZHEN</t>
  </si>
  <si>
    <t>1772161</t>
  </si>
  <si>
    <t>CITDOF200101511</t>
  </si>
  <si>
    <t>2020-01-28</t>
  </si>
  <si>
    <t>2020-01-29</t>
  </si>
  <si>
    <t>MENG YUE,DI SIYANG</t>
  </si>
  <si>
    <t>1771511</t>
  </si>
  <si>
    <t>CITDOF200101559</t>
  </si>
  <si>
    <t>2020-01-21</t>
  </si>
  <si>
    <t>HUANG HUIHUI</t>
  </si>
  <si>
    <t>1770020</t>
  </si>
  <si>
    <t>CITDOF200200006</t>
  </si>
  <si>
    <t>He Xuanrong,Gao Zijin</t>
  </si>
  <si>
    <t>1769333</t>
  </si>
  <si>
    <t>CITDOF200101566</t>
  </si>
  <si>
    <t>2020-01-19</t>
  </si>
  <si>
    <t>2020-01-20</t>
  </si>
  <si>
    <t>1766749</t>
  </si>
  <si>
    <t>CITDOF200101532</t>
  </si>
  <si>
    <t>li fangdong,zhang xue</t>
  </si>
  <si>
    <t>1766058</t>
  </si>
  <si>
    <t>CITDOF200101567</t>
  </si>
  <si>
    <t>ZHAO PING,TAN YINGMAO</t>
  </si>
  <si>
    <t>1764932</t>
  </si>
  <si>
    <t>CITDOF200101294</t>
  </si>
  <si>
    <t>NIE SHAN</t>
  </si>
  <si>
    <t>1761831</t>
  </si>
  <si>
    <t>CITDOF200101295</t>
  </si>
  <si>
    <t>2020-01-17</t>
  </si>
  <si>
    <t>2020-01-18</t>
  </si>
  <si>
    <t>YANG WEI</t>
  </si>
  <si>
    <t>1761732</t>
  </si>
  <si>
    <t>Queen Ann Nha Trang Hotel</t>
  </si>
  <si>
    <t>CITDOF200101296</t>
  </si>
  <si>
    <t>XIE YINYIN,ZOU HAIDAO</t>
  </si>
  <si>
    <t>1761581</t>
  </si>
  <si>
    <t>CITDOF200101297</t>
  </si>
  <si>
    <t>2020-01-16</t>
  </si>
  <si>
    <t>sun ying,xu zhifeng</t>
  </si>
  <si>
    <t>1759074</t>
  </si>
  <si>
    <t>CITDOF200101529</t>
  </si>
  <si>
    <t>2020-01-14</t>
  </si>
  <si>
    <t>1758356</t>
  </si>
  <si>
    <t>CITDOF200101055</t>
  </si>
  <si>
    <t>2020-01-13</t>
  </si>
  <si>
    <t>1757681</t>
  </si>
  <si>
    <t>CITDOF200101054</t>
  </si>
  <si>
    <t>YANG ZICHEN</t>
  </si>
  <si>
    <t>1757665</t>
  </si>
  <si>
    <t>CITDOF200101527</t>
  </si>
  <si>
    <t>2020-01-27</t>
  </si>
  <si>
    <t>2020-01-30</t>
  </si>
  <si>
    <t>ZENG LEI,TANG XIONG</t>
  </si>
  <si>
    <t>1756626</t>
  </si>
  <si>
    <t>CITDOF200100885</t>
  </si>
  <si>
    <t>MI RENYAN,YU CHENGHUAI</t>
  </si>
  <si>
    <t>1756519</t>
  </si>
  <si>
    <t>CITDOF200100884</t>
  </si>
  <si>
    <t>LUO YINHUA,YU YUE,YU HONGTU,PAN PEIFEN</t>
  </si>
  <si>
    <t>1756480</t>
  </si>
  <si>
    <t>CITDOF200101299</t>
  </si>
  <si>
    <t>LIU YI,DONG BENDONG</t>
  </si>
  <si>
    <t>1755524</t>
  </si>
  <si>
    <t>CITDOF200100877</t>
  </si>
  <si>
    <t>HONG YI,JIANG ZHIKAI</t>
  </si>
  <si>
    <t>1755521</t>
  </si>
  <si>
    <t>CITDOF200101005</t>
  </si>
  <si>
    <t>WANG YANFENG,SHANG GUILAN</t>
  </si>
  <si>
    <t>1753148</t>
  </si>
  <si>
    <t>CITDOF200100819</t>
  </si>
  <si>
    <t>Yang Fan</t>
  </si>
  <si>
    <t>Sen Viet Premium Hotel Nha Trang</t>
  </si>
  <si>
    <t>CITDOF200101300</t>
  </si>
  <si>
    <t>2020-01-11</t>
  </si>
  <si>
    <t>AN BAIZHU</t>
  </si>
  <si>
    <t>1752309</t>
  </si>
  <si>
    <t>Liberty Central Nha Trang</t>
  </si>
  <si>
    <t>CITDOF200100801</t>
  </si>
  <si>
    <t>ZHANG YINRUI,YIN LIPING</t>
  </si>
  <si>
    <t>1751800</t>
  </si>
  <si>
    <t>CITDOF200100802</t>
  </si>
  <si>
    <t>2020-01-08</t>
  </si>
  <si>
    <t>PAN XIANG</t>
  </si>
  <si>
    <t>1748876</t>
  </si>
  <si>
    <t>Crystal Suites Suvarnbhumi Airport</t>
  </si>
  <si>
    <t>CITDOF200200002</t>
  </si>
  <si>
    <t>LE THIBICHNGOC,ZHANG KANGHAO</t>
  </si>
  <si>
    <t>1746843</t>
  </si>
  <si>
    <t>CITDOF200101001</t>
  </si>
  <si>
    <t>Li Zicong,Ou Xiaoen</t>
  </si>
  <si>
    <t>1742534</t>
  </si>
  <si>
    <t>CITDOF200100524</t>
  </si>
  <si>
    <t>wu caiyun,li weiye</t>
  </si>
  <si>
    <t>1742341</t>
  </si>
  <si>
    <t>CITDOF200100405</t>
  </si>
  <si>
    <t>cai qiaozi,li weidong</t>
  </si>
  <si>
    <t>1742337</t>
  </si>
  <si>
    <t>CITDOF200100399</t>
  </si>
  <si>
    <t>HUANG XINAN,KONG HANHAN</t>
  </si>
  <si>
    <t>1741773</t>
  </si>
  <si>
    <t>CITDOF200100398</t>
  </si>
  <si>
    <t>ZHU XIAOWEI,LUO FANG</t>
  </si>
  <si>
    <t>1741373</t>
  </si>
  <si>
    <t>CITDOF200100396</t>
  </si>
  <si>
    <t>2020-01-04</t>
  </si>
  <si>
    <t>2020-01-05</t>
  </si>
  <si>
    <t>LI XIANHUA</t>
  </si>
  <si>
    <t>1739750</t>
  </si>
  <si>
    <t>CITDOF200100210</t>
  </si>
  <si>
    <t>2020-01-01</t>
  </si>
  <si>
    <t>2020-01-02</t>
  </si>
  <si>
    <t>WEN CHAORAN,LENG PEIRU</t>
  </si>
  <si>
    <t>1735940</t>
  </si>
  <si>
    <t>Forum Park Hotel</t>
  </si>
  <si>
    <t>CITDOF200200003</t>
  </si>
  <si>
    <t>JIANG PANPAN</t>
  </si>
  <si>
    <t>1734386</t>
  </si>
  <si>
    <t>CITDOF200101679</t>
  </si>
  <si>
    <t>XUE JINGYI,PAN YUE</t>
  </si>
  <si>
    <t>1734059</t>
  </si>
  <si>
    <t>Vinpearl Condotel Empire Nha Trang</t>
  </si>
  <si>
    <t>CITDOF200100214</t>
  </si>
  <si>
    <t>2020-01-06</t>
  </si>
  <si>
    <t>FU YUHAN,HU YINYIN</t>
  </si>
  <si>
    <t>1732317</t>
  </si>
  <si>
    <t>The GIG Hotel Phuket</t>
  </si>
  <si>
    <t>CITDOF200100045</t>
  </si>
  <si>
    <t>FU BAIYUAN,Zhang Ting</t>
  </si>
  <si>
    <t>1732125</t>
  </si>
  <si>
    <t>CITDOF200100046</t>
  </si>
  <si>
    <t>GUO YAQIONG,YANG JUNJIE</t>
  </si>
  <si>
    <t>1730760</t>
  </si>
  <si>
    <t>Lancaster Bangkok</t>
  </si>
  <si>
    <t>CITDOF200100523</t>
  </si>
  <si>
    <t>Heiringhoff Friedrich</t>
  </si>
  <si>
    <t>1730330</t>
  </si>
  <si>
    <t>Urbana Sathorn Bangkok</t>
  </si>
  <si>
    <t>CITDOF200100015</t>
  </si>
  <si>
    <t>2020-01-10</t>
  </si>
  <si>
    <t>Sun Jiacheng</t>
  </si>
  <si>
    <t>1729288</t>
  </si>
  <si>
    <t>CITDOF200200005</t>
  </si>
  <si>
    <t>FENG DALI,ZHI SHISHENG</t>
  </si>
  <si>
    <t>1729061</t>
  </si>
  <si>
    <t>CITDOF200100482</t>
  </si>
  <si>
    <t>FENG LIANGJIE,LI HAIYAN</t>
  </si>
  <si>
    <t>1727741</t>
  </si>
  <si>
    <t>CITDOF191201909</t>
  </si>
  <si>
    <t>2020-01-03</t>
  </si>
  <si>
    <t>ZHU RUI,CHONG CHENHUI</t>
  </si>
  <si>
    <t>1727547</t>
  </si>
  <si>
    <t>CITDOF191202131</t>
  </si>
  <si>
    <t>HAO ZHEXU,ZHANG LIJUN</t>
  </si>
  <si>
    <t>1725356</t>
  </si>
  <si>
    <t>CITDOF191201604</t>
  </si>
  <si>
    <t>LIU DONG,RAO ZHIBIN,WEI QINMEI,LIU CHUANXIN</t>
  </si>
  <si>
    <t>1724998</t>
  </si>
  <si>
    <t>CITDOF191201602</t>
  </si>
  <si>
    <t>feng SHIYAN</t>
  </si>
  <si>
    <t>1723757</t>
  </si>
  <si>
    <t>CITDOF191201423</t>
  </si>
  <si>
    <t>XIA ZHENNI,ZHANG LANYI</t>
  </si>
  <si>
    <t>1723407</t>
  </si>
  <si>
    <t>CITDOF191201395</t>
  </si>
  <si>
    <t>CHEN XIAOHUA,TAN ZIRONG</t>
  </si>
  <si>
    <t>1722844</t>
  </si>
  <si>
    <t>Hip Hotel Bangkok</t>
  </si>
  <si>
    <t>CITDOF191202128</t>
  </si>
  <si>
    <t>Wang Lixia,Wang Hong,Wang Hou,Jia Huiying</t>
  </si>
  <si>
    <t>1721988</t>
  </si>
  <si>
    <t>CITDOF191201391</t>
  </si>
  <si>
    <t>TANG SHI,HAN SHUNING</t>
  </si>
  <si>
    <t>1721364</t>
  </si>
  <si>
    <t>CITDOF191202126</t>
  </si>
  <si>
    <t>XIA SHURONG,CHEN ZHENG</t>
  </si>
  <si>
    <t>1719811</t>
  </si>
  <si>
    <t>CITDOF191201246</t>
  </si>
  <si>
    <t>JIANG YAMIN,LU HONGFANG</t>
  </si>
  <si>
    <t>1718626</t>
  </si>
  <si>
    <t>CITDOF191201183</t>
  </si>
  <si>
    <t>QU YELI,QIU MINGHUI</t>
  </si>
  <si>
    <t>1718500</t>
  </si>
  <si>
    <t>CITDOF191201184</t>
  </si>
  <si>
    <t>Yao Yuchen,Lyu Jiemin</t>
  </si>
  <si>
    <t>1718006</t>
  </si>
  <si>
    <t>CITDOF191201199</t>
  </si>
  <si>
    <t>Yao Yuchen,Lyu Jie min</t>
  </si>
  <si>
    <t>1717988</t>
  </si>
  <si>
    <t>CITDOF191201197</t>
  </si>
  <si>
    <t>YU SIYU,LI ZHENYU</t>
  </si>
  <si>
    <t>1717693</t>
  </si>
  <si>
    <t>CITDOF191201178</t>
  </si>
  <si>
    <t>Wu Jinsheng,Zhou Kang</t>
  </si>
  <si>
    <t>1716703</t>
  </si>
  <si>
    <t>CITDOF191201165</t>
  </si>
  <si>
    <t>zhan zecheng,han mengning</t>
  </si>
  <si>
    <t>1716692</t>
  </si>
  <si>
    <t>CITDOF191201146</t>
  </si>
  <si>
    <t>REN YAO,HE BOJUN</t>
  </si>
  <si>
    <t>1715695</t>
  </si>
  <si>
    <t>CITDOF200100338</t>
  </si>
  <si>
    <t>JIN RUIZHI,GUO YUEZHEN</t>
  </si>
  <si>
    <t>1713262</t>
  </si>
  <si>
    <t>CITDOF200100183</t>
  </si>
  <si>
    <t>lv tianyuan</t>
  </si>
  <si>
    <t>1713227</t>
  </si>
  <si>
    <t>CITDOF200100182</t>
  </si>
  <si>
    <t>Li cuiting,ZHOU zhixin</t>
  </si>
  <si>
    <t>1712469</t>
  </si>
  <si>
    <t>CITDOF191201264</t>
  </si>
  <si>
    <t>Tian Qinyue,TU ANLING,RAN PENGYI,HAO YONGXIN</t>
  </si>
  <si>
    <t>1712027</t>
  </si>
  <si>
    <t>CITDOF200100181</t>
  </si>
  <si>
    <t>GUO GUOGAN</t>
  </si>
  <si>
    <t>1711415</t>
  </si>
  <si>
    <t>CITDOF200100180</t>
  </si>
  <si>
    <t>XIA MEIQING,ZHANG LIYAO</t>
  </si>
  <si>
    <t>1711376</t>
  </si>
  <si>
    <t>CITDOF200100177</t>
  </si>
  <si>
    <t>ZHAN NI,SHU LIHUA</t>
  </si>
  <si>
    <t>1711373</t>
  </si>
  <si>
    <t>CITDOF200100178</t>
  </si>
  <si>
    <t>LIU JIANNA</t>
  </si>
  <si>
    <t>1710181</t>
  </si>
  <si>
    <t>CITDOF200100175</t>
  </si>
  <si>
    <t>LIN JUNJIE,ZHANG CHENGCHENG</t>
  </si>
  <si>
    <t>1710003</t>
  </si>
  <si>
    <t>CITDOF200100090</t>
  </si>
  <si>
    <t>Jin Peiwen,Lin Qing,Huang Yalu,Liu Fang</t>
  </si>
  <si>
    <t>1709833</t>
  </si>
  <si>
    <t>CITDOF200100089</t>
  </si>
  <si>
    <t>HONG WENBIN,LI TING</t>
  </si>
  <si>
    <t>1705492</t>
  </si>
  <si>
    <t>CITDOF200100081</t>
  </si>
  <si>
    <t>HONG TAOJIE,HONG TIANXIANG</t>
  </si>
  <si>
    <t>1705491</t>
  </si>
  <si>
    <t>CITDOF200100085</t>
  </si>
  <si>
    <t>WU CHUNWEI,ZHANG JUNYIN</t>
  </si>
  <si>
    <t>1704044</t>
  </si>
  <si>
    <t>CITDOF200100079</t>
  </si>
  <si>
    <t>LI JINLEI,LIAN SHUYING</t>
  </si>
  <si>
    <t>1702900</t>
  </si>
  <si>
    <t>CITDOF200100078</t>
  </si>
  <si>
    <t>XU CHUNHONG,ZHU YANPING</t>
  </si>
  <si>
    <t>1702497</t>
  </si>
  <si>
    <t>CITDOF191201770</t>
  </si>
  <si>
    <t>WANG JIAMEI,XU XIAORONG</t>
  </si>
  <si>
    <t>1702495</t>
  </si>
  <si>
    <t>CITDOF200100076</t>
  </si>
  <si>
    <t>ZHANG CHANJUAN,WU SHAOQIAN</t>
  </si>
  <si>
    <t>1702437</t>
  </si>
  <si>
    <t>CITDOF200100077</t>
  </si>
  <si>
    <t>LIU DAN,zhong shubai</t>
  </si>
  <si>
    <t>1701991</t>
  </si>
  <si>
    <t>CITDOF191201768</t>
  </si>
  <si>
    <t>JIN MENGSHI,PENG FEI</t>
  </si>
  <si>
    <t>1701786</t>
  </si>
  <si>
    <t>CITDOF200100113</t>
  </si>
  <si>
    <t>chen qi,xu hongying</t>
  </si>
  <si>
    <t>1700206</t>
  </si>
  <si>
    <t>CITDOF200101301</t>
  </si>
  <si>
    <t>Wang Xiaofen,Dai Xiulan</t>
  </si>
  <si>
    <t>1699757</t>
  </si>
  <si>
    <t>New Siam Palace Ville</t>
  </si>
  <si>
    <t>CITDOF191201736</t>
  </si>
  <si>
    <t>Chen Lihao,Chen Jiangsheng</t>
  </si>
  <si>
    <t>1699672</t>
  </si>
  <si>
    <t>CITDOF191201683</t>
  </si>
  <si>
    <t>Chen Xingxiang,Chen Ruoting</t>
  </si>
  <si>
    <t>1699607</t>
  </si>
  <si>
    <t>CITDOF191201677</t>
  </si>
  <si>
    <t>HUANG JIN</t>
  </si>
  <si>
    <t>1699230</t>
  </si>
  <si>
    <t>CITDOF191201676</t>
  </si>
  <si>
    <t>Lin Yanan,Yao Bin</t>
  </si>
  <si>
    <t>1699062</t>
  </si>
  <si>
    <t>CITDOF191201674</t>
  </si>
  <si>
    <t>Wang Zengguang,qiu Jianpin</t>
  </si>
  <si>
    <t>1698709</t>
  </si>
  <si>
    <t>CITDOF191201673</t>
  </si>
  <si>
    <t>WU SIJIN,LUO JIANCHI</t>
  </si>
  <si>
    <t>1697287</t>
  </si>
  <si>
    <t>Vinpearl Discovery 1 Nha Trang</t>
  </si>
  <si>
    <t>CITDOF200101302</t>
  </si>
  <si>
    <t>LI BIAO,KANG XIAN</t>
  </si>
  <si>
    <t>1695460</t>
  </si>
  <si>
    <t>CITDOF191201670</t>
  </si>
  <si>
    <t>Gao JingJia,Pan Rui</t>
  </si>
  <si>
    <t>1684408</t>
  </si>
  <si>
    <t>CITDOF191201669</t>
  </si>
  <si>
    <t>Maurice Boucher</t>
  </si>
  <si>
    <t>1642497</t>
  </si>
  <si>
    <t>CITDOF191201667</t>
  </si>
  <si>
    <t> CHANG/YIFAN</t>
  </si>
  <si>
    <t>Citadines Bayfront Nha Trang</t>
  </si>
  <si>
    <t>CITDOF200100893</t>
  </si>
  <si>
    <t> CHUN/HUAJUN</t>
  </si>
  <si>
    <t>1726095 </t>
  </si>
  <si>
    <t>CITDOF200100136</t>
  </si>
  <si>
    <t>CN-CTM-010217-ZHENG/SHIXIONG</t>
  </si>
  <si>
    <t>确定应付金额：</t>
  </si>
  <si>
    <t>11365.2USD</t>
  </si>
  <si>
    <t>CN-CTM-010217-QIU/JIANMING</t>
  </si>
  <si>
    <t>P200219114627589</t>
  </si>
  <si>
    <t>CN-CTM-020217-WAN/MING</t>
  </si>
  <si>
    <t>CN-CTM-030217-CHANG/YUE</t>
  </si>
  <si>
    <t>CN-CTM-060217-LIANG/GANG</t>
  </si>
  <si>
    <t>CN-CTM-060217-SHEN/JING</t>
  </si>
  <si>
    <t>CN-CTM-040217-CHEN/QUAN</t>
  </si>
  <si>
    <t>CN-CTM-050217-CHANG/LIANG,GUO/ZIJUN</t>
  </si>
  <si>
    <t>CN-CTM-050217-WANG/HAI</t>
  </si>
  <si>
    <t>CN-CTM-060217-SHEN/YUNGANG</t>
  </si>
  <si>
    <t>CN-CTM-060217-LIN/ZHENHAO</t>
  </si>
  <si>
    <t>CN-CTM-060217-ZHENG/ZHUN</t>
  </si>
  <si>
    <t>CN-CTM-060217-MA/JIA</t>
  </si>
  <si>
    <t>CN-CTM-060217-WANG/ZHIJIE</t>
  </si>
</sst>
</file>

<file path=xl/styles.xml><?xml version="1.0" encoding="utf-8"?>
<styleSheet xmlns="http://schemas.openxmlformats.org/spreadsheetml/2006/main">
  <numFmts count="8">
    <numFmt numFmtId="176" formatCode="_(&quot;$&quot;* #,##0_);_(&quot;$&quot;* \(#,##0\);_(&quot;$&quot;* &quot;-&quot;??_);_(@_)"/>
    <numFmt numFmtId="42" formatCode="_ &quot;￥&quot;* #,##0_ ;_ &quot;￥&quot;* \-#,##0_ ;_ &quot;￥&quot;* &quot;-&quot;_ ;_ @_ "/>
    <numFmt numFmtId="177" formatCode="[$-409]d/mmm/yy;@"/>
    <numFmt numFmtId="178" formatCode="m&quot;月&quot;d&quot;日&quot;;@"/>
    <numFmt numFmtId="41" formatCode="_ * #,##0_ ;_ * \-#,##0_ ;_ * &quot;-&quot;_ ;_ @_ "/>
    <numFmt numFmtId="43" formatCode="_ * #,##0.00_ ;_ * \-#,##0.00_ ;_ * &quot;-&quot;??_ ;_ @_ "/>
    <numFmt numFmtId="179" formatCode="_(&quot;$&quot;* #,##0.00_);_(&quot;$&quot;* \(#,##0.00\);_(&quot;$&quot;* &quot;-&quot;??_);_(@_)"/>
    <numFmt numFmtId="180" formatCode="&quot;$&quot;#,##0_);[Red]\(&quot;$&quot;#,##0\)"/>
  </numFmts>
  <fonts count="52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10"/>
      <color indexed="23"/>
      <name val="Times New Roman"/>
      <charset val="134"/>
    </font>
    <font>
      <sz val="11"/>
      <color indexed="23"/>
      <name val="Times New Roman"/>
      <charset val="134"/>
    </font>
    <font>
      <sz val="10"/>
      <color theme="1"/>
      <name val="Times New Roman"/>
      <charset val="134"/>
    </font>
    <font>
      <sz val="10"/>
      <color indexed="23"/>
      <name val="Cambria"/>
      <charset val="134"/>
    </font>
    <font>
      <sz val="10"/>
      <color indexed="16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26"/>
      <name val="Times New Roman"/>
      <charset val="134"/>
    </font>
    <font>
      <b/>
      <sz val="10"/>
      <name val="Times New Roman"/>
      <charset val="134"/>
    </font>
    <font>
      <sz val="10"/>
      <name val="微软雅黑"/>
      <charset val="134"/>
    </font>
    <font>
      <sz val="12"/>
      <color indexed="8"/>
      <name val="Times New Roman"/>
      <charset val="134"/>
    </font>
    <font>
      <sz val="10"/>
      <color indexed="16"/>
      <name val="Cambria"/>
      <charset val="134"/>
    </font>
    <font>
      <sz val="10"/>
      <name val="Cambria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Cambria"/>
      <charset val="134"/>
    </font>
    <font>
      <b/>
      <sz val="10"/>
      <color theme="1"/>
      <name val="Times New Roman"/>
      <charset val="134"/>
    </font>
    <font>
      <b/>
      <sz val="10"/>
      <name val="Cambria"/>
      <charset val="134"/>
    </font>
    <font>
      <sz val="10.5"/>
      <color rgb="FF333333"/>
      <name val="Helvetica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rgb="FF000000"/>
      <name val="等线 Light"/>
      <charset val="134"/>
      <scheme val="major"/>
    </font>
    <font>
      <sz val="12"/>
      <color rgb="FF222222"/>
      <name val="等线 Light"/>
      <charset val="134"/>
      <scheme val="major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name val="Tahoma"/>
      <charset val="163"/>
    </font>
    <font>
      <b/>
      <sz val="9"/>
      <name val="Tahoma"/>
      <charset val="163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8" fillId="16" borderId="7" applyNumberFormat="0" applyAlignment="0" applyProtection="0">
      <alignment vertical="center"/>
    </xf>
    <xf numFmtId="179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6" fillId="31" borderId="12" applyNumberFormat="0" applyAlignment="0" applyProtection="0">
      <alignment vertical="center"/>
    </xf>
    <xf numFmtId="0" fontId="49" fillId="31" borderId="7" applyNumberFormat="0" applyAlignment="0" applyProtection="0">
      <alignment vertical="center"/>
    </xf>
    <xf numFmtId="0" fontId="40" fillId="24" borderId="8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</cellStyleXfs>
  <cellXfs count="145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177" fontId="3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76" fontId="6" fillId="2" borderId="0" xfId="4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/>
    </xf>
    <xf numFmtId="177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177" fontId="2" fillId="2" borderId="0" xfId="0" applyNumberFormat="1" applyFont="1" applyFill="1" applyAlignment="1" applyProtection="1">
      <alignment horizontal="center" vertical="center"/>
    </xf>
    <xf numFmtId="177" fontId="9" fillId="3" borderId="0" xfId="0" applyNumberFormat="1" applyFont="1" applyFill="1" applyBorder="1" applyAlignment="1" applyProtection="1">
      <alignment horizontal="center" vertical="center"/>
      <protection locked="0"/>
    </xf>
    <xf numFmtId="177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3" borderId="0" xfId="0" applyNumberFormat="1" applyFont="1" applyFill="1" applyBorder="1" applyAlignment="1" applyProtection="1">
      <alignment horizontal="center" vertical="center"/>
      <protection locked="0"/>
    </xf>
    <xf numFmtId="177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77" fontId="2" fillId="3" borderId="2" xfId="0" applyNumberFormat="1" applyFont="1" applyFill="1" applyBorder="1" applyAlignment="1" applyProtection="1">
      <alignment horizontal="center" vertical="center"/>
    </xf>
    <xf numFmtId="177" fontId="1" fillId="2" borderId="0" xfId="0" applyNumberFormat="1" applyFont="1" applyFill="1" applyAlignment="1" applyProtection="1">
      <alignment horizontal="center"/>
      <protection locked="0"/>
    </xf>
    <xf numFmtId="177" fontId="11" fillId="5" borderId="2" xfId="0" applyNumberFormat="1" applyFont="1" applyFill="1" applyBorder="1" applyAlignment="1" applyProtection="1">
      <alignment horizontal="center" vertical="center"/>
      <protection locked="0" hidden="1"/>
    </xf>
    <xf numFmtId="0" fontId="11" fillId="5" borderId="2" xfId="0" applyFont="1" applyFill="1" applyBorder="1" applyAlignment="1" applyProtection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 applyProtection="1">
      <alignment horizontal="center" vertical="center"/>
    </xf>
    <xf numFmtId="14" fontId="0" fillId="7" borderId="3" xfId="0" applyNumberFormat="1" applyFill="1" applyBorder="1" applyAlignment="1">
      <alignment horizontal="center" vertical="center"/>
    </xf>
    <xf numFmtId="14" fontId="0" fillId="7" borderId="4" xfId="0" applyNumberForma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176" fontId="14" fillId="2" borderId="0" xfId="4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left" vertical="center"/>
    </xf>
    <xf numFmtId="176" fontId="15" fillId="2" borderId="0" xfId="4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176" fontId="15" fillId="2" borderId="0" xfId="4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</xf>
    <xf numFmtId="178" fontId="2" fillId="2" borderId="0" xfId="0" applyNumberFormat="1" applyFont="1" applyFill="1" applyBorder="1" applyAlignment="1" applyProtection="1">
      <alignment horizontal="center"/>
      <protection locked="0"/>
    </xf>
    <xf numFmtId="178" fontId="18" fillId="2" borderId="0" xfId="0" applyNumberFormat="1" applyFont="1" applyFill="1" applyBorder="1" applyAlignment="1" applyProtection="1">
      <alignment horizontal="center"/>
      <protection locked="0"/>
    </xf>
    <xf numFmtId="14" fontId="9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49" fontId="19" fillId="3" borderId="5" xfId="0" applyNumberFormat="1" applyFont="1" applyFill="1" applyBorder="1" applyAlignment="1" applyProtection="1">
      <alignment horizontal="center" vertical="center"/>
      <protection locked="0"/>
    </xf>
    <xf numFmtId="176" fontId="20" fillId="3" borderId="5" xfId="4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18" fillId="3" borderId="0" xfId="0" applyNumberFormat="1" applyFont="1" applyFill="1" applyAlignment="1" applyProtection="1">
      <alignment horizontal="center" vertical="center"/>
    </xf>
    <xf numFmtId="176" fontId="20" fillId="3" borderId="0" xfId="4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176" fontId="15" fillId="2" borderId="0" xfId="4" applyNumberFormat="1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center" vertical="center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21" fillId="5" borderId="2" xfId="0" applyFont="1" applyFill="1" applyBorder="1" applyAlignment="1" applyProtection="1">
      <alignment horizontal="center" vertical="center"/>
    </xf>
    <xf numFmtId="176" fontId="22" fillId="5" borderId="2" xfId="4" applyNumberFormat="1" applyFont="1" applyFill="1" applyBorder="1" applyAlignment="1" applyProtection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 applyProtection="1">
      <alignment horizontal="center" vertical="center"/>
      <protection hidden="1"/>
    </xf>
    <xf numFmtId="14" fontId="0" fillId="7" borderId="6" xfId="0" applyNumberForma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/>
    <xf numFmtId="0" fontId="12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2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180" fontId="24" fillId="0" borderId="0" xfId="0" applyNumberFormat="1" applyFont="1"/>
    <xf numFmtId="0" fontId="25" fillId="2" borderId="0" xfId="0" applyFont="1" applyFill="1" applyAlignment="1" applyProtection="1">
      <alignment horizontal="center"/>
      <protection locked="0"/>
    </xf>
    <xf numFmtId="180" fontId="24" fillId="3" borderId="0" xfId="0" applyNumberFormat="1" applyFont="1" applyFill="1"/>
    <xf numFmtId="180" fontId="24" fillId="0" borderId="0" xfId="0" applyNumberFormat="1" applyFont="1" applyFill="1" applyBorder="1"/>
    <xf numFmtId="180" fontId="26" fillId="3" borderId="0" xfId="0" applyNumberFormat="1" applyFont="1" applyFill="1"/>
    <xf numFmtId="14" fontId="1" fillId="0" borderId="2" xfId="0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7" fontId="3" fillId="2" borderId="0" xfId="0" applyNumberFormat="1" applyFont="1" applyFill="1" applyAlignment="1" applyProtection="1">
      <alignment horizontal="center" vertical="center"/>
      <protection locked="0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0" fillId="7" borderId="2" xfId="4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77" fontId="3" fillId="3" borderId="0" xfId="0" applyNumberFormat="1" applyFont="1" applyFill="1" applyAlignment="1" applyProtection="1">
      <alignment horizontal="center" vertical="center"/>
      <protection locked="0"/>
    </xf>
    <xf numFmtId="177" fontId="11" fillId="3" borderId="0" xfId="0" applyNumberFormat="1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77" fontId="3" fillId="3" borderId="0" xfId="0" applyNumberFormat="1" applyFont="1" applyFill="1" applyAlignment="1" applyProtection="1">
      <alignment horizontal="center"/>
      <protection locked="0"/>
    </xf>
    <xf numFmtId="177" fontId="11" fillId="3" borderId="0" xfId="0" applyNumberFormat="1" applyFont="1" applyFill="1" applyAlignment="1" applyProtection="1">
      <alignment horizontal="center"/>
    </xf>
    <xf numFmtId="0" fontId="11" fillId="3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176" fontId="6" fillId="2" borderId="0" xfId="4" applyNumberFormat="1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 vertical="center"/>
    </xf>
    <xf numFmtId="176" fontId="6" fillId="3" borderId="0" xfId="4" applyNumberFormat="1" applyFont="1" applyFill="1" applyAlignment="1" applyProtection="1">
      <alignment horizontal="center" vertical="center"/>
      <protection locked="0"/>
    </xf>
    <xf numFmtId="176" fontId="15" fillId="3" borderId="0" xfId="4" applyNumberFormat="1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/>
    </xf>
    <xf numFmtId="0" fontId="21" fillId="3" borderId="0" xfId="0" applyFont="1" applyFill="1" applyAlignment="1" applyProtection="1">
      <alignment horizontal="center"/>
    </xf>
    <xf numFmtId="176" fontId="6" fillId="3" borderId="0" xfId="4" applyNumberFormat="1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0</xdr:row>
      <xdr:rowOff>0</xdr:rowOff>
    </xdr:from>
    <xdr:to>
      <xdr:col>4</xdr:col>
      <xdr:colOff>0</xdr:colOff>
      <xdr:row>4</xdr:row>
      <xdr:rowOff>19050</xdr:rowOff>
    </xdr:to>
    <xdr:pic>
      <xdr:nvPicPr>
        <xdr:cNvPr id="2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" y="0"/>
          <a:ext cx="208407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1447800</xdr:colOff>
      <xdr:row>112</xdr:row>
      <xdr:rowOff>0</xdr:rowOff>
    </xdr:from>
    <xdr:to>
      <xdr:col>13</xdr:col>
      <xdr:colOff>1447800</xdr:colOff>
      <xdr:row>115</xdr:row>
      <xdr:rowOff>285750</xdr:rowOff>
    </xdr:to>
    <xdr:pic>
      <xdr:nvPicPr>
        <xdr:cNvPr id="5" name="Picture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1720" y="45986700"/>
          <a:ext cx="0" cy="160020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0</xdr:row>
      <xdr:rowOff>0</xdr:rowOff>
    </xdr:from>
    <xdr:to>
      <xdr:col>8</xdr:col>
      <xdr:colOff>1362075</xdr:colOff>
      <xdr:row>3</xdr:row>
      <xdr:rowOff>152400</xdr:rowOff>
    </xdr:to>
    <xdr:pic>
      <xdr:nvPicPr>
        <xdr:cNvPr id="6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735" y="0"/>
          <a:ext cx="342709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1447800</xdr:colOff>
      <xdr:row>15</xdr:row>
      <xdr:rowOff>0</xdr:rowOff>
    </xdr:from>
    <xdr:ext cx="0" cy="1600200"/>
    <xdr:pic>
      <xdr:nvPicPr>
        <xdr:cNvPr id="7" name="Picture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1720" y="3600450"/>
          <a:ext cx="0" cy="1600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abSelected="1" topLeftCell="B103" workbookViewId="0">
      <selection activeCell="V119" sqref="V119"/>
    </sheetView>
  </sheetViews>
  <sheetFormatPr defaultColWidth="0" defaultRowHeight="12" customHeight="1"/>
  <cols>
    <col min="1" max="1" width="1.85833333333333" style="13" hidden="1" customWidth="1"/>
    <col min="2" max="2" width="1.425" style="13" customWidth="1"/>
    <col min="3" max="3" width="14.1416666666667" style="14" customWidth="1"/>
    <col min="4" max="4" width="13.7083333333333" style="14" customWidth="1"/>
    <col min="5" max="5" width="6.70833333333333" style="13" hidden="1" customWidth="1"/>
    <col min="6" max="6" width="5.85833333333333" style="13" hidden="1" customWidth="1"/>
    <col min="7" max="7" width="3.425" style="13" hidden="1" customWidth="1"/>
    <col min="8" max="8" width="20" style="13" hidden="1" customWidth="1"/>
    <col min="9" max="9" width="26.7083333333333" style="13" customWidth="1"/>
    <col min="10" max="10" width="22.2833333333333" style="15" customWidth="1"/>
    <col min="11" max="11" width="11.1416666666667" style="13" hidden="1" customWidth="1"/>
    <col min="12" max="12" width="6.56666666666667" style="13" hidden="1" customWidth="1"/>
    <col min="13" max="13" width="8.28333333333333" style="13" hidden="1" customWidth="1"/>
    <col min="14" max="14" width="24.125" style="16" customWidth="1"/>
    <col min="15" max="15" width="18.8583333333333" style="17" customWidth="1"/>
    <col min="16" max="16" width="14.1416666666667" style="18" customWidth="1"/>
    <col min="17" max="250" width="9.14166666666667" style="13" customWidth="1"/>
    <col min="251" max="251" width="3.85833333333333" style="13" customWidth="1"/>
    <col min="252" max="253" width="10.5666666666667" style="13" customWidth="1"/>
    <col min="254" max="256" width="9.14166666666667" style="13" hidden="1" customWidth="1"/>
    <col min="257" max="257" width="61.1416666666667" style="13" customWidth="1"/>
    <col min="258" max="258" width="14.7083333333333" style="13" customWidth="1"/>
    <col min="259" max="261" width="9.14166666666667" style="13" hidden="1" customWidth="1"/>
    <col min="262" max="262" width="30.7083333333333" style="13" customWidth="1"/>
    <col min="263" max="263" width="8.70833333333333" style="13" customWidth="1"/>
    <col min="264" max="264" width="12.8583333333333" style="13" customWidth="1"/>
    <col min="265" max="266" width="9.14166666666667" style="13" hidden="1" customWidth="1"/>
    <col min="267" max="505" width="9.14166666666667" style="13" hidden="1"/>
    <col min="506" max="506" width="9.14166666666667" style="13" hidden="1" customWidth="1"/>
    <col min="507" max="507" width="2.85833333333333" style="13" customWidth="1"/>
    <col min="508" max="509" width="10.5666666666667" style="13" customWidth="1"/>
    <col min="510" max="512" width="9.14166666666667" style="13" hidden="1" customWidth="1"/>
    <col min="513" max="513" width="61.1416666666667" style="13" customWidth="1"/>
    <col min="514" max="514" width="14.7083333333333" style="13" customWidth="1"/>
    <col min="515" max="517" width="9.14166666666667" style="13" hidden="1" customWidth="1"/>
    <col min="518" max="518" width="30.7083333333333" style="13" customWidth="1"/>
    <col min="519" max="519" width="8.70833333333333" style="13" customWidth="1"/>
    <col min="520" max="520" width="12.8583333333333" style="13" customWidth="1"/>
    <col min="521" max="522" width="9.14166666666667" style="13" hidden="1" customWidth="1"/>
    <col min="523" max="761" width="9.14166666666667" style="13" hidden="1"/>
    <col min="762" max="762" width="9.14166666666667" style="13" hidden="1" customWidth="1"/>
    <col min="763" max="763" width="2.85833333333333" style="13" customWidth="1"/>
    <col min="764" max="765" width="10.5666666666667" style="13" customWidth="1"/>
    <col min="766" max="768" width="9.14166666666667" style="13" hidden="1" customWidth="1"/>
    <col min="769" max="769" width="61.1416666666667" style="13" customWidth="1"/>
    <col min="770" max="770" width="14.7083333333333" style="13" customWidth="1"/>
    <col min="771" max="773" width="9.14166666666667" style="13" hidden="1" customWidth="1"/>
    <col min="774" max="774" width="30.7083333333333" style="13" customWidth="1"/>
    <col min="775" max="775" width="8.70833333333333" style="13" customWidth="1"/>
    <col min="776" max="776" width="12.8583333333333" style="13" customWidth="1"/>
    <col min="777" max="778" width="9.14166666666667" style="13" hidden="1" customWidth="1"/>
    <col min="779" max="1017" width="9.14166666666667" style="13" hidden="1"/>
    <col min="1018" max="1018" width="9.14166666666667" style="13" hidden="1" customWidth="1"/>
    <col min="1019" max="1019" width="2.85833333333333" style="13" customWidth="1"/>
    <col min="1020" max="1021" width="10.5666666666667" style="13" customWidth="1"/>
    <col min="1022" max="1024" width="9.14166666666667" style="13" hidden="1" customWidth="1"/>
    <col min="1025" max="1025" width="61.1416666666667" style="13" customWidth="1"/>
    <col min="1026" max="1026" width="14.7083333333333" style="13" customWidth="1"/>
    <col min="1027" max="1029" width="9.14166666666667" style="13" hidden="1" customWidth="1"/>
    <col min="1030" max="1030" width="30.7083333333333" style="13" customWidth="1"/>
    <col min="1031" max="1031" width="8.70833333333333" style="13" customWidth="1"/>
    <col min="1032" max="1032" width="12.8583333333333" style="13" customWidth="1"/>
    <col min="1033" max="1034" width="9.14166666666667" style="13" hidden="1" customWidth="1"/>
    <col min="1035" max="1273" width="9.14166666666667" style="13" hidden="1"/>
    <col min="1274" max="1274" width="9.14166666666667" style="13" hidden="1" customWidth="1"/>
    <col min="1275" max="1275" width="2.85833333333333" style="13" customWidth="1"/>
    <col min="1276" max="1277" width="10.5666666666667" style="13" customWidth="1"/>
    <col min="1278" max="1280" width="9.14166666666667" style="13" hidden="1" customWidth="1"/>
    <col min="1281" max="1281" width="61.1416666666667" style="13" customWidth="1"/>
    <col min="1282" max="1282" width="14.7083333333333" style="13" customWidth="1"/>
    <col min="1283" max="1285" width="9.14166666666667" style="13" hidden="1" customWidth="1"/>
    <col min="1286" max="1286" width="30.7083333333333" style="13" customWidth="1"/>
    <col min="1287" max="1287" width="8.70833333333333" style="13" customWidth="1"/>
    <col min="1288" max="1288" width="12.8583333333333" style="13" customWidth="1"/>
    <col min="1289" max="1290" width="9.14166666666667" style="13" hidden="1" customWidth="1"/>
    <col min="1291" max="1529" width="9.14166666666667" style="13" hidden="1"/>
    <col min="1530" max="1530" width="9.14166666666667" style="13" hidden="1" customWidth="1"/>
    <col min="1531" max="1531" width="2.85833333333333" style="13" customWidth="1"/>
    <col min="1532" max="1533" width="10.5666666666667" style="13" customWidth="1"/>
    <col min="1534" max="1536" width="9.14166666666667" style="13" hidden="1" customWidth="1"/>
    <col min="1537" max="1537" width="61.1416666666667" style="13" customWidth="1"/>
    <col min="1538" max="1538" width="14.7083333333333" style="13" customWidth="1"/>
    <col min="1539" max="1541" width="9.14166666666667" style="13" hidden="1" customWidth="1"/>
    <col min="1542" max="1542" width="30.7083333333333" style="13" customWidth="1"/>
    <col min="1543" max="1543" width="8.70833333333333" style="13" customWidth="1"/>
    <col min="1544" max="1544" width="12.8583333333333" style="13" customWidth="1"/>
    <col min="1545" max="1546" width="9.14166666666667" style="13" hidden="1" customWidth="1"/>
    <col min="1547" max="1785" width="9.14166666666667" style="13" hidden="1"/>
    <col min="1786" max="1786" width="9.14166666666667" style="13" hidden="1" customWidth="1"/>
    <col min="1787" max="1787" width="2.85833333333333" style="13" customWidth="1"/>
    <col min="1788" max="1789" width="10.5666666666667" style="13" customWidth="1"/>
    <col min="1790" max="1792" width="9.14166666666667" style="13" hidden="1" customWidth="1"/>
    <col min="1793" max="1793" width="61.1416666666667" style="13" customWidth="1"/>
    <col min="1794" max="1794" width="14.7083333333333" style="13" customWidth="1"/>
    <col min="1795" max="1797" width="9.14166666666667" style="13" hidden="1" customWidth="1"/>
    <col min="1798" max="1798" width="30.7083333333333" style="13" customWidth="1"/>
    <col min="1799" max="1799" width="8.70833333333333" style="13" customWidth="1"/>
    <col min="1800" max="1800" width="12.8583333333333" style="13" customWidth="1"/>
    <col min="1801" max="1802" width="9.14166666666667" style="13" hidden="1" customWidth="1"/>
    <col min="1803" max="2041" width="9.14166666666667" style="13" hidden="1"/>
    <col min="2042" max="2042" width="9.14166666666667" style="13" hidden="1" customWidth="1"/>
    <col min="2043" max="2043" width="2.85833333333333" style="13" customWidth="1"/>
    <col min="2044" max="2045" width="10.5666666666667" style="13" customWidth="1"/>
    <col min="2046" max="2048" width="9.14166666666667" style="13" hidden="1" customWidth="1"/>
    <col min="2049" max="2049" width="61.1416666666667" style="13" customWidth="1"/>
    <col min="2050" max="2050" width="14.7083333333333" style="13" customWidth="1"/>
    <col min="2051" max="2053" width="9.14166666666667" style="13" hidden="1" customWidth="1"/>
    <col min="2054" max="2054" width="30.7083333333333" style="13" customWidth="1"/>
    <col min="2055" max="2055" width="8.70833333333333" style="13" customWidth="1"/>
    <col min="2056" max="2056" width="12.8583333333333" style="13" customWidth="1"/>
    <col min="2057" max="2058" width="9.14166666666667" style="13" hidden="1" customWidth="1"/>
    <col min="2059" max="2297" width="9.14166666666667" style="13" hidden="1"/>
    <col min="2298" max="2298" width="9.14166666666667" style="13" hidden="1" customWidth="1"/>
    <col min="2299" max="2299" width="2.85833333333333" style="13" customWidth="1"/>
    <col min="2300" max="2301" width="10.5666666666667" style="13" customWidth="1"/>
    <col min="2302" max="2304" width="9.14166666666667" style="13" hidden="1" customWidth="1"/>
    <col min="2305" max="2305" width="61.1416666666667" style="13" customWidth="1"/>
    <col min="2306" max="2306" width="14.7083333333333" style="13" customWidth="1"/>
    <col min="2307" max="2309" width="9.14166666666667" style="13" hidden="1" customWidth="1"/>
    <col min="2310" max="2310" width="30.7083333333333" style="13" customWidth="1"/>
    <col min="2311" max="2311" width="8.70833333333333" style="13" customWidth="1"/>
    <col min="2312" max="2312" width="12.8583333333333" style="13" customWidth="1"/>
    <col min="2313" max="2314" width="9.14166666666667" style="13" hidden="1" customWidth="1"/>
    <col min="2315" max="2553" width="9.14166666666667" style="13" hidden="1"/>
    <col min="2554" max="2554" width="9.14166666666667" style="13" hidden="1" customWidth="1"/>
    <col min="2555" max="2555" width="2.85833333333333" style="13" customWidth="1"/>
    <col min="2556" max="2557" width="10.5666666666667" style="13" customWidth="1"/>
    <col min="2558" max="2560" width="9.14166666666667" style="13" hidden="1" customWidth="1"/>
    <col min="2561" max="2561" width="61.1416666666667" style="13" customWidth="1"/>
    <col min="2562" max="2562" width="14.7083333333333" style="13" customWidth="1"/>
    <col min="2563" max="2565" width="9.14166666666667" style="13" hidden="1" customWidth="1"/>
    <col min="2566" max="2566" width="30.7083333333333" style="13" customWidth="1"/>
    <col min="2567" max="2567" width="8.70833333333333" style="13" customWidth="1"/>
    <col min="2568" max="2568" width="12.8583333333333" style="13" customWidth="1"/>
    <col min="2569" max="2570" width="9.14166666666667" style="13" hidden="1" customWidth="1"/>
    <col min="2571" max="2809" width="9.14166666666667" style="13" hidden="1"/>
    <col min="2810" max="2810" width="9.14166666666667" style="13" hidden="1" customWidth="1"/>
    <col min="2811" max="2811" width="2.85833333333333" style="13" customWidth="1"/>
    <col min="2812" max="2813" width="10.5666666666667" style="13" customWidth="1"/>
    <col min="2814" max="2816" width="9.14166666666667" style="13" hidden="1" customWidth="1"/>
    <col min="2817" max="2817" width="61.1416666666667" style="13" customWidth="1"/>
    <col min="2818" max="2818" width="14.7083333333333" style="13" customWidth="1"/>
    <col min="2819" max="2821" width="9.14166666666667" style="13" hidden="1" customWidth="1"/>
    <col min="2822" max="2822" width="30.7083333333333" style="13" customWidth="1"/>
    <col min="2823" max="2823" width="8.70833333333333" style="13" customWidth="1"/>
    <col min="2824" max="2824" width="12.8583333333333" style="13" customWidth="1"/>
    <col min="2825" max="2826" width="9.14166666666667" style="13" hidden="1" customWidth="1"/>
    <col min="2827" max="3065" width="9.14166666666667" style="13" hidden="1"/>
    <col min="3066" max="3066" width="9.14166666666667" style="13" hidden="1" customWidth="1"/>
    <col min="3067" max="3067" width="2.85833333333333" style="13" customWidth="1"/>
    <col min="3068" max="3069" width="10.5666666666667" style="13" customWidth="1"/>
    <col min="3070" max="3072" width="9.14166666666667" style="13" hidden="1" customWidth="1"/>
    <col min="3073" max="3073" width="61.1416666666667" style="13" customWidth="1"/>
    <col min="3074" max="3074" width="14.7083333333333" style="13" customWidth="1"/>
    <col min="3075" max="3077" width="9.14166666666667" style="13" hidden="1" customWidth="1"/>
    <col min="3078" max="3078" width="30.7083333333333" style="13" customWidth="1"/>
    <col min="3079" max="3079" width="8.70833333333333" style="13" customWidth="1"/>
    <col min="3080" max="3080" width="12.8583333333333" style="13" customWidth="1"/>
    <col min="3081" max="3082" width="9.14166666666667" style="13" hidden="1" customWidth="1"/>
    <col min="3083" max="3321" width="9.14166666666667" style="13" hidden="1"/>
    <col min="3322" max="3322" width="9.14166666666667" style="13" hidden="1" customWidth="1"/>
    <col min="3323" max="3323" width="2.85833333333333" style="13" customWidth="1"/>
    <col min="3324" max="3325" width="10.5666666666667" style="13" customWidth="1"/>
    <col min="3326" max="3328" width="9.14166666666667" style="13" hidden="1" customWidth="1"/>
    <col min="3329" max="3329" width="61.1416666666667" style="13" customWidth="1"/>
    <col min="3330" max="3330" width="14.7083333333333" style="13" customWidth="1"/>
    <col min="3331" max="3333" width="9.14166666666667" style="13" hidden="1" customWidth="1"/>
    <col min="3334" max="3334" width="30.7083333333333" style="13" customWidth="1"/>
    <col min="3335" max="3335" width="8.70833333333333" style="13" customWidth="1"/>
    <col min="3336" max="3336" width="12.8583333333333" style="13" customWidth="1"/>
    <col min="3337" max="3338" width="9.14166666666667" style="13" hidden="1" customWidth="1"/>
    <col min="3339" max="3577" width="9.14166666666667" style="13" hidden="1"/>
    <col min="3578" max="3578" width="9.14166666666667" style="13" hidden="1" customWidth="1"/>
    <col min="3579" max="3579" width="2.85833333333333" style="13" customWidth="1"/>
    <col min="3580" max="3581" width="10.5666666666667" style="13" customWidth="1"/>
    <col min="3582" max="3584" width="9.14166666666667" style="13" hidden="1" customWidth="1"/>
    <col min="3585" max="3585" width="61.1416666666667" style="13" customWidth="1"/>
    <col min="3586" max="3586" width="14.7083333333333" style="13" customWidth="1"/>
    <col min="3587" max="3589" width="9.14166666666667" style="13" hidden="1" customWidth="1"/>
    <col min="3590" max="3590" width="30.7083333333333" style="13" customWidth="1"/>
    <col min="3591" max="3591" width="8.70833333333333" style="13" customWidth="1"/>
    <col min="3592" max="3592" width="12.8583333333333" style="13" customWidth="1"/>
    <col min="3593" max="3594" width="9.14166666666667" style="13" hidden="1" customWidth="1"/>
    <col min="3595" max="3833" width="9.14166666666667" style="13" hidden="1"/>
    <col min="3834" max="3834" width="9.14166666666667" style="13" hidden="1" customWidth="1"/>
    <col min="3835" max="3835" width="2.85833333333333" style="13" customWidth="1"/>
    <col min="3836" max="3837" width="10.5666666666667" style="13" customWidth="1"/>
    <col min="3838" max="3840" width="9.14166666666667" style="13" hidden="1" customWidth="1"/>
    <col min="3841" max="3841" width="61.1416666666667" style="13" customWidth="1"/>
    <col min="3842" max="3842" width="14.7083333333333" style="13" customWidth="1"/>
    <col min="3843" max="3845" width="9.14166666666667" style="13" hidden="1" customWidth="1"/>
    <col min="3846" max="3846" width="30.7083333333333" style="13" customWidth="1"/>
    <col min="3847" max="3847" width="8.70833333333333" style="13" customWidth="1"/>
    <col min="3848" max="3848" width="12.8583333333333" style="13" customWidth="1"/>
    <col min="3849" max="3850" width="9.14166666666667" style="13" hidden="1" customWidth="1"/>
    <col min="3851" max="4089" width="9.14166666666667" style="13" hidden="1"/>
    <col min="4090" max="4090" width="9.14166666666667" style="13" hidden="1" customWidth="1"/>
    <col min="4091" max="4091" width="2.85833333333333" style="13" customWidth="1"/>
    <col min="4092" max="4093" width="10.5666666666667" style="13" customWidth="1"/>
    <col min="4094" max="4096" width="9.14166666666667" style="13" hidden="1" customWidth="1"/>
    <col min="4097" max="4097" width="61.1416666666667" style="13" customWidth="1"/>
    <col min="4098" max="4098" width="14.7083333333333" style="13" customWidth="1"/>
    <col min="4099" max="4101" width="9.14166666666667" style="13" hidden="1" customWidth="1"/>
    <col min="4102" max="4102" width="30.7083333333333" style="13" customWidth="1"/>
    <col min="4103" max="4103" width="8.70833333333333" style="13" customWidth="1"/>
    <col min="4104" max="4104" width="12.8583333333333" style="13" customWidth="1"/>
    <col min="4105" max="4106" width="9.14166666666667" style="13" hidden="1" customWidth="1"/>
    <col min="4107" max="4345" width="9.14166666666667" style="13" hidden="1"/>
    <col min="4346" max="4346" width="9.14166666666667" style="13" hidden="1" customWidth="1"/>
    <col min="4347" max="4347" width="2.85833333333333" style="13" customWidth="1"/>
    <col min="4348" max="4349" width="10.5666666666667" style="13" customWidth="1"/>
    <col min="4350" max="4352" width="9.14166666666667" style="13" hidden="1" customWidth="1"/>
    <col min="4353" max="4353" width="61.1416666666667" style="13" customWidth="1"/>
    <col min="4354" max="4354" width="14.7083333333333" style="13" customWidth="1"/>
    <col min="4355" max="4357" width="9.14166666666667" style="13" hidden="1" customWidth="1"/>
    <col min="4358" max="4358" width="30.7083333333333" style="13" customWidth="1"/>
    <col min="4359" max="4359" width="8.70833333333333" style="13" customWidth="1"/>
    <col min="4360" max="4360" width="12.8583333333333" style="13" customWidth="1"/>
    <col min="4361" max="4362" width="9.14166666666667" style="13" hidden="1" customWidth="1"/>
    <col min="4363" max="4601" width="9.14166666666667" style="13" hidden="1"/>
    <col min="4602" max="4602" width="9.14166666666667" style="13" hidden="1" customWidth="1"/>
    <col min="4603" max="4603" width="2.85833333333333" style="13" customWidth="1"/>
    <col min="4604" max="4605" width="10.5666666666667" style="13" customWidth="1"/>
    <col min="4606" max="4608" width="9.14166666666667" style="13" hidden="1" customWidth="1"/>
    <col min="4609" max="4609" width="61.1416666666667" style="13" customWidth="1"/>
    <col min="4610" max="4610" width="14.7083333333333" style="13" customWidth="1"/>
    <col min="4611" max="4613" width="9.14166666666667" style="13" hidden="1" customWidth="1"/>
    <col min="4614" max="4614" width="30.7083333333333" style="13" customWidth="1"/>
    <col min="4615" max="4615" width="8.70833333333333" style="13" customWidth="1"/>
    <col min="4616" max="4616" width="12.8583333333333" style="13" customWidth="1"/>
    <col min="4617" max="4618" width="9.14166666666667" style="13" hidden="1" customWidth="1"/>
    <col min="4619" max="4857" width="9.14166666666667" style="13" hidden="1"/>
    <col min="4858" max="4858" width="9.14166666666667" style="13" hidden="1" customWidth="1"/>
    <col min="4859" max="4859" width="2.85833333333333" style="13" customWidth="1"/>
    <col min="4860" max="4861" width="10.5666666666667" style="13" customWidth="1"/>
    <col min="4862" max="4864" width="9.14166666666667" style="13" hidden="1" customWidth="1"/>
    <col min="4865" max="4865" width="61.1416666666667" style="13" customWidth="1"/>
    <col min="4866" max="4866" width="14.7083333333333" style="13" customWidth="1"/>
    <col min="4867" max="4869" width="9.14166666666667" style="13" hidden="1" customWidth="1"/>
    <col min="4870" max="4870" width="30.7083333333333" style="13" customWidth="1"/>
    <col min="4871" max="4871" width="8.70833333333333" style="13" customWidth="1"/>
    <col min="4872" max="4872" width="12.8583333333333" style="13" customWidth="1"/>
    <col min="4873" max="4874" width="9.14166666666667" style="13" hidden="1" customWidth="1"/>
    <col min="4875" max="5113" width="9.14166666666667" style="13" hidden="1"/>
    <col min="5114" max="5114" width="9.14166666666667" style="13" hidden="1" customWidth="1"/>
    <col min="5115" max="5115" width="2.85833333333333" style="13" customWidth="1"/>
    <col min="5116" max="5117" width="10.5666666666667" style="13" customWidth="1"/>
    <col min="5118" max="5120" width="9.14166666666667" style="13" hidden="1" customWidth="1"/>
    <col min="5121" max="5121" width="61.1416666666667" style="13" customWidth="1"/>
    <col min="5122" max="5122" width="14.7083333333333" style="13" customWidth="1"/>
    <col min="5123" max="5125" width="9.14166666666667" style="13" hidden="1" customWidth="1"/>
    <col min="5126" max="5126" width="30.7083333333333" style="13" customWidth="1"/>
    <col min="5127" max="5127" width="8.70833333333333" style="13" customWidth="1"/>
    <col min="5128" max="5128" width="12.8583333333333" style="13" customWidth="1"/>
    <col min="5129" max="5130" width="9.14166666666667" style="13" hidden="1" customWidth="1"/>
    <col min="5131" max="5369" width="9.14166666666667" style="13" hidden="1"/>
    <col min="5370" max="5370" width="9.14166666666667" style="13" hidden="1" customWidth="1"/>
    <col min="5371" max="5371" width="2.85833333333333" style="13" customWidth="1"/>
    <col min="5372" max="5373" width="10.5666666666667" style="13" customWidth="1"/>
    <col min="5374" max="5376" width="9.14166666666667" style="13" hidden="1" customWidth="1"/>
    <col min="5377" max="5377" width="61.1416666666667" style="13" customWidth="1"/>
    <col min="5378" max="5378" width="14.7083333333333" style="13" customWidth="1"/>
    <col min="5379" max="5381" width="9.14166666666667" style="13" hidden="1" customWidth="1"/>
    <col min="5382" max="5382" width="30.7083333333333" style="13" customWidth="1"/>
    <col min="5383" max="5383" width="8.70833333333333" style="13" customWidth="1"/>
    <col min="5384" max="5384" width="12.8583333333333" style="13" customWidth="1"/>
    <col min="5385" max="5386" width="9.14166666666667" style="13" hidden="1" customWidth="1"/>
    <col min="5387" max="5625" width="9.14166666666667" style="13" hidden="1"/>
    <col min="5626" max="5626" width="9.14166666666667" style="13" hidden="1" customWidth="1"/>
    <col min="5627" max="5627" width="2.85833333333333" style="13" customWidth="1"/>
    <col min="5628" max="5629" width="10.5666666666667" style="13" customWidth="1"/>
    <col min="5630" max="5632" width="9.14166666666667" style="13" hidden="1" customWidth="1"/>
    <col min="5633" max="5633" width="61.1416666666667" style="13" customWidth="1"/>
    <col min="5634" max="5634" width="14.7083333333333" style="13" customWidth="1"/>
    <col min="5635" max="5637" width="9.14166666666667" style="13" hidden="1" customWidth="1"/>
    <col min="5638" max="5638" width="30.7083333333333" style="13" customWidth="1"/>
    <col min="5639" max="5639" width="8.70833333333333" style="13" customWidth="1"/>
    <col min="5640" max="5640" width="12.8583333333333" style="13" customWidth="1"/>
    <col min="5641" max="5642" width="9.14166666666667" style="13" hidden="1" customWidth="1"/>
    <col min="5643" max="5881" width="9.14166666666667" style="13" hidden="1"/>
    <col min="5882" max="5882" width="9.14166666666667" style="13" hidden="1" customWidth="1"/>
    <col min="5883" max="5883" width="2.85833333333333" style="13" customWidth="1"/>
    <col min="5884" max="5885" width="10.5666666666667" style="13" customWidth="1"/>
    <col min="5886" max="5888" width="9.14166666666667" style="13" hidden="1" customWidth="1"/>
    <col min="5889" max="5889" width="61.1416666666667" style="13" customWidth="1"/>
    <col min="5890" max="5890" width="14.7083333333333" style="13" customWidth="1"/>
    <col min="5891" max="5893" width="9.14166666666667" style="13" hidden="1" customWidth="1"/>
    <col min="5894" max="5894" width="30.7083333333333" style="13" customWidth="1"/>
    <col min="5895" max="5895" width="8.70833333333333" style="13" customWidth="1"/>
    <col min="5896" max="5896" width="12.8583333333333" style="13" customWidth="1"/>
    <col min="5897" max="5898" width="9.14166666666667" style="13" hidden="1" customWidth="1"/>
    <col min="5899" max="6137" width="9.14166666666667" style="13" hidden="1"/>
    <col min="6138" max="6138" width="9.14166666666667" style="13" hidden="1" customWidth="1"/>
    <col min="6139" max="6139" width="2.85833333333333" style="13" customWidth="1"/>
    <col min="6140" max="6141" width="10.5666666666667" style="13" customWidth="1"/>
    <col min="6142" max="6144" width="9.14166666666667" style="13" hidden="1" customWidth="1"/>
    <col min="6145" max="6145" width="61.1416666666667" style="13" customWidth="1"/>
    <col min="6146" max="6146" width="14.7083333333333" style="13" customWidth="1"/>
    <col min="6147" max="6149" width="9.14166666666667" style="13" hidden="1" customWidth="1"/>
    <col min="6150" max="6150" width="30.7083333333333" style="13" customWidth="1"/>
    <col min="6151" max="6151" width="8.70833333333333" style="13" customWidth="1"/>
    <col min="6152" max="6152" width="12.8583333333333" style="13" customWidth="1"/>
    <col min="6153" max="6154" width="9.14166666666667" style="13" hidden="1" customWidth="1"/>
    <col min="6155" max="6393" width="9.14166666666667" style="13" hidden="1"/>
    <col min="6394" max="6394" width="9.14166666666667" style="13" hidden="1" customWidth="1"/>
    <col min="6395" max="6395" width="2.85833333333333" style="13" customWidth="1"/>
    <col min="6396" max="6397" width="10.5666666666667" style="13" customWidth="1"/>
    <col min="6398" max="6400" width="9.14166666666667" style="13" hidden="1" customWidth="1"/>
    <col min="6401" max="6401" width="61.1416666666667" style="13" customWidth="1"/>
    <col min="6402" max="6402" width="14.7083333333333" style="13" customWidth="1"/>
    <col min="6403" max="6405" width="9.14166666666667" style="13" hidden="1" customWidth="1"/>
    <col min="6406" max="6406" width="30.7083333333333" style="13" customWidth="1"/>
    <col min="6407" max="6407" width="8.70833333333333" style="13" customWidth="1"/>
    <col min="6408" max="6408" width="12.8583333333333" style="13" customWidth="1"/>
    <col min="6409" max="6410" width="9.14166666666667" style="13" hidden="1" customWidth="1"/>
    <col min="6411" max="6649" width="9.14166666666667" style="13" hidden="1"/>
    <col min="6650" max="6650" width="9.14166666666667" style="13" hidden="1" customWidth="1"/>
    <col min="6651" max="6651" width="2.85833333333333" style="13" customWidth="1"/>
    <col min="6652" max="6653" width="10.5666666666667" style="13" customWidth="1"/>
    <col min="6654" max="6656" width="9.14166666666667" style="13" hidden="1" customWidth="1"/>
    <col min="6657" max="6657" width="61.1416666666667" style="13" customWidth="1"/>
    <col min="6658" max="6658" width="14.7083333333333" style="13" customWidth="1"/>
    <col min="6659" max="6661" width="9.14166666666667" style="13" hidden="1" customWidth="1"/>
    <col min="6662" max="6662" width="30.7083333333333" style="13" customWidth="1"/>
    <col min="6663" max="6663" width="8.70833333333333" style="13" customWidth="1"/>
    <col min="6664" max="6664" width="12.8583333333333" style="13" customWidth="1"/>
    <col min="6665" max="6666" width="9.14166666666667" style="13" hidden="1" customWidth="1"/>
    <col min="6667" max="6905" width="9.14166666666667" style="13" hidden="1"/>
    <col min="6906" max="6906" width="9.14166666666667" style="13" hidden="1" customWidth="1"/>
    <col min="6907" max="6907" width="2.85833333333333" style="13" customWidth="1"/>
    <col min="6908" max="6909" width="10.5666666666667" style="13" customWidth="1"/>
    <col min="6910" max="6912" width="9.14166666666667" style="13" hidden="1" customWidth="1"/>
    <col min="6913" max="6913" width="61.1416666666667" style="13" customWidth="1"/>
    <col min="6914" max="6914" width="14.7083333333333" style="13" customWidth="1"/>
    <col min="6915" max="6917" width="9.14166666666667" style="13" hidden="1" customWidth="1"/>
    <col min="6918" max="6918" width="30.7083333333333" style="13" customWidth="1"/>
    <col min="6919" max="6919" width="8.70833333333333" style="13" customWidth="1"/>
    <col min="6920" max="6920" width="12.8583333333333" style="13" customWidth="1"/>
    <col min="6921" max="6922" width="9.14166666666667" style="13" hidden="1" customWidth="1"/>
    <col min="6923" max="7161" width="9.14166666666667" style="13" hidden="1"/>
    <col min="7162" max="7162" width="9.14166666666667" style="13" hidden="1" customWidth="1"/>
    <col min="7163" max="7163" width="2.85833333333333" style="13" customWidth="1"/>
    <col min="7164" max="7165" width="10.5666666666667" style="13" customWidth="1"/>
    <col min="7166" max="7168" width="9.14166666666667" style="13" hidden="1" customWidth="1"/>
    <col min="7169" max="7169" width="61.1416666666667" style="13" customWidth="1"/>
    <col min="7170" max="7170" width="14.7083333333333" style="13" customWidth="1"/>
    <col min="7171" max="7173" width="9.14166666666667" style="13" hidden="1" customWidth="1"/>
    <col min="7174" max="7174" width="30.7083333333333" style="13" customWidth="1"/>
    <col min="7175" max="7175" width="8.70833333333333" style="13" customWidth="1"/>
    <col min="7176" max="7176" width="12.8583333333333" style="13" customWidth="1"/>
    <col min="7177" max="7178" width="9.14166666666667" style="13" hidden="1" customWidth="1"/>
    <col min="7179" max="7417" width="9.14166666666667" style="13" hidden="1"/>
    <col min="7418" max="7418" width="9.14166666666667" style="13" hidden="1" customWidth="1"/>
    <col min="7419" max="7419" width="2.85833333333333" style="13" customWidth="1"/>
    <col min="7420" max="7421" width="10.5666666666667" style="13" customWidth="1"/>
    <col min="7422" max="7424" width="9.14166666666667" style="13" hidden="1" customWidth="1"/>
    <col min="7425" max="7425" width="61.1416666666667" style="13" customWidth="1"/>
    <col min="7426" max="7426" width="14.7083333333333" style="13" customWidth="1"/>
    <col min="7427" max="7429" width="9.14166666666667" style="13" hidden="1" customWidth="1"/>
    <col min="7430" max="7430" width="30.7083333333333" style="13" customWidth="1"/>
    <col min="7431" max="7431" width="8.70833333333333" style="13" customWidth="1"/>
    <col min="7432" max="7432" width="12.8583333333333" style="13" customWidth="1"/>
    <col min="7433" max="7434" width="9.14166666666667" style="13" hidden="1" customWidth="1"/>
    <col min="7435" max="7673" width="9.14166666666667" style="13" hidden="1"/>
    <col min="7674" max="7674" width="9.14166666666667" style="13" hidden="1" customWidth="1"/>
    <col min="7675" max="7675" width="2.85833333333333" style="13" customWidth="1"/>
    <col min="7676" max="7677" width="10.5666666666667" style="13" customWidth="1"/>
    <col min="7678" max="7680" width="9.14166666666667" style="13" hidden="1" customWidth="1"/>
    <col min="7681" max="7681" width="61.1416666666667" style="13" customWidth="1"/>
    <col min="7682" max="7682" width="14.7083333333333" style="13" customWidth="1"/>
    <col min="7683" max="7685" width="9.14166666666667" style="13" hidden="1" customWidth="1"/>
    <col min="7686" max="7686" width="30.7083333333333" style="13" customWidth="1"/>
    <col min="7687" max="7687" width="8.70833333333333" style="13" customWidth="1"/>
    <col min="7688" max="7688" width="12.8583333333333" style="13" customWidth="1"/>
    <col min="7689" max="7690" width="9.14166666666667" style="13" hidden="1" customWidth="1"/>
    <col min="7691" max="7929" width="9.14166666666667" style="13" hidden="1"/>
    <col min="7930" max="7930" width="9.14166666666667" style="13" hidden="1" customWidth="1"/>
    <col min="7931" max="7931" width="2.85833333333333" style="13" customWidth="1"/>
    <col min="7932" max="7933" width="10.5666666666667" style="13" customWidth="1"/>
    <col min="7934" max="7936" width="9.14166666666667" style="13" hidden="1" customWidth="1"/>
    <col min="7937" max="7937" width="61.1416666666667" style="13" customWidth="1"/>
    <col min="7938" max="7938" width="14.7083333333333" style="13" customWidth="1"/>
    <col min="7939" max="7941" width="9.14166666666667" style="13" hidden="1" customWidth="1"/>
    <col min="7942" max="7942" width="30.7083333333333" style="13" customWidth="1"/>
    <col min="7943" max="7943" width="8.70833333333333" style="13" customWidth="1"/>
    <col min="7944" max="7944" width="12.8583333333333" style="13" customWidth="1"/>
    <col min="7945" max="7946" width="9.14166666666667" style="13" hidden="1" customWidth="1"/>
    <col min="7947" max="8185" width="9.14166666666667" style="13" hidden="1"/>
    <col min="8186" max="8186" width="9.14166666666667" style="13" hidden="1" customWidth="1"/>
    <col min="8187" max="8187" width="2.85833333333333" style="13" customWidth="1"/>
    <col min="8188" max="8189" width="10.5666666666667" style="13" customWidth="1"/>
    <col min="8190" max="8192" width="9.14166666666667" style="13" hidden="1" customWidth="1"/>
    <col min="8193" max="8193" width="61.1416666666667" style="13" customWidth="1"/>
    <col min="8194" max="8194" width="14.7083333333333" style="13" customWidth="1"/>
    <col min="8195" max="8197" width="9.14166666666667" style="13" hidden="1" customWidth="1"/>
    <col min="8198" max="8198" width="30.7083333333333" style="13" customWidth="1"/>
    <col min="8199" max="8199" width="8.70833333333333" style="13" customWidth="1"/>
    <col min="8200" max="8200" width="12.8583333333333" style="13" customWidth="1"/>
    <col min="8201" max="8202" width="9.14166666666667" style="13" hidden="1" customWidth="1"/>
    <col min="8203" max="8441" width="9.14166666666667" style="13" hidden="1"/>
    <col min="8442" max="8442" width="9.14166666666667" style="13" hidden="1" customWidth="1"/>
    <col min="8443" max="8443" width="2.85833333333333" style="13" customWidth="1"/>
    <col min="8444" max="8445" width="10.5666666666667" style="13" customWidth="1"/>
    <col min="8446" max="8448" width="9.14166666666667" style="13" hidden="1" customWidth="1"/>
    <col min="8449" max="8449" width="61.1416666666667" style="13" customWidth="1"/>
    <col min="8450" max="8450" width="14.7083333333333" style="13" customWidth="1"/>
    <col min="8451" max="8453" width="9.14166666666667" style="13" hidden="1" customWidth="1"/>
    <col min="8454" max="8454" width="30.7083333333333" style="13" customWidth="1"/>
    <col min="8455" max="8455" width="8.70833333333333" style="13" customWidth="1"/>
    <col min="8456" max="8456" width="12.8583333333333" style="13" customWidth="1"/>
    <col min="8457" max="8458" width="9.14166666666667" style="13" hidden="1" customWidth="1"/>
    <col min="8459" max="8697" width="9.14166666666667" style="13" hidden="1"/>
    <col min="8698" max="8698" width="9.14166666666667" style="13" hidden="1" customWidth="1"/>
    <col min="8699" max="8699" width="2.85833333333333" style="13" customWidth="1"/>
    <col min="8700" max="8701" width="10.5666666666667" style="13" customWidth="1"/>
    <col min="8702" max="8704" width="9.14166666666667" style="13" hidden="1" customWidth="1"/>
    <col min="8705" max="8705" width="61.1416666666667" style="13" customWidth="1"/>
    <col min="8706" max="8706" width="14.7083333333333" style="13" customWidth="1"/>
    <col min="8707" max="8709" width="9.14166666666667" style="13" hidden="1" customWidth="1"/>
    <col min="8710" max="8710" width="30.7083333333333" style="13" customWidth="1"/>
    <col min="8711" max="8711" width="8.70833333333333" style="13" customWidth="1"/>
    <col min="8712" max="8712" width="12.8583333333333" style="13" customWidth="1"/>
    <col min="8713" max="8714" width="9.14166666666667" style="13" hidden="1" customWidth="1"/>
    <col min="8715" max="8953" width="9.14166666666667" style="13" hidden="1"/>
    <col min="8954" max="8954" width="9.14166666666667" style="13" hidden="1" customWidth="1"/>
    <col min="8955" max="8955" width="2.85833333333333" style="13" customWidth="1"/>
    <col min="8956" max="8957" width="10.5666666666667" style="13" customWidth="1"/>
    <col min="8958" max="8960" width="9.14166666666667" style="13" hidden="1" customWidth="1"/>
    <col min="8961" max="8961" width="61.1416666666667" style="13" customWidth="1"/>
    <col min="8962" max="8962" width="14.7083333333333" style="13" customWidth="1"/>
    <col min="8963" max="8965" width="9.14166666666667" style="13" hidden="1" customWidth="1"/>
    <col min="8966" max="8966" width="30.7083333333333" style="13" customWidth="1"/>
    <col min="8967" max="8967" width="8.70833333333333" style="13" customWidth="1"/>
    <col min="8968" max="8968" width="12.8583333333333" style="13" customWidth="1"/>
    <col min="8969" max="8970" width="9.14166666666667" style="13" hidden="1" customWidth="1"/>
    <col min="8971" max="9209" width="9.14166666666667" style="13" hidden="1"/>
    <col min="9210" max="9210" width="9.14166666666667" style="13" hidden="1" customWidth="1"/>
    <col min="9211" max="9211" width="2.85833333333333" style="13" customWidth="1"/>
    <col min="9212" max="9213" width="10.5666666666667" style="13" customWidth="1"/>
    <col min="9214" max="9216" width="9.14166666666667" style="13" hidden="1" customWidth="1"/>
    <col min="9217" max="9217" width="61.1416666666667" style="13" customWidth="1"/>
    <col min="9218" max="9218" width="14.7083333333333" style="13" customWidth="1"/>
    <col min="9219" max="9221" width="9.14166666666667" style="13" hidden="1" customWidth="1"/>
    <col min="9222" max="9222" width="30.7083333333333" style="13" customWidth="1"/>
    <col min="9223" max="9223" width="8.70833333333333" style="13" customWidth="1"/>
    <col min="9224" max="9224" width="12.8583333333333" style="13" customWidth="1"/>
    <col min="9225" max="9226" width="9.14166666666667" style="13" hidden="1" customWidth="1"/>
    <col min="9227" max="9465" width="9.14166666666667" style="13" hidden="1"/>
    <col min="9466" max="9466" width="9.14166666666667" style="13" hidden="1" customWidth="1"/>
    <col min="9467" max="9467" width="2.85833333333333" style="13" customWidth="1"/>
    <col min="9468" max="9469" width="10.5666666666667" style="13" customWidth="1"/>
    <col min="9470" max="9472" width="9.14166666666667" style="13" hidden="1" customWidth="1"/>
    <col min="9473" max="9473" width="61.1416666666667" style="13" customWidth="1"/>
    <col min="9474" max="9474" width="14.7083333333333" style="13" customWidth="1"/>
    <col min="9475" max="9477" width="9.14166666666667" style="13" hidden="1" customWidth="1"/>
    <col min="9478" max="9478" width="30.7083333333333" style="13" customWidth="1"/>
    <col min="9479" max="9479" width="8.70833333333333" style="13" customWidth="1"/>
    <col min="9480" max="9480" width="12.8583333333333" style="13" customWidth="1"/>
    <col min="9481" max="9482" width="9.14166666666667" style="13" hidden="1" customWidth="1"/>
    <col min="9483" max="9721" width="9.14166666666667" style="13" hidden="1"/>
    <col min="9722" max="9722" width="9.14166666666667" style="13" hidden="1" customWidth="1"/>
    <col min="9723" max="9723" width="2.85833333333333" style="13" customWidth="1"/>
    <col min="9724" max="9725" width="10.5666666666667" style="13" customWidth="1"/>
    <col min="9726" max="9728" width="9.14166666666667" style="13" hidden="1" customWidth="1"/>
    <col min="9729" max="9729" width="61.1416666666667" style="13" customWidth="1"/>
    <col min="9730" max="9730" width="14.7083333333333" style="13" customWidth="1"/>
    <col min="9731" max="9733" width="9.14166666666667" style="13" hidden="1" customWidth="1"/>
    <col min="9734" max="9734" width="30.7083333333333" style="13" customWidth="1"/>
    <col min="9735" max="9735" width="8.70833333333333" style="13" customWidth="1"/>
    <col min="9736" max="9736" width="12.8583333333333" style="13" customWidth="1"/>
    <col min="9737" max="9738" width="9.14166666666667" style="13" hidden="1" customWidth="1"/>
    <col min="9739" max="9977" width="9.14166666666667" style="13" hidden="1"/>
    <col min="9978" max="9978" width="9.14166666666667" style="13" hidden="1" customWidth="1"/>
    <col min="9979" max="9979" width="2.85833333333333" style="13" customWidth="1"/>
    <col min="9980" max="9981" width="10.5666666666667" style="13" customWidth="1"/>
    <col min="9982" max="9984" width="9.14166666666667" style="13" hidden="1" customWidth="1"/>
    <col min="9985" max="9985" width="61.1416666666667" style="13" customWidth="1"/>
    <col min="9986" max="9986" width="14.7083333333333" style="13" customWidth="1"/>
    <col min="9987" max="9989" width="9.14166666666667" style="13" hidden="1" customWidth="1"/>
    <col min="9990" max="9990" width="30.7083333333333" style="13" customWidth="1"/>
    <col min="9991" max="9991" width="8.70833333333333" style="13" customWidth="1"/>
    <col min="9992" max="9992" width="12.8583333333333" style="13" customWidth="1"/>
    <col min="9993" max="9994" width="9.14166666666667" style="13" hidden="1" customWidth="1"/>
    <col min="9995" max="10233" width="9.14166666666667" style="13" hidden="1"/>
    <col min="10234" max="10234" width="9.14166666666667" style="13" hidden="1" customWidth="1"/>
    <col min="10235" max="10235" width="2.85833333333333" style="13" customWidth="1"/>
    <col min="10236" max="10237" width="10.5666666666667" style="13" customWidth="1"/>
    <col min="10238" max="10240" width="9.14166666666667" style="13" hidden="1" customWidth="1"/>
    <col min="10241" max="10241" width="61.1416666666667" style="13" customWidth="1"/>
    <col min="10242" max="10242" width="14.7083333333333" style="13" customWidth="1"/>
    <col min="10243" max="10245" width="9.14166666666667" style="13" hidden="1" customWidth="1"/>
    <col min="10246" max="10246" width="30.7083333333333" style="13" customWidth="1"/>
    <col min="10247" max="10247" width="8.70833333333333" style="13" customWidth="1"/>
    <col min="10248" max="10248" width="12.8583333333333" style="13" customWidth="1"/>
    <col min="10249" max="10250" width="9.14166666666667" style="13" hidden="1" customWidth="1"/>
    <col min="10251" max="10489" width="9.14166666666667" style="13" hidden="1"/>
    <col min="10490" max="10490" width="9.14166666666667" style="13" hidden="1" customWidth="1"/>
    <col min="10491" max="10491" width="2.85833333333333" style="13" customWidth="1"/>
    <col min="10492" max="10493" width="10.5666666666667" style="13" customWidth="1"/>
    <col min="10494" max="10496" width="9.14166666666667" style="13" hidden="1" customWidth="1"/>
    <col min="10497" max="10497" width="61.1416666666667" style="13" customWidth="1"/>
    <col min="10498" max="10498" width="14.7083333333333" style="13" customWidth="1"/>
    <col min="10499" max="10501" width="9.14166666666667" style="13" hidden="1" customWidth="1"/>
    <col min="10502" max="10502" width="30.7083333333333" style="13" customWidth="1"/>
    <col min="10503" max="10503" width="8.70833333333333" style="13" customWidth="1"/>
    <col min="10504" max="10504" width="12.8583333333333" style="13" customWidth="1"/>
    <col min="10505" max="10506" width="9.14166666666667" style="13" hidden="1" customWidth="1"/>
    <col min="10507" max="10745" width="9.14166666666667" style="13" hidden="1"/>
    <col min="10746" max="10746" width="9.14166666666667" style="13" hidden="1" customWidth="1"/>
    <col min="10747" max="10747" width="2.85833333333333" style="13" customWidth="1"/>
    <col min="10748" max="10749" width="10.5666666666667" style="13" customWidth="1"/>
    <col min="10750" max="10752" width="9.14166666666667" style="13" hidden="1" customWidth="1"/>
    <col min="10753" max="10753" width="61.1416666666667" style="13" customWidth="1"/>
    <col min="10754" max="10754" width="14.7083333333333" style="13" customWidth="1"/>
    <col min="10755" max="10757" width="9.14166666666667" style="13" hidden="1" customWidth="1"/>
    <col min="10758" max="10758" width="30.7083333333333" style="13" customWidth="1"/>
    <col min="10759" max="10759" width="8.70833333333333" style="13" customWidth="1"/>
    <col min="10760" max="10760" width="12.8583333333333" style="13" customWidth="1"/>
    <col min="10761" max="10762" width="9.14166666666667" style="13" hidden="1" customWidth="1"/>
    <col min="10763" max="11001" width="9.14166666666667" style="13" hidden="1"/>
    <col min="11002" max="11002" width="9.14166666666667" style="13" hidden="1" customWidth="1"/>
    <col min="11003" max="11003" width="2.85833333333333" style="13" customWidth="1"/>
    <col min="11004" max="11005" width="10.5666666666667" style="13" customWidth="1"/>
    <col min="11006" max="11008" width="9.14166666666667" style="13" hidden="1" customWidth="1"/>
    <col min="11009" max="11009" width="61.1416666666667" style="13" customWidth="1"/>
    <col min="11010" max="11010" width="14.7083333333333" style="13" customWidth="1"/>
    <col min="11011" max="11013" width="9.14166666666667" style="13" hidden="1" customWidth="1"/>
    <col min="11014" max="11014" width="30.7083333333333" style="13" customWidth="1"/>
    <col min="11015" max="11015" width="8.70833333333333" style="13" customWidth="1"/>
    <col min="11016" max="11016" width="12.8583333333333" style="13" customWidth="1"/>
    <col min="11017" max="11018" width="9.14166666666667" style="13" hidden="1" customWidth="1"/>
    <col min="11019" max="11257" width="9.14166666666667" style="13" hidden="1"/>
    <col min="11258" max="11258" width="9.14166666666667" style="13" hidden="1" customWidth="1"/>
    <col min="11259" max="11259" width="2.85833333333333" style="13" customWidth="1"/>
    <col min="11260" max="11261" width="10.5666666666667" style="13" customWidth="1"/>
    <col min="11262" max="11264" width="9.14166666666667" style="13" hidden="1" customWidth="1"/>
    <col min="11265" max="11265" width="61.1416666666667" style="13" customWidth="1"/>
    <col min="11266" max="11266" width="14.7083333333333" style="13" customWidth="1"/>
    <col min="11267" max="11269" width="9.14166666666667" style="13" hidden="1" customWidth="1"/>
    <col min="11270" max="11270" width="30.7083333333333" style="13" customWidth="1"/>
    <col min="11271" max="11271" width="8.70833333333333" style="13" customWidth="1"/>
    <col min="11272" max="11272" width="12.8583333333333" style="13" customWidth="1"/>
    <col min="11273" max="11274" width="9.14166666666667" style="13" hidden="1" customWidth="1"/>
    <col min="11275" max="11513" width="9.14166666666667" style="13" hidden="1"/>
    <col min="11514" max="11514" width="9.14166666666667" style="13" hidden="1" customWidth="1"/>
    <col min="11515" max="11515" width="2.85833333333333" style="13" customWidth="1"/>
    <col min="11516" max="11517" width="10.5666666666667" style="13" customWidth="1"/>
    <col min="11518" max="11520" width="9.14166666666667" style="13" hidden="1" customWidth="1"/>
    <col min="11521" max="11521" width="61.1416666666667" style="13" customWidth="1"/>
    <col min="11522" max="11522" width="14.7083333333333" style="13" customWidth="1"/>
    <col min="11523" max="11525" width="9.14166666666667" style="13" hidden="1" customWidth="1"/>
    <col min="11526" max="11526" width="30.7083333333333" style="13" customWidth="1"/>
    <col min="11527" max="11527" width="8.70833333333333" style="13" customWidth="1"/>
    <col min="11528" max="11528" width="12.8583333333333" style="13" customWidth="1"/>
    <col min="11529" max="11530" width="9.14166666666667" style="13" hidden="1" customWidth="1"/>
    <col min="11531" max="11769" width="9.14166666666667" style="13" hidden="1"/>
    <col min="11770" max="11770" width="9.14166666666667" style="13" hidden="1" customWidth="1"/>
    <col min="11771" max="11771" width="2.85833333333333" style="13" customWidth="1"/>
    <col min="11772" max="11773" width="10.5666666666667" style="13" customWidth="1"/>
    <col min="11774" max="11776" width="9.14166666666667" style="13" hidden="1" customWidth="1"/>
    <col min="11777" max="11777" width="61.1416666666667" style="13" customWidth="1"/>
    <col min="11778" max="11778" width="14.7083333333333" style="13" customWidth="1"/>
    <col min="11779" max="11781" width="9.14166666666667" style="13" hidden="1" customWidth="1"/>
    <col min="11782" max="11782" width="30.7083333333333" style="13" customWidth="1"/>
    <col min="11783" max="11783" width="8.70833333333333" style="13" customWidth="1"/>
    <col min="11784" max="11784" width="12.8583333333333" style="13" customWidth="1"/>
    <col min="11785" max="11786" width="9.14166666666667" style="13" hidden="1" customWidth="1"/>
    <col min="11787" max="12025" width="9.14166666666667" style="13" hidden="1"/>
    <col min="12026" max="12026" width="9.14166666666667" style="13" hidden="1" customWidth="1"/>
    <col min="12027" max="12027" width="2.85833333333333" style="13" customWidth="1"/>
    <col min="12028" max="12029" width="10.5666666666667" style="13" customWidth="1"/>
    <col min="12030" max="12032" width="9.14166666666667" style="13" hidden="1" customWidth="1"/>
    <col min="12033" max="12033" width="61.1416666666667" style="13" customWidth="1"/>
    <col min="12034" max="12034" width="14.7083333333333" style="13" customWidth="1"/>
    <col min="12035" max="12037" width="9.14166666666667" style="13" hidden="1" customWidth="1"/>
    <col min="12038" max="12038" width="30.7083333333333" style="13" customWidth="1"/>
    <col min="12039" max="12039" width="8.70833333333333" style="13" customWidth="1"/>
    <col min="12040" max="12040" width="12.8583333333333" style="13" customWidth="1"/>
    <col min="12041" max="12042" width="9.14166666666667" style="13" hidden="1" customWidth="1"/>
    <col min="12043" max="12281" width="9.14166666666667" style="13" hidden="1"/>
    <col min="12282" max="12282" width="9.14166666666667" style="13" hidden="1" customWidth="1"/>
    <col min="12283" max="12283" width="2.85833333333333" style="13" customWidth="1"/>
    <col min="12284" max="12285" width="10.5666666666667" style="13" customWidth="1"/>
    <col min="12286" max="12288" width="9.14166666666667" style="13" hidden="1" customWidth="1"/>
    <col min="12289" max="12289" width="61.1416666666667" style="13" customWidth="1"/>
    <col min="12290" max="12290" width="14.7083333333333" style="13" customWidth="1"/>
    <col min="12291" max="12293" width="9.14166666666667" style="13" hidden="1" customWidth="1"/>
    <col min="12294" max="12294" width="30.7083333333333" style="13" customWidth="1"/>
    <col min="12295" max="12295" width="8.70833333333333" style="13" customWidth="1"/>
    <col min="12296" max="12296" width="12.8583333333333" style="13" customWidth="1"/>
    <col min="12297" max="12298" width="9.14166666666667" style="13" hidden="1" customWidth="1"/>
    <col min="12299" max="12537" width="9.14166666666667" style="13" hidden="1"/>
    <col min="12538" max="12538" width="9.14166666666667" style="13" hidden="1" customWidth="1"/>
    <col min="12539" max="12539" width="2.85833333333333" style="13" customWidth="1"/>
    <col min="12540" max="12541" width="10.5666666666667" style="13" customWidth="1"/>
    <col min="12542" max="12544" width="9.14166666666667" style="13" hidden="1" customWidth="1"/>
    <col min="12545" max="12545" width="61.1416666666667" style="13" customWidth="1"/>
    <col min="12546" max="12546" width="14.7083333333333" style="13" customWidth="1"/>
    <col min="12547" max="12549" width="9.14166666666667" style="13" hidden="1" customWidth="1"/>
    <col min="12550" max="12550" width="30.7083333333333" style="13" customWidth="1"/>
    <col min="12551" max="12551" width="8.70833333333333" style="13" customWidth="1"/>
    <col min="12552" max="12552" width="12.8583333333333" style="13" customWidth="1"/>
    <col min="12553" max="12554" width="9.14166666666667" style="13" hidden="1" customWidth="1"/>
    <col min="12555" max="12793" width="9.14166666666667" style="13" hidden="1"/>
    <col min="12794" max="12794" width="9.14166666666667" style="13" hidden="1" customWidth="1"/>
    <col min="12795" max="12795" width="2.85833333333333" style="13" customWidth="1"/>
    <col min="12796" max="12797" width="10.5666666666667" style="13" customWidth="1"/>
    <col min="12798" max="12800" width="9.14166666666667" style="13" hidden="1" customWidth="1"/>
    <col min="12801" max="12801" width="61.1416666666667" style="13" customWidth="1"/>
    <col min="12802" max="12802" width="14.7083333333333" style="13" customWidth="1"/>
    <col min="12803" max="12805" width="9.14166666666667" style="13" hidden="1" customWidth="1"/>
    <col min="12806" max="12806" width="30.7083333333333" style="13" customWidth="1"/>
    <col min="12807" max="12807" width="8.70833333333333" style="13" customWidth="1"/>
    <col min="12808" max="12808" width="12.8583333333333" style="13" customWidth="1"/>
    <col min="12809" max="12810" width="9.14166666666667" style="13" hidden="1" customWidth="1"/>
    <col min="12811" max="13049" width="9.14166666666667" style="13" hidden="1"/>
    <col min="13050" max="13050" width="9.14166666666667" style="13" hidden="1" customWidth="1"/>
    <col min="13051" max="13051" width="2.85833333333333" style="13" customWidth="1"/>
    <col min="13052" max="13053" width="10.5666666666667" style="13" customWidth="1"/>
    <col min="13054" max="13056" width="9.14166666666667" style="13" hidden="1" customWidth="1"/>
    <col min="13057" max="13057" width="61.1416666666667" style="13" customWidth="1"/>
    <col min="13058" max="13058" width="14.7083333333333" style="13" customWidth="1"/>
    <col min="13059" max="13061" width="9.14166666666667" style="13" hidden="1" customWidth="1"/>
    <col min="13062" max="13062" width="30.7083333333333" style="13" customWidth="1"/>
    <col min="13063" max="13063" width="8.70833333333333" style="13" customWidth="1"/>
    <col min="13064" max="13064" width="12.8583333333333" style="13" customWidth="1"/>
    <col min="13065" max="13066" width="9.14166666666667" style="13" hidden="1" customWidth="1"/>
    <col min="13067" max="13305" width="9.14166666666667" style="13" hidden="1"/>
    <col min="13306" max="13306" width="9.14166666666667" style="13" hidden="1" customWidth="1"/>
    <col min="13307" max="13307" width="2.85833333333333" style="13" customWidth="1"/>
    <col min="13308" max="13309" width="10.5666666666667" style="13" customWidth="1"/>
    <col min="13310" max="13312" width="9.14166666666667" style="13" hidden="1" customWidth="1"/>
    <col min="13313" max="13313" width="61.1416666666667" style="13" customWidth="1"/>
    <col min="13314" max="13314" width="14.7083333333333" style="13" customWidth="1"/>
    <col min="13315" max="13317" width="9.14166666666667" style="13" hidden="1" customWidth="1"/>
    <col min="13318" max="13318" width="30.7083333333333" style="13" customWidth="1"/>
    <col min="13319" max="13319" width="8.70833333333333" style="13" customWidth="1"/>
    <col min="13320" max="13320" width="12.8583333333333" style="13" customWidth="1"/>
    <col min="13321" max="13322" width="9.14166666666667" style="13" hidden="1" customWidth="1"/>
    <col min="13323" max="13561" width="9.14166666666667" style="13" hidden="1"/>
    <col min="13562" max="13562" width="9.14166666666667" style="13" hidden="1" customWidth="1"/>
    <col min="13563" max="13563" width="2.85833333333333" style="13" customWidth="1"/>
    <col min="13564" max="13565" width="10.5666666666667" style="13" customWidth="1"/>
    <col min="13566" max="13568" width="9.14166666666667" style="13" hidden="1" customWidth="1"/>
    <col min="13569" max="13569" width="61.1416666666667" style="13" customWidth="1"/>
    <col min="13570" max="13570" width="14.7083333333333" style="13" customWidth="1"/>
    <col min="13571" max="13573" width="9.14166666666667" style="13" hidden="1" customWidth="1"/>
    <col min="13574" max="13574" width="30.7083333333333" style="13" customWidth="1"/>
    <col min="13575" max="13575" width="8.70833333333333" style="13" customWidth="1"/>
    <col min="13576" max="13576" width="12.8583333333333" style="13" customWidth="1"/>
    <col min="13577" max="13578" width="9.14166666666667" style="13" hidden="1" customWidth="1"/>
    <col min="13579" max="13817" width="9.14166666666667" style="13" hidden="1"/>
    <col min="13818" max="13818" width="9.14166666666667" style="13" hidden="1" customWidth="1"/>
    <col min="13819" max="13819" width="2.85833333333333" style="13" customWidth="1"/>
    <col min="13820" max="13821" width="10.5666666666667" style="13" customWidth="1"/>
    <col min="13822" max="13824" width="9.14166666666667" style="13" hidden="1" customWidth="1"/>
    <col min="13825" max="13825" width="61.1416666666667" style="13" customWidth="1"/>
    <col min="13826" max="13826" width="14.7083333333333" style="13" customWidth="1"/>
    <col min="13827" max="13829" width="9.14166666666667" style="13" hidden="1" customWidth="1"/>
    <col min="13830" max="13830" width="30.7083333333333" style="13" customWidth="1"/>
    <col min="13831" max="13831" width="8.70833333333333" style="13" customWidth="1"/>
    <col min="13832" max="13832" width="12.8583333333333" style="13" customWidth="1"/>
    <col min="13833" max="13834" width="9.14166666666667" style="13" hidden="1" customWidth="1"/>
    <col min="13835" max="14073" width="9.14166666666667" style="13" hidden="1"/>
    <col min="14074" max="14074" width="9.14166666666667" style="13" hidden="1" customWidth="1"/>
    <col min="14075" max="14075" width="2.85833333333333" style="13" customWidth="1"/>
    <col min="14076" max="14077" width="10.5666666666667" style="13" customWidth="1"/>
    <col min="14078" max="14080" width="9.14166666666667" style="13" hidden="1" customWidth="1"/>
    <col min="14081" max="14081" width="61.1416666666667" style="13" customWidth="1"/>
    <col min="14082" max="14082" width="14.7083333333333" style="13" customWidth="1"/>
    <col min="14083" max="14085" width="9.14166666666667" style="13" hidden="1" customWidth="1"/>
    <col min="14086" max="14086" width="30.7083333333333" style="13" customWidth="1"/>
    <col min="14087" max="14087" width="8.70833333333333" style="13" customWidth="1"/>
    <col min="14088" max="14088" width="12.8583333333333" style="13" customWidth="1"/>
    <col min="14089" max="14090" width="9.14166666666667" style="13" hidden="1" customWidth="1"/>
    <col min="14091" max="14329" width="9.14166666666667" style="13" hidden="1"/>
    <col min="14330" max="14330" width="9.14166666666667" style="13" hidden="1" customWidth="1"/>
    <col min="14331" max="14331" width="2.85833333333333" style="13" customWidth="1"/>
    <col min="14332" max="14333" width="10.5666666666667" style="13" customWidth="1"/>
    <col min="14334" max="14336" width="9.14166666666667" style="13" hidden="1" customWidth="1"/>
    <col min="14337" max="14337" width="61.1416666666667" style="13" customWidth="1"/>
    <col min="14338" max="14338" width="14.7083333333333" style="13" customWidth="1"/>
    <col min="14339" max="14341" width="9.14166666666667" style="13" hidden="1" customWidth="1"/>
    <col min="14342" max="14342" width="30.7083333333333" style="13" customWidth="1"/>
    <col min="14343" max="14343" width="8.70833333333333" style="13" customWidth="1"/>
    <col min="14344" max="14344" width="12.8583333333333" style="13" customWidth="1"/>
    <col min="14345" max="14346" width="9.14166666666667" style="13" hidden="1" customWidth="1"/>
    <col min="14347" max="14585" width="9.14166666666667" style="13" hidden="1"/>
    <col min="14586" max="14586" width="9.14166666666667" style="13" hidden="1" customWidth="1"/>
    <col min="14587" max="14587" width="2.85833333333333" style="13" customWidth="1"/>
    <col min="14588" max="14589" width="10.5666666666667" style="13" customWidth="1"/>
    <col min="14590" max="14592" width="9.14166666666667" style="13" hidden="1" customWidth="1"/>
    <col min="14593" max="14593" width="61.1416666666667" style="13" customWidth="1"/>
    <col min="14594" max="14594" width="14.7083333333333" style="13" customWidth="1"/>
    <col min="14595" max="14597" width="9.14166666666667" style="13" hidden="1" customWidth="1"/>
    <col min="14598" max="14598" width="30.7083333333333" style="13" customWidth="1"/>
    <col min="14599" max="14599" width="8.70833333333333" style="13" customWidth="1"/>
    <col min="14600" max="14600" width="12.8583333333333" style="13" customWidth="1"/>
    <col min="14601" max="14602" width="9.14166666666667" style="13" hidden="1" customWidth="1"/>
    <col min="14603" max="14841" width="9.14166666666667" style="13" hidden="1"/>
    <col min="14842" max="14842" width="9.14166666666667" style="13" hidden="1" customWidth="1"/>
    <col min="14843" max="14843" width="2.85833333333333" style="13" customWidth="1"/>
    <col min="14844" max="14845" width="10.5666666666667" style="13" customWidth="1"/>
    <col min="14846" max="14848" width="9.14166666666667" style="13" hidden="1" customWidth="1"/>
    <col min="14849" max="14849" width="61.1416666666667" style="13" customWidth="1"/>
    <col min="14850" max="14850" width="14.7083333333333" style="13" customWidth="1"/>
    <col min="14851" max="14853" width="9.14166666666667" style="13" hidden="1" customWidth="1"/>
    <col min="14854" max="14854" width="30.7083333333333" style="13" customWidth="1"/>
    <col min="14855" max="14855" width="8.70833333333333" style="13" customWidth="1"/>
    <col min="14856" max="14856" width="12.8583333333333" style="13" customWidth="1"/>
    <col min="14857" max="14858" width="9.14166666666667" style="13" hidden="1" customWidth="1"/>
    <col min="14859" max="15097" width="9.14166666666667" style="13" hidden="1"/>
    <col min="15098" max="15098" width="9.14166666666667" style="13" hidden="1" customWidth="1"/>
    <col min="15099" max="15099" width="2.85833333333333" style="13" customWidth="1"/>
    <col min="15100" max="15101" width="10.5666666666667" style="13" customWidth="1"/>
    <col min="15102" max="15104" width="9.14166666666667" style="13" hidden="1" customWidth="1"/>
    <col min="15105" max="15105" width="61.1416666666667" style="13" customWidth="1"/>
    <col min="15106" max="15106" width="14.7083333333333" style="13" customWidth="1"/>
    <col min="15107" max="15109" width="9.14166666666667" style="13" hidden="1" customWidth="1"/>
    <col min="15110" max="15110" width="30.7083333333333" style="13" customWidth="1"/>
    <col min="15111" max="15111" width="8.70833333333333" style="13" customWidth="1"/>
    <col min="15112" max="15112" width="12.8583333333333" style="13" customWidth="1"/>
    <col min="15113" max="15114" width="9.14166666666667" style="13" hidden="1" customWidth="1"/>
    <col min="15115" max="15353" width="9.14166666666667" style="13" hidden="1"/>
    <col min="15354" max="15354" width="9.14166666666667" style="13" hidden="1" customWidth="1"/>
    <col min="15355" max="15355" width="2.85833333333333" style="13" customWidth="1"/>
    <col min="15356" max="15357" width="10.5666666666667" style="13" customWidth="1"/>
    <col min="15358" max="15360" width="9.14166666666667" style="13" hidden="1" customWidth="1"/>
    <col min="15361" max="15361" width="61.1416666666667" style="13" customWidth="1"/>
    <col min="15362" max="15362" width="14.7083333333333" style="13" customWidth="1"/>
    <col min="15363" max="15365" width="9.14166666666667" style="13" hidden="1" customWidth="1"/>
    <col min="15366" max="15366" width="30.7083333333333" style="13" customWidth="1"/>
    <col min="15367" max="15367" width="8.70833333333333" style="13" customWidth="1"/>
    <col min="15368" max="15368" width="12.8583333333333" style="13" customWidth="1"/>
    <col min="15369" max="15370" width="9.14166666666667" style="13" hidden="1" customWidth="1"/>
    <col min="15371" max="15609" width="9.14166666666667" style="13" hidden="1"/>
    <col min="15610" max="15610" width="9.14166666666667" style="13" hidden="1" customWidth="1"/>
    <col min="15611" max="15611" width="2.85833333333333" style="13" customWidth="1"/>
    <col min="15612" max="15613" width="10.5666666666667" style="13" customWidth="1"/>
    <col min="15614" max="15616" width="9.14166666666667" style="13" hidden="1" customWidth="1"/>
    <col min="15617" max="15617" width="61.1416666666667" style="13" customWidth="1"/>
    <col min="15618" max="15618" width="14.7083333333333" style="13" customWidth="1"/>
    <col min="15619" max="15621" width="9.14166666666667" style="13" hidden="1" customWidth="1"/>
    <col min="15622" max="15622" width="30.7083333333333" style="13" customWidth="1"/>
    <col min="15623" max="15623" width="8.70833333333333" style="13" customWidth="1"/>
    <col min="15624" max="15624" width="12.8583333333333" style="13" customWidth="1"/>
    <col min="15625" max="15626" width="9.14166666666667" style="13" hidden="1" customWidth="1"/>
    <col min="15627" max="15865" width="9.14166666666667" style="13" hidden="1"/>
    <col min="15866" max="15866" width="9.14166666666667" style="13" hidden="1" customWidth="1"/>
    <col min="15867" max="15867" width="2.85833333333333" style="13" customWidth="1"/>
    <col min="15868" max="15869" width="10.5666666666667" style="13" customWidth="1"/>
    <col min="15870" max="15872" width="9.14166666666667" style="13" hidden="1" customWidth="1"/>
    <col min="15873" max="15873" width="61.1416666666667" style="13" customWidth="1"/>
    <col min="15874" max="15874" width="14.7083333333333" style="13" customWidth="1"/>
    <col min="15875" max="15877" width="9.14166666666667" style="13" hidden="1" customWidth="1"/>
    <col min="15878" max="15878" width="30.7083333333333" style="13" customWidth="1"/>
    <col min="15879" max="15879" width="8.70833333333333" style="13" customWidth="1"/>
    <col min="15880" max="15880" width="12.8583333333333" style="13" customWidth="1"/>
    <col min="15881" max="15882" width="9.14166666666667" style="13" hidden="1" customWidth="1"/>
    <col min="15883" max="16121" width="9.14166666666667" style="13" hidden="1"/>
    <col min="16122" max="16122" width="9.14166666666667" style="13" hidden="1" customWidth="1"/>
    <col min="16123" max="16123" width="2.85833333333333" style="13" customWidth="1"/>
    <col min="16124" max="16125" width="10.5666666666667" style="13" customWidth="1"/>
    <col min="16126" max="16128" width="9.14166666666667" style="13" hidden="1" customWidth="1"/>
    <col min="16129" max="16129" width="61.1416666666667" style="13" customWidth="1"/>
    <col min="16130" max="16130" width="14.7083333333333" style="13" customWidth="1"/>
    <col min="16131" max="16133" width="9.14166666666667" style="13" hidden="1" customWidth="1"/>
    <col min="16134" max="16134" width="30.7083333333333" style="13" customWidth="1"/>
    <col min="16135" max="16135" width="8.70833333333333" style="13" customWidth="1"/>
    <col min="16136" max="16136" width="12.8583333333333" style="13" customWidth="1"/>
    <col min="16137" max="16138" width="9.14166666666667" style="13" hidden="1" customWidth="1"/>
    <col min="16139" max="16141" width="9.14166666666667" style="13" hidden="1"/>
    <col min="16142" max="16146" width="0" style="13" hidden="1"/>
    <col min="16147" max="16384" width="9.14166666666667" style="13" hidden="1"/>
  </cols>
  <sheetData>
    <row r="1" s="1" customFormat="1" ht="15.75" spans="1:16">
      <c r="A1" s="19"/>
      <c r="B1" s="19"/>
      <c r="C1" s="20"/>
      <c r="D1" s="20"/>
      <c r="E1" s="21"/>
      <c r="F1" s="21"/>
      <c r="G1" s="21"/>
      <c r="H1" s="21"/>
      <c r="J1" s="52"/>
      <c r="L1" s="21"/>
      <c r="M1" s="21"/>
      <c r="O1" s="53"/>
      <c r="P1" s="54"/>
    </row>
    <row r="2" s="1" customFormat="1" ht="15.75" spans="1:16">
      <c r="A2" s="19"/>
      <c r="B2" s="19"/>
      <c r="C2" s="22"/>
      <c r="D2" s="22"/>
      <c r="E2" s="23"/>
      <c r="F2" s="23"/>
      <c r="G2" s="23"/>
      <c r="H2" s="23"/>
      <c r="J2" s="55" t="s">
        <v>0</v>
      </c>
      <c r="K2" s="55"/>
      <c r="L2" s="55"/>
      <c r="M2" s="55"/>
      <c r="N2" s="55"/>
      <c r="O2" s="55"/>
      <c r="P2" s="54"/>
    </row>
    <row r="3" s="1" customFormat="1" ht="15.75" spans="1:16">
      <c r="A3" s="19"/>
      <c r="B3" s="19"/>
      <c r="C3" s="22"/>
      <c r="D3" s="22"/>
      <c r="E3" s="23"/>
      <c r="F3" s="23"/>
      <c r="G3" s="23"/>
      <c r="H3" s="23"/>
      <c r="J3" s="55" t="s">
        <v>1</v>
      </c>
      <c r="K3" s="55"/>
      <c r="L3" s="55"/>
      <c r="M3" s="55"/>
      <c r="N3" s="55"/>
      <c r="O3" s="56"/>
      <c r="P3" s="54"/>
    </row>
    <row r="4" s="2" customFormat="1" ht="15" spans="1:16">
      <c r="A4" s="21"/>
      <c r="B4" s="21"/>
      <c r="C4" s="22"/>
      <c r="D4" s="22"/>
      <c r="E4" s="23"/>
      <c r="F4" s="23"/>
      <c r="G4" s="23"/>
      <c r="H4" s="23"/>
      <c r="J4" s="57" t="s">
        <v>2</v>
      </c>
      <c r="K4" s="58"/>
      <c r="L4" s="59"/>
      <c r="M4" s="59"/>
      <c r="O4" s="60"/>
      <c r="P4" s="61"/>
    </row>
    <row r="5" s="1" customFormat="1" ht="16.5" spans="1:16">
      <c r="A5" s="19"/>
      <c r="B5" s="19"/>
      <c r="C5" s="24" t="s">
        <v>3</v>
      </c>
      <c r="D5" s="22"/>
      <c r="E5" s="23"/>
      <c r="F5" s="23"/>
      <c r="G5" s="23"/>
      <c r="H5" s="23"/>
      <c r="J5" s="62"/>
      <c r="L5" s="63"/>
      <c r="M5" s="63"/>
      <c r="N5" s="64"/>
      <c r="O5" s="60"/>
      <c r="P5" s="54"/>
    </row>
    <row r="6" s="3" customFormat="1" ht="33.75" spans="1:16">
      <c r="A6" s="25"/>
      <c r="B6" s="25"/>
      <c r="C6" s="26" t="s">
        <v>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65"/>
    </row>
    <row r="7" s="4" customFormat="1" ht="15" spans="3:16">
      <c r="C7" s="27" t="s">
        <v>5</v>
      </c>
      <c r="D7" s="28" t="s">
        <v>6</v>
      </c>
      <c r="E7" s="28"/>
      <c r="F7" s="28"/>
      <c r="G7" s="28"/>
      <c r="H7" s="28"/>
      <c r="I7" s="28"/>
      <c r="J7" s="66"/>
      <c r="K7" s="67" t="s">
        <v>7</v>
      </c>
      <c r="L7" s="68">
        <f ca="1">TODAY()</f>
        <v>43880</v>
      </c>
      <c r="M7" s="68"/>
      <c r="N7" s="69"/>
      <c r="O7" s="70"/>
      <c r="P7" s="71"/>
    </row>
    <row r="8" s="4" customFormat="1" ht="15" spans="3:16">
      <c r="C8" s="27" t="s">
        <v>8</v>
      </c>
      <c r="D8" s="29"/>
      <c r="E8" s="30"/>
      <c r="F8" s="30"/>
      <c r="G8" s="30"/>
      <c r="H8" s="30"/>
      <c r="I8" s="30"/>
      <c r="J8" s="72"/>
      <c r="K8" s="73" t="s">
        <v>9</v>
      </c>
      <c r="L8" s="74" t="s">
        <v>10</v>
      </c>
      <c r="M8" s="75"/>
      <c r="N8" s="76" t="s">
        <v>11</v>
      </c>
      <c r="O8" s="76"/>
      <c r="P8" s="71"/>
    </row>
    <row r="9" s="4" customFormat="1" ht="15" spans="3:16">
      <c r="C9" s="27" t="s">
        <v>12</v>
      </c>
      <c r="D9" s="28"/>
      <c r="E9" s="31"/>
      <c r="F9" s="31"/>
      <c r="G9" s="31"/>
      <c r="H9" s="31"/>
      <c r="I9" s="31"/>
      <c r="J9" s="30"/>
      <c r="K9" s="73" t="s">
        <v>13</v>
      </c>
      <c r="L9" s="77" t="s">
        <v>14</v>
      </c>
      <c r="M9" s="77"/>
      <c r="N9" s="78" t="s">
        <v>15</v>
      </c>
      <c r="O9" s="79"/>
      <c r="P9" s="71"/>
    </row>
    <row r="10" s="4" customFormat="1" ht="15" spans="3:16">
      <c r="C10" s="27" t="s">
        <v>16</v>
      </c>
      <c r="D10" s="32"/>
      <c r="E10" s="33" t="s">
        <v>17</v>
      </c>
      <c r="F10" s="34">
        <v>0</v>
      </c>
      <c r="J10" s="31"/>
      <c r="K10" s="80" t="s">
        <v>18</v>
      </c>
      <c r="L10" s="77" t="s">
        <v>19</v>
      </c>
      <c r="M10" s="77"/>
      <c r="N10" s="78" t="s">
        <v>20</v>
      </c>
      <c r="O10" s="79"/>
      <c r="P10" s="71"/>
    </row>
    <row r="11" s="4" customFormat="1" ht="15" spans="3:16">
      <c r="C11" s="27" t="s">
        <v>21</v>
      </c>
      <c r="D11" s="35"/>
      <c r="E11" s="33" t="s">
        <v>22</v>
      </c>
      <c r="F11" s="34">
        <f>D10-D11-F10</f>
        <v>0</v>
      </c>
      <c r="G11" s="33"/>
      <c r="H11" s="33"/>
      <c r="I11" s="31"/>
      <c r="J11" s="81"/>
      <c r="K11" s="31"/>
      <c r="L11" s="66"/>
      <c r="M11" s="33"/>
      <c r="N11" s="82"/>
      <c r="O11" s="83"/>
      <c r="P11" s="71"/>
    </row>
    <row r="12" s="5" customFormat="1" ht="15" spans="3:16">
      <c r="C12" s="36"/>
      <c r="D12" s="36"/>
      <c r="J12" s="67"/>
      <c r="K12" s="84"/>
      <c r="L12" s="84"/>
      <c r="M12" s="84"/>
      <c r="N12" s="85"/>
      <c r="O12" s="86"/>
      <c r="P12" s="87"/>
    </row>
    <row r="13" s="5" customFormat="1" ht="14.25" spans="3:19">
      <c r="C13" s="37" t="s">
        <v>23</v>
      </c>
      <c r="D13" s="37" t="s">
        <v>24</v>
      </c>
      <c r="E13" s="38"/>
      <c r="F13" s="38"/>
      <c r="G13" s="38"/>
      <c r="H13" s="38"/>
      <c r="I13" s="38" t="s">
        <v>25</v>
      </c>
      <c r="J13" s="88" t="s">
        <v>26</v>
      </c>
      <c r="K13" s="89" t="s">
        <v>27</v>
      </c>
      <c r="L13" s="38" t="s">
        <v>28</v>
      </c>
      <c r="M13" s="38" t="s">
        <v>29</v>
      </c>
      <c r="N13" s="90" t="s">
        <v>30</v>
      </c>
      <c r="O13" s="91" t="s">
        <v>31</v>
      </c>
      <c r="P13" s="87"/>
      <c r="Q13" s="108"/>
      <c r="S13" s="109" t="s">
        <v>32</v>
      </c>
    </row>
    <row r="14" s="6" customFormat="1" ht="33" customHeight="1" spans="3:19">
      <c r="C14" s="39" t="s">
        <v>33</v>
      </c>
      <c r="D14" s="39" t="s">
        <v>34</v>
      </c>
      <c r="E14" s="40"/>
      <c r="F14" s="40"/>
      <c r="G14" s="40"/>
      <c r="H14" s="40"/>
      <c r="I14" s="92" t="s">
        <v>35</v>
      </c>
      <c r="J14" s="39" t="s">
        <v>36</v>
      </c>
      <c r="K14" s="93"/>
      <c r="L14" s="40"/>
      <c r="M14" s="40"/>
      <c r="N14" s="39" t="s">
        <v>37</v>
      </c>
      <c r="O14" s="39">
        <v>2600</v>
      </c>
      <c r="P14" s="87" t="s">
        <v>38</v>
      </c>
      <c r="Q14" s="110" t="s">
        <v>39</v>
      </c>
      <c r="S14" s="6" t="str">
        <f>$S$13&amp;J14</f>
        <v>，1737638</v>
      </c>
    </row>
    <row r="15" s="6" customFormat="1" ht="33.75" customHeight="1" spans="3:19">
      <c r="C15" s="39" t="s">
        <v>40</v>
      </c>
      <c r="D15" s="39" t="s">
        <v>41</v>
      </c>
      <c r="E15" s="40"/>
      <c r="F15" s="40"/>
      <c r="G15" s="40"/>
      <c r="H15" s="40"/>
      <c r="I15" s="92" t="s">
        <v>42</v>
      </c>
      <c r="J15" s="39" t="s">
        <v>43</v>
      </c>
      <c r="K15" s="93"/>
      <c r="L15" s="40"/>
      <c r="M15" s="40"/>
      <c r="N15" s="39" t="s">
        <v>37</v>
      </c>
      <c r="O15" s="39">
        <v>4500</v>
      </c>
      <c r="P15" s="87" t="s">
        <v>38</v>
      </c>
      <c r="Q15" s="110" t="s">
        <v>44</v>
      </c>
      <c r="S15" s="6" t="str">
        <f>$S$13&amp;J15</f>
        <v>，1710167</v>
      </c>
    </row>
    <row r="16" s="6" customFormat="1" ht="27" customHeight="1" spans="3:17">
      <c r="C16" s="41" t="s">
        <v>45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94"/>
      <c r="O16" s="39">
        <f>O14+O15</f>
        <v>7100</v>
      </c>
      <c r="P16" s="87" t="s">
        <v>38</v>
      </c>
      <c r="Q16" s="110"/>
    </row>
    <row r="17" s="7" customFormat="1" ht="33.75" customHeight="1" spans="3:17">
      <c r="C17" s="43"/>
      <c r="D17" s="43"/>
      <c r="E17" s="44"/>
      <c r="F17" s="44"/>
      <c r="G17" s="44"/>
      <c r="H17" s="44"/>
      <c r="I17" s="95"/>
      <c r="J17" s="43"/>
      <c r="K17" s="96"/>
      <c r="L17" s="44"/>
      <c r="M17" s="44"/>
      <c r="N17" s="43"/>
      <c r="O17" s="97" t="s">
        <v>46</v>
      </c>
      <c r="Q17" s="111"/>
    </row>
    <row r="18" s="6" customFormat="1" ht="33.75" customHeight="1" spans="3:17">
      <c r="C18" s="37" t="s">
        <v>23</v>
      </c>
      <c r="D18" s="37" t="s">
        <v>24</v>
      </c>
      <c r="E18" s="38"/>
      <c r="F18" s="38"/>
      <c r="G18" s="38"/>
      <c r="H18" s="38"/>
      <c r="I18" s="38" t="s">
        <v>25</v>
      </c>
      <c r="J18" s="88" t="s">
        <v>26</v>
      </c>
      <c r="K18" s="89" t="s">
        <v>27</v>
      </c>
      <c r="L18" s="38" t="s">
        <v>28</v>
      </c>
      <c r="M18" s="38" t="s">
        <v>29</v>
      </c>
      <c r="N18" s="90" t="s">
        <v>30</v>
      </c>
      <c r="O18" s="91" t="s">
        <v>31</v>
      </c>
      <c r="P18" s="87"/>
      <c r="Q18" s="112"/>
    </row>
    <row r="19" s="8" customFormat="1" ht="34.5" customHeight="1" spans="3:21">
      <c r="C19" s="45" t="s">
        <v>47</v>
      </c>
      <c r="D19" s="45" t="s">
        <v>48</v>
      </c>
      <c r="E19" s="46"/>
      <c r="F19" s="46"/>
      <c r="G19" s="46"/>
      <c r="H19" s="46"/>
      <c r="I19" s="98" t="s">
        <v>49</v>
      </c>
      <c r="J19" s="45" t="s">
        <v>50</v>
      </c>
      <c r="K19" s="99"/>
      <c r="L19" s="46"/>
      <c r="M19" s="46"/>
      <c r="N19" s="45" t="s">
        <v>51</v>
      </c>
      <c r="O19" s="45">
        <v>60</v>
      </c>
      <c r="P19" s="100" t="s">
        <v>52</v>
      </c>
      <c r="Q19" s="8"/>
      <c r="R19" s="102"/>
      <c r="S19" s="10"/>
      <c r="T19" s="102"/>
      <c r="U19" s="10"/>
    </row>
    <row r="20" s="8" customFormat="1" ht="34.5" customHeight="1" spans="3:21">
      <c r="C20" s="47" t="s">
        <v>53</v>
      </c>
      <c r="D20" s="47" t="s">
        <v>48</v>
      </c>
      <c r="E20" s="46"/>
      <c r="F20" s="46"/>
      <c r="G20" s="46"/>
      <c r="H20" s="46"/>
      <c r="I20" s="101" t="s">
        <v>54</v>
      </c>
      <c r="J20" s="47" t="s">
        <v>55</v>
      </c>
      <c r="K20" s="99"/>
      <c r="L20" s="46"/>
      <c r="M20" s="46"/>
      <c r="N20" s="47" t="s">
        <v>56</v>
      </c>
      <c r="O20" s="47">
        <v>165</v>
      </c>
      <c r="P20" s="102" t="s">
        <v>57</v>
      </c>
      <c r="Q20" s="8"/>
      <c r="R20" s="102"/>
      <c r="S20" s="10"/>
      <c r="T20" s="102"/>
      <c r="U20" s="10"/>
    </row>
    <row r="21" s="8" customFormat="1" ht="34.5" customHeight="1" spans="3:21">
      <c r="C21" s="47" t="s">
        <v>58</v>
      </c>
      <c r="D21" s="47" t="s">
        <v>48</v>
      </c>
      <c r="E21" s="46"/>
      <c r="F21" s="46"/>
      <c r="G21" s="46"/>
      <c r="H21" s="46"/>
      <c r="I21" s="101" t="s">
        <v>59</v>
      </c>
      <c r="J21" s="47" t="s">
        <v>60</v>
      </c>
      <c r="K21" s="99"/>
      <c r="L21" s="46"/>
      <c r="M21" s="46"/>
      <c r="N21" s="47" t="s">
        <v>56</v>
      </c>
      <c r="O21" s="47">
        <v>110</v>
      </c>
      <c r="P21" s="102" t="s">
        <v>61</v>
      </c>
      <c r="Q21" s="8"/>
      <c r="R21" s="102"/>
      <c r="S21" s="10"/>
      <c r="T21" s="102"/>
      <c r="U21" s="10"/>
    </row>
    <row r="22" s="8" customFormat="1" ht="34.5" customHeight="1" spans="3:21">
      <c r="C22" s="47" t="s">
        <v>58</v>
      </c>
      <c r="D22" s="47" t="s">
        <v>48</v>
      </c>
      <c r="E22" s="46"/>
      <c r="F22" s="46"/>
      <c r="G22" s="46"/>
      <c r="H22" s="46"/>
      <c r="I22" s="101" t="s">
        <v>62</v>
      </c>
      <c r="J22" s="47" t="s">
        <v>63</v>
      </c>
      <c r="K22" s="99"/>
      <c r="L22" s="46"/>
      <c r="M22" s="46"/>
      <c r="N22" s="47" t="s">
        <v>56</v>
      </c>
      <c r="O22" s="47">
        <v>100</v>
      </c>
      <c r="P22" s="102" t="s">
        <v>64</v>
      </c>
      <c r="Q22" s="8"/>
      <c r="R22" s="102"/>
      <c r="S22" s="10"/>
      <c r="T22" s="102"/>
      <c r="U22" s="10"/>
    </row>
    <row r="23" s="9" customFormat="1" ht="34.5" customHeight="1" spans="3:20">
      <c r="C23" s="48" t="s">
        <v>65</v>
      </c>
      <c r="D23" s="48" t="s">
        <v>48</v>
      </c>
      <c r="E23" s="49"/>
      <c r="F23" s="49"/>
      <c r="G23" s="49"/>
      <c r="H23" s="49"/>
      <c r="I23" s="103" t="s">
        <v>66</v>
      </c>
      <c r="J23" s="48" t="s">
        <v>67</v>
      </c>
      <c r="K23" s="104"/>
      <c r="L23" s="49"/>
      <c r="M23" s="49"/>
      <c r="N23" s="48" t="s">
        <v>51</v>
      </c>
      <c r="O23" s="48">
        <v>103</v>
      </c>
      <c r="P23" s="105" t="s">
        <v>68</v>
      </c>
      <c r="Q23" s="9"/>
      <c r="R23" s="105"/>
      <c r="S23" s="9"/>
      <c r="T23" s="105"/>
    </row>
    <row r="24" s="8" customFormat="1" ht="34.5" customHeight="1" spans="3:21">
      <c r="C24" s="47" t="s">
        <v>69</v>
      </c>
      <c r="D24" s="47" t="s">
        <v>70</v>
      </c>
      <c r="E24" s="46"/>
      <c r="F24" s="46"/>
      <c r="G24" s="46"/>
      <c r="H24" s="46"/>
      <c r="I24" s="101" t="s">
        <v>71</v>
      </c>
      <c r="J24" s="47" t="s">
        <v>72</v>
      </c>
      <c r="K24" s="99"/>
      <c r="L24" s="46"/>
      <c r="M24" s="46"/>
      <c r="N24" s="47" t="s">
        <v>56</v>
      </c>
      <c r="O24" s="47">
        <v>50</v>
      </c>
      <c r="P24" s="102" t="s">
        <v>73</v>
      </c>
      <c r="Q24" s="8"/>
      <c r="R24" s="102"/>
      <c r="S24" s="10"/>
      <c r="T24" s="102"/>
      <c r="U24" s="10"/>
    </row>
    <row r="25" s="9" customFormat="1" ht="34.5" customHeight="1" spans="3:20">
      <c r="C25" s="48" t="s">
        <v>74</v>
      </c>
      <c r="D25" s="48" t="s">
        <v>65</v>
      </c>
      <c r="E25" s="49"/>
      <c r="F25" s="49"/>
      <c r="G25" s="49"/>
      <c r="H25" s="49"/>
      <c r="I25" s="103" t="s">
        <v>75</v>
      </c>
      <c r="J25" s="48" t="s">
        <v>76</v>
      </c>
      <c r="K25" s="104"/>
      <c r="L25" s="49"/>
      <c r="M25" s="49"/>
      <c r="N25" s="48" t="s">
        <v>56</v>
      </c>
      <c r="O25" s="48">
        <v>37</v>
      </c>
      <c r="P25" s="105" t="s">
        <v>77</v>
      </c>
      <c r="Q25" s="9"/>
      <c r="R25" s="105"/>
      <c r="S25" s="9"/>
      <c r="T25" s="105"/>
    </row>
    <row r="26" s="8" customFormat="1" ht="34.5" customHeight="1" spans="3:21">
      <c r="C26" s="47" t="s">
        <v>74</v>
      </c>
      <c r="D26" s="47" t="s">
        <v>65</v>
      </c>
      <c r="E26" s="46"/>
      <c r="F26" s="46"/>
      <c r="G26" s="46"/>
      <c r="H26" s="46"/>
      <c r="I26" s="101" t="s">
        <v>78</v>
      </c>
      <c r="J26" s="47" t="s">
        <v>79</v>
      </c>
      <c r="K26" s="99"/>
      <c r="L26" s="46"/>
      <c r="M26" s="46"/>
      <c r="N26" s="47" t="s">
        <v>56</v>
      </c>
      <c r="O26" s="47">
        <v>34</v>
      </c>
      <c r="P26" s="102" t="s">
        <v>80</v>
      </c>
      <c r="Q26" s="8"/>
      <c r="R26" s="102"/>
      <c r="S26" s="10"/>
      <c r="T26" s="102"/>
      <c r="U26" s="10"/>
    </row>
    <row r="27" s="8" customFormat="1" ht="34.5" customHeight="1" spans="3:21">
      <c r="C27" s="47" t="s">
        <v>81</v>
      </c>
      <c r="D27" s="47" t="s">
        <v>82</v>
      </c>
      <c r="E27" s="46"/>
      <c r="F27" s="46"/>
      <c r="G27" s="46"/>
      <c r="H27" s="46"/>
      <c r="I27" s="101" t="s">
        <v>75</v>
      </c>
      <c r="J27" s="47" t="s">
        <v>83</v>
      </c>
      <c r="K27" s="99"/>
      <c r="L27" s="46"/>
      <c r="M27" s="46"/>
      <c r="N27" s="47" t="s">
        <v>56</v>
      </c>
      <c r="O27" s="47">
        <v>37</v>
      </c>
      <c r="P27" s="102" t="s">
        <v>84</v>
      </c>
      <c r="Q27" s="8"/>
      <c r="R27" s="102"/>
      <c r="S27" s="10"/>
      <c r="T27" s="102"/>
      <c r="U27" s="10"/>
    </row>
    <row r="28" s="8" customFormat="1" ht="34.5" customHeight="1" spans="3:21">
      <c r="C28" s="47" t="s">
        <v>58</v>
      </c>
      <c r="D28" s="47" t="s">
        <v>48</v>
      </c>
      <c r="E28" s="46"/>
      <c r="F28" s="46"/>
      <c r="G28" s="46"/>
      <c r="H28" s="46"/>
      <c r="I28" s="101" t="s">
        <v>85</v>
      </c>
      <c r="J28" s="47" t="s">
        <v>86</v>
      </c>
      <c r="K28" s="99"/>
      <c r="L28" s="46"/>
      <c r="M28" s="46"/>
      <c r="N28" s="47" t="s">
        <v>56</v>
      </c>
      <c r="O28" s="47">
        <v>110</v>
      </c>
      <c r="P28" s="102" t="s">
        <v>87</v>
      </c>
      <c r="Q28" s="8"/>
      <c r="R28" s="102"/>
      <c r="S28" s="10"/>
      <c r="T28" s="102"/>
      <c r="U28" s="10"/>
    </row>
    <row r="29" s="8" customFormat="1" ht="34.5" customHeight="1" spans="3:21">
      <c r="C29" s="47" t="s">
        <v>69</v>
      </c>
      <c r="D29" s="47" t="s">
        <v>70</v>
      </c>
      <c r="E29" s="46"/>
      <c r="F29" s="46"/>
      <c r="G29" s="46"/>
      <c r="H29" s="46"/>
      <c r="I29" s="101" t="s">
        <v>88</v>
      </c>
      <c r="J29" s="47" t="s">
        <v>89</v>
      </c>
      <c r="K29" s="99"/>
      <c r="L29" s="46"/>
      <c r="M29" s="46"/>
      <c r="N29" s="47" t="s">
        <v>56</v>
      </c>
      <c r="O29" s="47">
        <v>50</v>
      </c>
      <c r="P29" s="102" t="s">
        <v>90</v>
      </c>
      <c r="Q29" s="8"/>
      <c r="R29" s="102"/>
      <c r="S29" s="10"/>
      <c r="T29" s="102"/>
      <c r="U29" s="10"/>
    </row>
    <row r="30" s="8" customFormat="1" ht="34.5" customHeight="1" spans="3:21">
      <c r="C30" s="47" t="s">
        <v>74</v>
      </c>
      <c r="D30" s="47" t="s">
        <v>47</v>
      </c>
      <c r="E30" s="46"/>
      <c r="F30" s="46"/>
      <c r="G30" s="46"/>
      <c r="H30" s="46"/>
      <c r="I30" s="101" t="s">
        <v>91</v>
      </c>
      <c r="J30" s="47" t="s">
        <v>92</v>
      </c>
      <c r="K30" s="99"/>
      <c r="L30" s="46"/>
      <c r="M30" s="46"/>
      <c r="N30" s="47" t="s">
        <v>56</v>
      </c>
      <c r="O30" s="47">
        <v>184</v>
      </c>
      <c r="P30" s="102" t="s">
        <v>93</v>
      </c>
      <c r="Q30" s="8"/>
      <c r="R30" s="102"/>
      <c r="S30" s="10"/>
      <c r="T30" s="102"/>
      <c r="U30" s="10"/>
    </row>
    <row r="31" s="8" customFormat="1" ht="34.5" customHeight="1" spans="3:21">
      <c r="C31" s="47" t="s">
        <v>94</v>
      </c>
      <c r="D31" s="47" t="s">
        <v>95</v>
      </c>
      <c r="E31" s="46"/>
      <c r="F31" s="46"/>
      <c r="G31" s="46"/>
      <c r="H31" s="46"/>
      <c r="I31" s="101" t="s">
        <v>96</v>
      </c>
      <c r="J31" s="47" t="s">
        <v>97</v>
      </c>
      <c r="K31" s="99"/>
      <c r="L31" s="46"/>
      <c r="M31" s="46"/>
      <c r="N31" s="47" t="s">
        <v>98</v>
      </c>
      <c r="O31" s="47">
        <v>53</v>
      </c>
      <c r="P31" s="102" t="s">
        <v>99</v>
      </c>
      <c r="Q31" s="8"/>
      <c r="R31" s="102"/>
      <c r="S31" s="10"/>
      <c r="T31" s="102"/>
      <c r="U31" s="10"/>
    </row>
    <row r="32" s="8" customFormat="1" ht="34.5" customHeight="1" spans="3:21">
      <c r="C32" s="47" t="s">
        <v>81</v>
      </c>
      <c r="D32" s="47" t="s">
        <v>65</v>
      </c>
      <c r="E32" s="46"/>
      <c r="F32" s="46"/>
      <c r="G32" s="46"/>
      <c r="H32" s="46"/>
      <c r="I32" s="101" t="s">
        <v>100</v>
      </c>
      <c r="J32" s="47" t="s">
        <v>101</v>
      </c>
      <c r="K32" s="99"/>
      <c r="L32" s="46"/>
      <c r="M32" s="46"/>
      <c r="N32" s="47" t="s">
        <v>56</v>
      </c>
      <c r="O32" s="47">
        <v>102</v>
      </c>
      <c r="P32" s="102" t="s">
        <v>102</v>
      </c>
      <c r="Q32" s="8"/>
      <c r="R32" s="102"/>
      <c r="S32" s="10"/>
      <c r="T32" s="102"/>
      <c r="U32" s="10"/>
    </row>
    <row r="33" s="8" customFormat="1" ht="34.5" customHeight="1" spans="3:21">
      <c r="C33" s="47" t="s">
        <v>41</v>
      </c>
      <c r="D33" s="47" t="s">
        <v>103</v>
      </c>
      <c r="E33" s="46"/>
      <c r="F33" s="46"/>
      <c r="G33" s="46"/>
      <c r="H33" s="46"/>
      <c r="I33" s="101" t="s">
        <v>104</v>
      </c>
      <c r="J33" s="47" t="s">
        <v>105</v>
      </c>
      <c r="K33" s="99"/>
      <c r="L33" s="46"/>
      <c r="M33" s="46"/>
      <c r="N33" s="47" t="s">
        <v>56</v>
      </c>
      <c r="O33" s="47">
        <v>34</v>
      </c>
      <c r="P33" s="102" t="s">
        <v>106</v>
      </c>
      <c r="Q33" s="8"/>
      <c r="R33" s="102"/>
      <c r="S33" s="10"/>
      <c r="T33" s="102"/>
      <c r="U33" s="10"/>
    </row>
    <row r="34" s="8" customFormat="1" ht="34.5" customHeight="1" spans="3:21">
      <c r="C34" s="47" t="s">
        <v>107</v>
      </c>
      <c r="D34" s="47" t="s">
        <v>41</v>
      </c>
      <c r="E34" s="46"/>
      <c r="F34" s="46"/>
      <c r="G34" s="46"/>
      <c r="H34" s="46"/>
      <c r="I34" s="101" t="s">
        <v>104</v>
      </c>
      <c r="J34" s="47" t="s">
        <v>108</v>
      </c>
      <c r="K34" s="99"/>
      <c r="L34" s="46"/>
      <c r="M34" s="46"/>
      <c r="N34" s="47" t="s">
        <v>56</v>
      </c>
      <c r="O34" s="47">
        <v>34</v>
      </c>
      <c r="P34" s="102" t="s">
        <v>109</v>
      </c>
      <c r="Q34" s="8"/>
      <c r="R34" s="102"/>
      <c r="S34" s="10"/>
      <c r="T34" s="102"/>
      <c r="U34" s="10"/>
    </row>
    <row r="35" s="8" customFormat="1" ht="34.5" customHeight="1" spans="3:21">
      <c r="C35" s="47" t="s">
        <v>110</v>
      </c>
      <c r="D35" s="47" t="s">
        <v>107</v>
      </c>
      <c r="E35" s="46"/>
      <c r="F35" s="46"/>
      <c r="G35" s="46"/>
      <c r="H35" s="46"/>
      <c r="I35" s="101" t="s">
        <v>104</v>
      </c>
      <c r="J35" s="47" t="s">
        <v>111</v>
      </c>
      <c r="K35" s="99"/>
      <c r="L35" s="46"/>
      <c r="M35" s="46"/>
      <c r="N35" s="47" t="s">
        <v>56</v>
      </c>
      <c r="O35" s="47">
        <v>34</v>
      </c>
      <c r="P35" s="102" t="s">
        <v>112</v>
      </c>
      <c r="Q35" s="8"/>
      <c r="R35" s="102"/>
      <c r="S35" s="10"/>
      <c r="T35" s="102"/>
      <c r="U35" s="10"/>
    </row>
    <row r="36" s="8" customFormat="1" ht="34.5" customHeight="1" spans="3:21">
      <c r="C36" s="47" t="s">
        <v>110</v>
      </c>
      <c r="D36" s="47" t="s">
        <v>103</v>
      </c>
      <c r="E36" s="46"/>
      <c r="F36" s="46"/>
      <c r="G36" s="46"/>
      <c r="H36" s="46"/>
      <c r="I36" s="101" t="s">
        <v>113</v>
      </c>
      <c r="J36" s="47" t="s">
        <v>114</v>
      </c>
      <c r="K36" s="99"/>
      <c r="L36" s="46"/>
      <c r="M36" s="46"/>
      <c r="N36" s="47" t="s">
        <v>56</v>
      </c>
      <c r="O36" s="47">
        <v>102</v>
      </c>
      <c r="P36" s="102" t="s">
        <v>115</v>
      </c>
      <c r="Q36" s="8"/>
      <c r="R36" s="102"/>
      <c r="S36" s="10"/>
      <c r="T36" s="102"/>
      <c r="U36" s="10"/>
    </row>
    <row r="37" s="9" customFormat="1" ht="34.5" customHeight="1" spans="3:20">
      <c r="C37" s="48" t="s">
        <v>116</v>
      </c>
      <c r="D37" s="48" t="s">
        <v>117</v>
      </c>
      <c r="E37" s="49"/>
      <c r="F37" s="49"/>
      <c r="G37" s="49"/>
      <c r="H37" s="49"/>
      <c r="I37" s="103" t="s">
        <v>118</v>
      </c>
      <c r="J37" s="48" t="s">
        <v>119</v>
      </c>
      <c r="K37" s="104"/>
      <c r="L37" s="49"/>
      <c r="M37" s="49"/>
      <c r="N37" s="48" t="s">
        <v>37</v>
      </c>
      <c r="O37" s="48">
        <v>132</v>
      </c>
      <c r="P37" s="105" t="s">
        <v>120</v>
      </c>
      <c r="Q37" s="9"/>
      <c r="R37" s="105"/>
      <c r="S37" s="9"/>
      <c r="T37" s="105"/>
    </row>
    <row r="38" s="8" customFormat="1" ht="34.5" customHeight="1" spans="3:21">
      <c r="C38" s="47" t="s">
        <v>69</v>
      </c>
      <c r="D38" s="47" t="s">
        <v>70</v>
      </c>
      <c r="E38" s="46"/>
      <c r="F38" s="46"/>
      <c r="G38" s="46"/>
      <c r="H38" s="46"/>
      <c r="I38" s="101" t="s">
        <v>121</v>
      </c>
      <c r="J38" s="47" t="s">
        <v>122</v>
      </c>
      <c r="K38" s="99"/>
      <c r="L38" s="46"/>
      <c r="M38" s="46"/>
      <c r="N38" s="47" t="s">
        <v>37</v>
      </c>
      <c r="O38" s="47">
        <v>44</v>
      </c>
      <c r="P38" s="102" t="s">
        <v>123</v>
      </c>
      <c r="Q38" s="8"/>
      <c r="R38" s="102"/>
      <c r="S38" s="10"/>
      <c r="T38" s="102"/>
      <c r="U38" s="10"/>
    </row>
    <row r="39" s="8" customFormat="1" ht="34.5" customHeight="1" spans="3:21">
      <c r="C39" s="47" t="s">
        <v>47</v>
      </c>
      <c r="D39" s="47" t="s">
        <v>48</v>
      </c>
      <c r="E39" s="46"/>
      <c r="F39" s="46"/>
      <c r="G39" s="46"/>
      <c r="H39" s="46"/>
      <c r="I39" s="101" t="s">
        <v>124</v>
      </c>
      <c r="J39" s="47" t="s">
        <v>125</v>
      </c>
      <c r="K39" s="99"/>
      <c r="L39" s="46"/>
      <c r="M39" s="46"/>
      <c r="N39" s="47" t="s">
        <v>56</v>
      </c>
      <c r="O39" s="47">
        <v>100</v>
      </c>
      <c r="P39" s="102" t="s">
        <v>126</v>
      </c>
      <c r="Q39" s="8"/>
      <c r="R39" s="102"/>
      <c r="S39" s="10"/>
      <c r="T39" s="102"/>
      <c r="U39" s="10"/>
    </row>
    <row r="40" s="8" customFormat="1" ht="34.5" customHeight="1" spans="3:21">
      <c r="C40" s="47" t="s">
        <v>53</v>
      </c>
      <c r="D40" s="47" t="s">
        <v>58</v>
      </c>
      <c r="E40" s="46"/>
      <c r="F40" s="46"/>
      <c r="G40" s="46"/>
      <c r="H40" s="46"/>
      <c r="I40" s="101" t="s">
        <v>127</v>
      </c>
      <c r="J40" s="47" t="s">
        <v>128</v>
      </c>
      <c r="K40" s="99"/>
      <c r="L40" s="46"/>
      <c r="M40" s="46"/>
      <c r="N40" s="47" t="s">
        <v>37</v>
      </c>
      <c r="O40" s="47">
        <v>88</v>
      </c>
      <c r="P40" s="102" t="s">
        <v>129</v>
      </c>
      <c r="Q40" s="8"/>
      <c r="R40" s="102"/>
      <c r="S40" s="10"/>
      <c r="T40" s="102"/>
      <c r="U40" s="10"/>
    </row>
    <row r="41" s="8" customFormat="1" ht="34.5" customHeight="1" spans="3:21">
      <c r="C41" s="47" t="s">
        <v>40</v>
      </c>
      <c r="D41" s="47" t="s">
        <v>107</v>
      </c>
      <c r="E41" s="46"/>
      <c r="F41" s="46"/>
      <c r="G41" s="46"/>
      <c r="H41" s="46"/>
      <c r="I41" s="101" t="s">
        <v>130</v>
      </c>
      <c r="J41" s="47" t="s">
        <v>131</v>
      </c>
      <c r="K41" s="99"/>
      <c r="L41" s="46"/>
      <c r="M41" s="46"/>
      <c r="N41" s="47" t="s">
        <v>98</v>
      </c>
      <c r="O41" s="47">
        <v>106</v>
      </c>
      <c r="P41" s="102" t="s">
        <v>132</v>
      </c>
      <c r="Q41" s="8"/>
      <c r="R41" s="102"/>
      <c r="S41" s="10"/>
      <c r="T41" s="102"/>
      <c r="U41" s="10"/>
    </row>
    <row r="42" s="8" customFormat="1" ht="34.5" customHeight="1" spans="3:21">
      <c r="C42" s="47" t="s">
        <v>65</v>
      </c>
      <c r="D42" s="47" t="s">
        <v>58</v>
      </c>
      <c r="E42" s="46"/>
      <c r="F42" s="46"/>
      <c r="G42" s="46"/>
      <c r="H42" s="46"/>
      <c r="I42" s="101" t="s">
        <v>133</v>
      </c>
      <c r="J42" s="47" t="s">
        <v>134</v>
      </c>
      <c r="K42" s="99"/>
      <c r="L42" s="46"/>
      <c r="M42" s="46"/>
      <c r="N42" s="47" t="s">
        <v>37</v>
      </c>
      <c r="O42" s="47">
        <v>88</v>
      </c>
      <c r="P42" s="102" t="s">
        <v>135</v>
      </c>
      <c r="Q42" s="8"/>
      <c r="R42" s="102"/>
      <c r="S42" s="10"/>
      <c r="T42" s="102"/>
      <c r="U42" s="10"/>
    </row>
    <row r="43" s="8" customFormat="1" ht="34.5" customHeight="1" spans="3:21">
      <c r="C43" s="47" t="s">
        <v>69</v>
      </c>
      <c r="D43" s="47" t="s">
        <v>70</v>
      </c>
      <c r="E43" s="46"/>
      <c r="F43" s="46"/>
      <c r="G43" s="46"/>
      <c r="H43" s="46"/>
      <c r="I43" s="101" t="s">
        <v>136</v>
      </c>
      <c r="J43" s="39">
        <v>1752737</v>
      </c>
      <c r="K43" s="99"/>
      <c r="L43" s="46"/>
      <c r="M43" s="46"/>
      <c r="N43" s="47" t="s">
        <v>137</v>
      </c>
      <c r="O43" s="47"/>
      <c r="P43" s="102" t="s">
        <v>138</v>
      </c>
      <c r="R43" s="102"/>
      <c r="S43" s="10"/>
      <c r="T43" s="102"/>
      <c r="U43" s="10"/>
    </row>
    <row r="44" s="8" customFormat="1" ht="34.5" customHeight="1" spans="3:21">
      <c r="C44" s="47" t="s">
        <v>139</v>
      </c>
      <c r="D44" s="47" t="s">
        <v>103</v>
      </c>
      <c r="E44" s="46"/>
      <c r="F44" s="46"/>
      <c r="G44" s="46"/>
      <c r="H44" s="46"/>
      <c r="I44" s="101" t="s">
        <v>140</v>
      </c>
      <c r="J44" s="47" t="s">
        <v>141</v>
      </c>
      <c r="K44" s="99"/>
      <c r="L44" s="46"/>
      <c r="M44" s="46"/>
      <c r="N44" s="47" t="s">
        <v>142</v>
      </c>
      <c r="O44" s="47">
        <v>275</v>
      </c>
      <c r="P44" s="102" t="s">
        <v>143</v>
      </c>
      <c r="Q44" s="8"/>
      <c r="R44" s="102"/>
      <c r="S44" s="10"/>
      <c r="T44" s="102"/>
      <c r="U44" s="10"/>
    </row>
    <row r="45" s="8" customFormat="1" ht="34.5" customHeight="1" spans="3:21">
      <c r="C45" s="47" t="s">
        <v>40</v>
      </c>
      <c r="D45" s="47" t="s">
        <v>103</v>
      </c>
      <c r="E45" s="46"/>
      <c r="F45" s="46"/>
      <c r="G45" s="46"/>
      <c r="H45" s="46"/>
      <c r="I45" s="101" t="s">
        <v>144</v>
      </c>
      <c r="J45" s="47" t="s">
        <v>145</v>
      </c>
      <c r="K45" s="99"/>
      <c r="L45" s="46"/>
      <c r="M45" s="46"/>
      <c r="N45" s="47" t="s">
        <v>56</v>
      </c>
      <c r="O45" s="47">
        <v>136</v>
      </c>
      <c r="P45" s="102" t="s">
        <v>146</v>
      </c>
      <c r="Q45" s="8"/>
      <c r="R45" s="102"/>
      <c r="S45" s="10"/>
      <c r="T45" s="102"/>
      <c r="U45" s="10"/>
    </row>
    <row r="46" s="10" customFormat="1" ht="34.5" customHeight="1" spans="3:20">
      <c r="C46" s="50" t="s">
        <v>147</v>
      </c>
      <c r="D46" s="50" t="s">
        <v>34</v>
      </c>
      <c r="E46" s="51"/>
      <c r="F46" s="51"/>
      <c r="G46" s="51"/>
      <c r="H46" s="51"/>
      <c r="I46" s="106" t="s">
        <v>148</v>
      </c>
      <c r="J46" s="50" t="s">
        <v>149</v>
      </c>
      <c r="K46" s="107"/>
      <c r="L46" s="51"/>
      <c r="M46" s="51"/>
      <c r="N46" s="50" t="s">
        <v>150</v>
      </c>
      <c r="O46" s="50">
        <v>41</v>
      </c>
      <c r="P46" s="102" t="s">
        <v>151</v>
      </c>
      <c r="Q46" s="8"/>
      <c r="R46" s="102"/>
      <c r="S46" s="10"/>
      <c r="T46" s="102"/>
    </row>
    <row r="47" s="10" customFormat="1" ht="34.5" customHeight="1" spans="3:20">
      <c r="C47" s="50" t="s">
        <v>33</v>
      </c>
      <c r="D47" s="50" t="s">
        <v>147</v>
      </c>
      <c r="E47" s="51"/>
      <c r="F47" s="51"/>
      <c r="G47" s="51"/>
      <c r="H47" s="51"/>
      <c r="I47" s="106" t="s">
        <v>152</v>
      </c>
      <c r="J47" s="50" t="s">
        <v>153</v>
      </c>
      <c r="K47" s="107"/>
      <c r="L47" s="51"/>
      <c r="M47" s="51"/>
      <c r="N47" s="50" t="s">
        <v>98</v>
      </c>
      <c r="O47" s="50">
        <v>53</v>
      </c>
      <c r="P47" s="102" t="s">
        <v>154</v>
      </c>
      <c r="Q47" s="8"/>
      <c r="R47" s="102"/>
      <c r="S47" s="10"/>
      <c r="T47" s="102"/>
    </row>
    <row r="48" s="10" customFormat="1" ht="34.5" customHeight="1" spans="3:20">
      <c r="C48" s="50" t="s">
        <v>107</v>
      </c>
      <c r="D48" s="50" t="s">
        <v>41</v>
      </c>
      <c r="E48" s="51"/>
      <c r="F48" s="51"/>
      <c r="G48" s="51"/>
      <c r="H48" s="51"/>
      <c r="I48" s="106" t="s">
        <v>155</v>
      </c>
      <c r="J48" s="50" t="s">
        <v>156</v>
      </c>
      <c r="K48" s="107"/>
      <c r="L48" s="51"/>
      <c r="M48" s="51"/>
      <c r="N48" s="50" t="s">
        <v>37</v>
      </c>
      <c r="O48" s="50">
        <v>44</v>
      </c>
      <c r="P48" s="102" t="s">
        <v>157</v>
      </c>
      <c r="Q48" s="8"/>
      <c r="R48" s="102"/>
      <c r="S48" s="10"/>
      <c r="T48" s="102"/>
    </row>
    <row r="49" s="10" customFormat="1" ht="34.5" customHeight="1" spans="3:20">
      <c r="C49" s="50" t="s">
        <v>82</v>
      </c>
      <c r="D49" s="50" t="s">
        <v>74</v>
      </c>
      <c r="E49" s="51"/>
      <c r="F49" s="51"/>
      <c r="G49" s="51"/>
      <c r="H49" s="51"/>
      <c r="I49" s="106" t="s">
        <v>158</v>
      </c>
      <c r="J49" s="50" t="s">
        <v>159</v>
      </c>
      <c r="K49" s="107"/>
      <c r="L49" s="51"/>
      <c r="M49" s="51"/>
      <c r="N49" s="50" t="s">
        <v>56</v>
      </c>
      <c r="O49" s="50">
        <v>34</v>
      </c>
      <c r="P49" s="102" t="s">
        <v>160</v>
      </c>
      <c r="Q49" s="8"/>
      <c r="R49" s="102"/>
      <c r="S49" s="10"/>
      <c r="T49" s="102"/>
    </row>
    <row r="50" s="10" customFormat="1" ht="34.5" customHeight="1" spans="3:20">
      <c r="C50" s="50" t="s">
        <v>82</v>
      </c>
      <c r="D50" s="50" t="s">
        <v>74</v>
      </c>
      <c r="E50" s="51"/>
      <c r="F50" s="51"/>
      <c r="G50" s="51"/>
      <c r="H50" s="51"/>
      <c r="I50" s="106" t="s">
        <v>161</v>
      </c>
      <c r="J50" s="50" t="s">
        <v>162</v>
      </c>
      <c r="K50" s="107"/>
      <c r="L50" s="51"/>
      <c r="M50" s="51"/>
      <c r="N50" s="50" t="s">
        <v>56</v>
      </c>
      <c r="O50" s="50">
        <v>34</v>
      </c>
      <c r="P50" s="102" t="s">
        <v>163</v>
      </c>
      <c r="Q50" s="8"/>
      <c r="R50" s="102"/>
      <c r="S50" s="10"/>
      <c r="T50" s="102"/>
    </row>
    <row r="51" s="10" customFormat="1" ht="34.5" customHeight="1" spans="3:20">
      <c r="C51" s="50" t="s">
        <v>65</v>
      </c>
      <c r="D51" s="50" t="s">
        <v>58</v>
      </c>
      <c r="E51" s="51"/>
      <c r="F51" s="51"/>
      <c r="G51" s="51"/>
      <c r="H51" s="51"/>
      <c r="I51" s="106" t="s">
        <v>164</v>
      </c>
      <c r="J51" s="50" t="s">
        <v>165</v>
      </c>
      <c r="K51" s="107"/>
      <c r="L51" s="51"/>
      <c r="M51" s="51"/>
      <c r="N51" s="50" t="s">
        <v>37</v>
      </c>
      <c r="O51" s="50">
        <v>88</v>
      </c>
      <c r="P51" s="102" t="s">
        <v>166</v>
      </c>
      <c r="Q51" s="8"/>
      <c r="R51" s="102"/>
      <c r="S51" s="10"/>
      <c r="T51" s="102"/>
    </row>
    <row r="52" s="10" customFormat="1" ht="34.5" customHeight="1" spans="3:20">
      <c r="C52" s="50" t="s">
        <v>34</v>
      </c>
      <c r="D52" s="50" t="s">
        <v>107</v>
      </c>
      <c r="E52" s="51"/>
      <c r="F52" s="51"/>
      <c r="G52" s="51"/>
      <c r="H52" s="51"/>
      <c r="I52" s="106" t="s">
        <v>167</v>
      </c>
      <c r="J52" s="50" t="s">
        <v>168</v>
      </c>
      <c r="K52" s="107"/>
      <c r="L52" s="51"/>
      <c r="M52" s="51"/>
      <c r="N52" s="50" t="s">
        <v>98</v>
      </c>
      <c r="O52" s="50">
        <v>265</v>
      </c>
      <c r="P52" s="102" t="s">
        <v>169</v>
      </c>
      <c r="Q52" s="8"/>
      <c r="R52" s="102"/>
      <c r="S52" s="10"/>
      <c r="T52" s="102"/>
    </row>
    <row r="53" s="10" customFormat="1" ht="34.5" customHeight="1" spans="3:20">
      <c r="C53" s="50" t="s">
        <v>170</v>
      </c>
      <c r="D53" s="50" t="s">
        <v>171</v>
      </c>
      <c r="E53" s="51"/>
      <c r="F53" s="51"/>
      <c r="G53" s="51"/>
      <c r="H53" s="51"/>
      <c r="I53" s="106" t="s">
        <v>172</v>
      </c>
      <c r="J53" s="50" t="s">
        <v>173</v>
      </c>
      <c r="K53" s="107"/>
      <c r="L53" s="51"/>
      <c r="M53" s="51"/>
      <c r="N53" s="50" t="s">
        <v>56</v>
      </c>
      <c r="O53" s="50">
        <v>34</v>
      </c>
      <c r="P53" s="102" t="s">
        <v>174</v>
      </c>
      <c r="Q53" s="8"/>
      <c r="R53" s="102"/>
      <c r="S53" s="10"/>
      <c r="T53" s="102"/>
    </row>
    <row r="54" s="10" customFormat="1" ht="34.5" customHeight="1" spans="3:20">
      <c r="C54" s="50" t="s">
        <v>175</v>
      </c>
      <c r="D54" s="50" t="s">
        <v>176</v>
      </c>
      <c r="E54" s="51"/>
      <c r="F54" s="51"/>
      <c r="G54" s="51"/>
      <c r="H54" s="51"/>
      <c r="I54" s="106" t="s">
        <v>177</v>
      </c>
      <c r="J54" s="50" t="s">
        <v>178</v>
      </c>
      <c r="K54" s="107"/>
      <c r="L54" s="51"/>
      <c r="M54" s="51"/>
      <c r="N54" s="50" t="s">
        <v>179</v>
      </c>
      <c r="O54" s="50">
        <v>29</v>
      </c>
      <c r="P54" s="102" t="s">
        <v>180</v>
      </c>
      <c r="Q54" s="8"/>
      <c r="R54" s="102"/>
      <c r="S54" s="10"/>
      <c r="T54" s="102"/>
    </row>
    <row r="55" s="10" customFormat="1" ht="34.5" customHeight="1" spans="3:20">
      <c r="C55" s="50" t="s">
        <v>176</v>
      </c>
      <c r="D55" s="50" t="s">
        <v>147</v>
      </c>
      <c r="E55" s="51"/>
      <c r="F55" s="51"/>
      <c r="G55" s="51"/>
      <c r="H55" s="51"/>
      <c r="I55" s="106" t="s">
        <v>181</v>
      </c>
      <c r="J55" s="50" t="s">
        <v>182</v>
      </c>
      <c r="K55" s="107"/>
      <c r="L55" s="51"/>
      <c r="M55" s="51"/>
      <c r="N55" s="50" t="s">
        <v>179</v>
      </c>
      <c r="O55" s="50">
        <v>174</v>
      </c>
      <c r="P55" s="102" t="s">
        <v>183</v>
      </c>
      <c r="Q55" s="8"/>
      <c r="R55" s="102"/>
      <c r="S55" s="10"/>
      <c r="T55" s="102"/>
    </row>
    <row r="56" s="10" customFormat="1" ht="34.5" customHeight="1" spans="3:20">
      <c r="C56" s="50" t="s">
        <v>94</v>
      </c>
      <c r="D56" s="50" t="s">
        <v>82</v>
      </c>
      <c r="E56" s="51"/>
      <c r="F56" s="51"/>
      <c r="G56" s="51"/>
      <c r="H56" s="51"/>
      <c r="I56" s="106" t="s">
        <v>184</v>
      </c>
      <c r="J56" s="50" t="s">
        <v>185</v>
      </c>
      <c r="K56" s="107"/>
      <c r="L56" s="51"/>
      <c r="M56" s="51"/>
      <c r="N56" s="50" t="s">
        <v>186</v>
      </c>
      <c r="O56" s="50">
        <v>264</v>
      </c>
      <c r="P56" s="102" t="s">
        <v>187</v>
      </c>
      <c r="Q56" s="8"/>
      <c r="R56" s="102"/>
      <c r="S56" s="10"/>
      <c r="T56" s="102"/>
    </row>
    <row r="57" s="10" customFormat="1" ht="34.5" customHeight="1" spans="3:20">
      <c r="C57" s="50" t="s">
        <v>188</v>
      </c>
      <c r="D57" s="50" t="s">
        <v>33</v>
      </c>
      <c r="E57" s="51"/>
      <c r="F57" s="51"/>
      <c r="G57" s="51"/>
      <c r="H57" s="51"/>
      <c r="I57" s="106" t="s">
        <v>189</v>
      </c>
      <c r="J57" s="50" t="s">
        <v>190</v>
      </c>
      <c r="K57" s="107"/>
      <c r="L57" s="51"/>
      <c r="M57" s="51"/>
      <c r="N57" s="50" t="s">
        <v>191</v>
      </c>
      <c r="O57" s="50">
        <v>83</v>
      </c>
      <c r="P57" s="102" t="s">
        <v>192</v>
      </c>
      <c r="Q57" s="8"/>
      <c r="R57" s="102"/>
      <c r="S57" s="10"/>
      <c r="T57" s="102"/>
    </row>
    <row r="58" s="8" customFormat="1" ht="34.5" customHeight="1" spans="3:21">
      <c r="C58" s="47" t="s">
        <v>53</v>
      </c>
      <c r="D58" s="47" t="s">
        <v>58</v>
      </c>
      <c r="E58" s="46"/>
      <c r="F58" s="46"/>
      <c r="G58" s="46"/>
      <c r="H58" s="46"/>
      <c r="I58" s="101" t="s">
        <v>193</v>
      </c>
      <c r="J58" s="47" t="s">
        <v>194</v>
      </c>
      <c r="K58" s="99"/>
      <c r="L58" s="46"/>
      <c r="M58" s="46"/>
      <c r="N58" s="47" t="s">
        <v>37</v>
      </c>
      <c r="O58" s="47">
        <v>44</v>
      </c>
      <c r="P58" s="102" t="s">
        <v>195</v>
      </c>
      <c r="Q58" s="8"/>
      <c r="R58" s="102"/>
      <c r="S58" s="10"/>
      <c r="T58" s="102"/>
      <c r="U58" s="10"/>
    </row>
    <row r="59" s="8" customFormat="1" ht="34.5" customHeight="1" spans="3:21">
      <c r="C59" s="47" t="s">
        <v>41</v>
      </c>
      <c r="D59" s="47" t="s">
        <v>81</v>
      </c>
      <c r="E59" s="46"/>
      <c r="F59" s="46"/>
      <c r="G59" s="46"/>
      <c r="H59" s="46"/>
      <c r="I59" s="101" t="s">
        <v>196</v>
      </c>
      <c r="J59" s="47" t="s">
        <v>197</v>
      </c>
      <c r="K59" s="99"/>
      <c r="L59" s="46"/>
      <c r="M59" s="46"/>
      <c r="N59" s="47" t="s">
        <v>198</v>
      </c>
      <c r="O59" s="47">
        <v>380</v>
      </c>
      <c r="P59" s="102" t="s">
        <v>199</v>
      </c>
      <c r="Q59" s="8"/>
      <c r="R59" s="102"/>
      <c r="S59" s="10"/>
      <c r="T59" s="102"/>
      <c r="U59" s="10"/>
    </row>
    <row r="60" s="10" customFormat="1" ht="34.5" customHeight="1" spans="3:20">
      <c r="C60" s="50" t="s">
        <v>188</v>
      </c>
      <c r="D60" s="50" t="s">
        <v>33</v>
      </c>
      <c r="E60" s="51"/>
      <c r="F60" s="51"/>
      <c r="G60" s="51"/>
      <c r="H60" s="51"/>
      <c r="I60" s="106" t="s">
        <v>200</v>
      </c>
      <c r="J60" s="50" t="s">
        <v>201</v>
      </c>
      <c r="K60" s="107"/>
      <c r="L60" s="51"/>
      <c r="M60" s="51"/>
      <c r="N60" s="50" t="s">
        <v>202</v>
      </c>
      <c r="O60" s="50">
        <v>59</v>
      </c>
      <c r="P60" s="102" t="s">
        <v>203</v>
      </c>
      <c r="Q60" s="8"/>
      <c r="R60" s="102"/>
      <c r="S60" s="10"/>
      <c r="T60" s="102"/>
    </row>
    <row r="61" s="10" customFormat="1" ht="34.5" customHeight="1" spans="3:20">
      <c r="C61" s="50" t="s">
        <v>34</v>
      </c>
      <c r="D61" s="50" t="s">
        <v>204</v>
      </c>
      <c r="E61" s="51"/>
      <c r="F61" s="51"/>
      <c r="G61" s="51"/>
      <c r="H61" s="51"/>
      <c r="I61" s="106" t="s">
        <v>205</v>
      </c>
      <c r="J61" s="50" t="s">
        <v>206</v>
      </c>
      <c r="K61" s="107"/>
      <c r="L61" s="51"/>
      <c r="M61" s="51"/>
      <c r="N61" s="50" t="s">
        <v>179</v>
      </c>
      <c r="O61" s="50">
        <v>29</v>
      </c>
      <c r="P61" s="102" t="s">
        <v>207</v>
      </c>
      <c r="Q61" s="8"/>
      <c r="R61" s="102"/>
      <c r="S61" s="10"/>
      <c r="T61" s="102"/>
    </row>
    <row r="62" s="8" customFormat="1" ht="34.5" customHeight="1" spans="3:21">
      <c r="C62" s="47" t="s">
        <v>34</v>
      </c>
      <c r="D62" s="47" t="s">
        <v>204</v>
      </c>
      <c r="E62" s="46"/>
      <c r="F62" s="46"/>
      <c r="G62" s="46"/>
      <c r="H62" s="46"/>
      <c r="I62" s="101" t="s">
        <v>208</v>
      </c>
      <c r="J62" s="47" t="s">
        <v>209</v>
      </c>
      <c r="K62" s="99"/>
      <c r="L62" s="46"/>
      <c r="M62" s="46"/>
      <c r="N62" s="47" t="s">
        <v>179</v>
      </c>
      <c r="O62" s="47">
        <v>30</v>
      </c>
      <c r="P62" s="102" t="s">
        <v>210</v>
      </c>
      <c r="Q62" s="8"/>
      <c r="R62" s="102"/>
      <c r="S62" s="10"/>
      <c r="T62" s="102"/>
      <c r="U62" s="10"/>
    </row>
    <row r="63" s="8" customFormat="1" ht="34.5" customHeight="1" spans="3:21">
      <c r="C63" s="47" t="s">
        <v>171</v>
      </c>
      <c r="D63" s="47" t="s">
        <v>34</v>
      </c>
      <c r="E63" s="46"/>
      <c r="F63" s="46"/>
      <c r="G63" s="46"/>
      <c r="H63" s="46"/>
      <c r="I63" s="101" t="s">
        <v>211</v>
      </c>
      <c r="J63" s="47" t="s">
        <v>212</v>
      </c>
      <c r="K63" s="99"/>
      <c r="L63" s="46"/>
      <c r="M63" s="46"/>
      <c r="N63" s="47" t="s">
        <v>37</v>
      </c>
      <c r="O63" s="47">
        <v>176</v>
      </c>
      <c r="P63" s="102" t="s">
        <v>213</v>
      </c>
      <c r="Q63" s="8"/>
      <c r="R63" s="102"/>
      <c r="S63" s="10"/>
      <c r="T63" s="102"/>
      <c r="U63" s="10"/>
    </row>
    <row r="64" s="8" customFormat="1" ht="34.5" customHeight="1" spans="3:21">
      <c r="C64" s="47" t="s">
        <v>214</v>
      </c>
      <c r="D64" s="47" t="s">
        <v>170</v>
      </c>
      <c r="E64" s="46"/>
      <c r="F64" s="46"/>
      <c r="G64" s="46"/>
      <c r="H64" s="46"/>
      <c r="I64" s="101" t="s">
        <v>215</v>
      </c>
      <c r="J64" s="47" t="s">
        <v>216</v>
      </c>
      <c r="K64" s="99"/>
      <c r="L64" s="46"/>
      <c r="M64" s="46"/>
      <c r="N64" s="47" t="s">
        <v>179</v>
      </c>
      <c r="O64" s="47">
        <v>29</v>
      </c>
      <c r="P64" s="102" t="s">
        <v>217</v>
      </c>
      <c r="Q64" s="8"/>
      <c r="R64" s="102"/>
      <c r="S64" s="10"/>
      <c r="T64" s="102"/>
      <c r="U64" s="10"/>
    </row>
    <row r="65" s="8" customFormat="1" ht="34.5" customHeight="1" spans="3:21">
      <c r="C65" s="47" t="s">
        <v>171</v>
      </c>
      <c r="D65" s="47" t="s">
        <v>188</v>
      </c>
      <c r="E65" s="46"/>
      <c r="F65" s="46"/>
      <c r="G65" s="46"/>
      <c r="H65" s="46"/>
      <c r="I65" s="101" t="s">
        <v>218</v>
      </c>
      <c r="J65" s="47" t="s">
        <v>219</v>
      </c>
      <c r="K65" s="99"/>
      <c r="L65" s="46"/>
      <c r="M65" s="46"/>
      <c r="N65" s="47" t="s">
        <v>37</v>
      </c>
      <c r="O65" s="47">
        <v>44</v>
      </c>
      <c r="P65" s="102" t="s">
        <v>220</v>
      </c>
      <c r="Q65" s="8"/>
      <c r="R65" s="102"/>
      <c r="S65" s="10"/>
      <c r="T65" s="102"/>
      <c r="U65" s="10"/>
    </row>
    <row r="66" s="8" customFormat="1" ht="34.5" customHeight="1" spans="3:21">
      <c r="C66" s="47" t="s">
        <v>74</v>
      </c>
      <c r="D66" s="47" t="s">
        <v>53</v>
      </c>
      <c r="E66" s="46"/>
      <c r="F66" s="46"/>
      <c r="G66" s="46"/>
      <c r="H66" s="46"/>
      <c r="I66" s="101" t="s">
        <v>221</v>
      </c>
      <c r="J66" s="47" t="s">
        <v>222</v>
      </c>
      <c r="K66" s="99"/>
      <c r="L66" s="46"/>
      <c r="M66" s="46"/>
      <c r="N66" s="47" t="s">
        <v>37</v>
      </c>
      <c r="O66" s="47">
        <v>176</v>
      </c>
      <c r="P66" s="102" t="s">
        <v>223</v>
      </c>
      <c r="Q66" s="8"/>
      <c r="R66" s="102"/>
      <c r="S66" s="10"/>
      <c r="T66" s="102"/>
      <c r="U66" s="10"/>
    </row>
    <row r="67" s="8" customFormat="1" ht="34.5" customHeight="1" spans="3:21">
      <c r="C67" s="47" t="s">
        <v>110</v>
      </c>
      <c r="D67" s="47" t="s">
        <v>103</v>
      </c>
      <c r="E67" s="46"/>
      <c r="F67" s="46"/>
      <c r="G67" s="46"/>
      <c r="H67" s="46"/>
      <c r="I67" s="101" t="s">
        <v>224</v>
      </c>
      <c r="J67" s="47" t="s">
        <v>225</v>
      </c>
      <c r="K67" s="99"/>
      <c r="L67" s="46"/>
      <c r="M67" s="46"/>
      <c r="N67" s="47" t="s">
        <v>37</v>
      </c>
      <c r="O67" s="47">
        <v>132</v>
      </c>
      <c r="P67" s="102" t="s">
        <v>226</v>
      </c>
      <c r="Q67" s="8"/>
      <c r="R67" s="102"/>
      <c r="S67" s="10"/>
      <c r="T67" s="102"/>
      <c r="U67" s="10"/>
    </row>
    <row r="68" s="8" customFormat="1" ht="34.5" customHeight="1" spans="3:21">
      <c r="C68" s="47" t="s">
        <v>188</v>
      </c>
      <c r="D68" s="47" t="s">
        <v>147</v>
      </c>
      <c r="E68" s="46"/>
      <c r="F68" s="46"/>
      <c r="G68" s="46"/>
      <c r="H68" s="46"/>
      <c r="I68" s="101" t="s">
        <v>227</v>
      </c>
      <c r="J68" s="47" t="s">
        <v>228</v>
      </c>
      <c r="K68" s="99"/>
      <c r="L68" s="46"/>
      <c r="M68" s="46"/>
      <c r="N68" s="47" t="s">
        <v>37</v>
      </c>
      <c r="O68" s="47">
        <v>88</v>
      </c>
      <c r="P68" s="102" t="s">
        <v>229</v>
      </c>
      <c r="Q68" s="8"/>
      <c r="R68" s="102"/>
      <c r="S68" s="10"/>
      <c r="T68" s="102"/>
      <c r="U68" s="10"/>
    </row>
    <row r="69" s="8" customFormat="1" ht="34.5" customHeight="1" spans="3:21">
      <c r="C69" s="47" t="s">
        <v>74</v>
      </c>
      <c r="D69" s="47" t="s">
        <v>65</v>
      </c>
      <c r="E69" s="46"/>
      <c r="F69" s="46"/>
      <c r="G69" s="46"/>
      <c r="H69" s="46"/>
      <c r="I69" s="101" t="s">
        <v>230</v>
      </c>
      <c r="J69" s="47" t="s">
        <v>231</v>
      </c>
      <c r="K69" s="99"/>
      <c r="L69" s="46"/>
      <c r="M69" s="46"/>
      <c r="N69" s="47" t="s">
        <v>232</v>
      </c>
      <c r="O69" s="47">
        <v>43</v>
      </c>
      <c r="P69" s="102" t="s">
        <v>233</v>
      </c>
      <c r="Q69" s="8"/>
      <c r="R69" s="102"/>
      <c r="S69" s="10"/>
      <c r="T69" s="102"/>
      <c r="U69" s="10"/>
    </row>
    <row r="70" s="8" customFormat="1" ht="34.5" customHeight="1" spans="3:21">
      <c r="C70" s="47" t="s">
        <v>107</v>
      </c>
      <c r="D70" s="47" t="s">
        <v>103</v>
      </c>
      <c r="E70" s="46"/>
      <c r="F70" s="46"/>
      <c r="G70" s="46"/>
      <c r="H70" s="46"/>
      <c r="I70" s="101" t="s">
        <v>234</v>
      </c>
      <c r="J70" s="47" t="s">
        <v>235</v>
      </c>
      <c r="K70" s="99"/>
      <c r="L70" s="46"/>
      <c r="M70" s="46"/>
      <c r="N70" s="47" t="s">
        <v>37</v>
      </c>
      <c r="O70" s="47">
        <v>176</v>
      </c>
      <c r="P70" s="102" t="s">
        <v>236</v>
      </c>
      <c r="Q70" s="8"/>
      <c r="R70" s="102"/>
      <c r="S70" s="10"/>
      <c r="T70" s="102"/>
      <c r="U70" s="10"/>
    </row>
    <row r="71" s="8" customFormat="1" ht="34.5" customHeight="1" spans="3:21">
      <c r="C71" s="47" t="s">
        <v>171</v>
      </c>
      <c r="D71" s="47" t="s">
        <v>147</v>
      </c>
      <c r="E71" s="46"/>
      <c r="F71" s="46"/>
      <c r="G71" s="46"/>
      <c r="H71" s="46"/>
      <c r="I71" s="101" t="s">
        <v>237</v>
      </c>
      <c r="J71" s="47" t="s">
        <v>238</v>
      </c>
      <c r="K71" s="99"/>
      <c r="L71" s="46"/>
      <c r="M71" s="46"/>
      <c r="N71" s="47" t="s">
        <v>37</v>
      </c>
      <c r="O71" s="47">
        <v>132</v>
      </c>
      <c r="P71" s="102" t="s">
        <v>239</v>
      </c>
      <c r="Q71" s="8"/>
      <c r="R71" s="102"/>
      <c r="S71" s="10"/>
      <c r="T71" s="102"/>
      <c r="U71" s="10"/>
    </row>
    <row r="72" s="8" customFormat="1" ht="34.5" customHeight="1" spans="3:21">
      <c r="C72" s="47" t="s">
        <v>188</v>
      </c>
      <c r="D72" s="47" t="s">
        <v>147</v>
      </c>
      <c r="E72" s="46"/>
      <c r="F72" s="46"/>
      <c r="G72" s="46"/>
      <c r="H72" s="46"/>
      <c r="I72" s="101" t="s">
        <v>240</v>
      </c>
      <c r="J72" s="47" t="s">
        <v>241</v>
      </c>
      <c r="K72" s="99"/>
      <c r="L72" s="46"/>
      <c r="M72" s="46"/>
      <c r="N72" s="47" t="s">
        <v>37</v>
      </c>
      <c r="O72" s="47">
        <v>88</v>
      </c>
      <c r="P72" s="102" t="s">
        <v>242</v>
      </c>
      <c r="Q72" s="8"/>
      <c r="R72" s="102"/>
      <c r="S72" s="10"/>
      <c r="T72" s="102"/>
      <c r="U72" s="10"/>
    </row>
    <row r="73" s="8" customFormat="1" ht="34.5" customHeight="1" spans="3:21">
      <c r="C73" s="47" t="s">
        <v>40</v>
      </c>
      <c r="D73" s="47" t="s">
        <v>107</v>
      </c>
      <c r="E73" s="46"/>
      <c r="F73" s="46"/>
      <c r="G73" s="46"/>
      <c r="H73" s="46"/>
      <c r="I73" s="101" t="s">
        <v>243</v>
      </c>
      <c r="J73" s="47" t="s">
        <v>244</v>
      </c>
      <c r="K73" s="99"/>
      <c r="L73" s="46"/>
      <c r="M73" s="46"/>
      <c r="N73" s="47" t="s">
        <v>37</v>
      </c>
      <c r="O73" s="47">
        <v>88</v>
      </c>
      <c r="P73" s="102" t="s">
        <v>245</v>
      </c>
      <c r="Q73" s="8"/>
      <c r="R73" s="102"/>
      <c r="S73" s="10"/>
      <c r="T73" s="102"/>
      <c r="U73" s="10"/>
    </row>
    <row r="74" s="8" customFormat="1" ht="34.5" customHeight="1" spans="3:21">
      <c r="C74" s="47" t="s">
        <v>41</v>
      </c>
      <c r="D74" s="47" t="s">
        <v>103</v>
      </c>
      <c r="E74" s="46"/>
      <c r="F74" s="46"/>
      <c r="G74" s="46"/>
      <c r="H74" s="46"/>
      <c r="I74" s="101" t="s">
        <v>246</v>
      </c>
      <c r="J74" s="47" t="s">
        <v>247</v>
      </c>
      <c r="K74" s="99"/>
      <c r="L74" s="46"/>
      <c r="M74" s="46"/>
      <c r="N74" s="47" t="s">
        <v>37</v>
      </c>
      <c r="O74" s="47">
        <v>88</v>
      </c>
      <c r="P74" s="102" t="s">
        <v>248</v>
      </c>
      <c r="Q74" s="8"/>
      <c r="R74" s="102"/>
      <c r="S74" s="10"/>
      <c r="T74" s="102"/>
      <c r="U74" s="10"/>
    </row>
    <row r="75" s="8" customFormat="1" ht="34.5" customHeight="1" spans="3:21">
      <c r="C75" s="47" t="s">
        <v>103</v>
      </c>
      <c r="D75" s="47" t="s">
        <v>94</v>
      </c>
      <c r="E75" s="46"/>
      <c r="F75" s="46"/>
      <c r="G75" s="46"/>
      <c r="H75" s="46"/>
      <c r="I75" s="101" t="s">
        <v>249</v>
      </c>
      <c r="J75" s="47" t="s">
        <v>250</v>
      </c>
      <c r="K75" s="99"/>
      <c r="L75" s="46"/>
      <c r="M75" s="46"/>
      <c r="N75" s="47" t="s">
        <v>37</v>
      </c>
      <c r="O75" s="47">
        <v>44</v>
      </c>
      <c r="P75" s="102" t="s">
        <v>251</v>
      </c>
      <c r="Q75" s="8"/>
      <c r="R75" s="102"/>
      <c r="S75" s="10"/>
      <c r="T75" s="102"/>
      <c r="U75" s="10"/>
    </row>
    <row r="76" s="8" customFormat="1" ht="34.5" customHeight="1" spans="3:21">
      <c r="C76" s="47" t="s">
        <v>40</v>
      </c>
      <c r="D76" s="47" t="s">
        <v>107</v>
      </c>
      <c r="E76" s="46"/>
      <c r="F76" s="46"/>
      <c r="G76" s="46"/>
      <c r="H76" s="46"/>
      <c r="I76" s="101" t="s">
        <v>252</v>
      </c>
      <c r="J76" s="47" t="s">
        <v>253</v>
      </c>
      <c r="K76" s="99"/>
      <c r="L76" s="46"/>
      <c r="M76" s="46"/>
      <c r="N76" s="47" t="s">
        <v>37</v>
      </c>
      <c r="O76" s="47">
        <v>88</v>
      </c>
      <c r="P76" s="102" t="s">
        <v>254</v>
      </c>
      <c r="Q76" s="8"/>
      <c r="R76" s="102"/>
      <c r="S76" s="10"/>
      <c r="T76" s="102"/>
      <c r="U76" s="10"/>
    </row>
    <row r="77" s="8" customFormat="1" ht="34.5" customHeight="1" spans="3:21">
      <c r="C77" s="47" t="s">
        <v>188</v>
      </c>
      <c r="D77" s="47" t="s">
        <v>34</v>
      </c>
      <c r="E77" s="46"/>
      <c r="F77" s="46"/>
      <c r="G77" s="46"/>
      <c r="H77" s="46"/>
      <c r="I77" s="101" t="s">
        <v>255</v>
      </c>
      <c r="J77" s="47" t="s">
        <v>256</v>
      </c>
      <c r="K77" s="99"/>
      <c r="L77" s="46"/>
      <c r="M77" s="46"/>
      <c r="N77" s="47" t="s">
        <v>37</v>
      </c>
      <c r="O77" s="47">
        <v>132</v>
      </c>
      <c r="P77" s="102" t="s">
        <v>257</v>
      </c>
      <c r="Q77" s="8"/>
      <c r="R77" s="102"/>
      <c r="S77" s="10"/>
      <c r="T77" s="102"/>
      <c r="U77" s="10"/>
    </row>
    <row r="78" s="8" customFormat="1" ht="34.5" customHeight="1" spans="3:21">
      <c r="C78" s="47" t="s">
        <v>171</v>
      </c>
      <c r="D78" s="47" t="s">
        <v>147</v>
      </c>
      <c r="E78" s="46"/>
      <c r="F78" s="46"/>
      <c r="G78" s="46"/>
      <c r="H78" s="46"/>
      <c r="I78" s="101" t="s">
        <v>258</v>
      </c>
      <c r="J78" s="47" t="s">
        <v>259</v>
      </c>
      <c r="K78" s="99"/>
      <c r="L78" s="46"/>
      <c r="M78" s="46"/>
      <c r="N78" s="47" t="s">
        <v>37</v>
      </c>
      <c r="O78" s="47">
        <v>132</v>
      </c>
      <c r="P78" s="102" t="s">
        <v>260</v>
      </c>
      <c r="Q78" s="8"/>
      <c r="R78" s="102"/>
      <c r="S78" s="10"/>
      <c r="T78" s="102"/>
      <c r="U78" s="10"/>
    </row>
    <row r="79" s="8" customFormat="1" ht="34.5" customHeight="1" spans="3:21">
      <c r="C79" s="47" t="s">
        <v>171</v>
      </c>
      <c r="D79" s="47" t="s">
        <v>147</v>
      </c>
      <c r="E79" s="46"/>
      <c r="F79" s="46"/>
      <c r="G79" s="46"/>
      <c r="H79" s="46"/>
      <c r="I79" s="101" t="s">
        <v>261</v>
      </c>
      <c r="J79" s="47" t="s">
        <v>262</v>
      </c>
      <c r="K79" s="99"/>
      <c r="L79" s="46"/>
      <c r="M79" s="46"/>
      <c r="N79" s="47" t="s">
        <v>37</v>
      </c>
      <c r="O79" s="47">
        <v>132</v>
      </c>
      <c r="P79" s="102" t="s">
        <v>263</v>
      </c>
      <c r="Q79" s="8"/>
      <c r="R79" s="102"/>
      <c r="S79" s="10"/>
      <c r="T79" s="102"/>
      <c r="U79" s="10"/>
    </row>
    <row r="80" s="8" customFormat="1" ht="34.5" customHeight="1" spans="3:21">
      <c r="C80" s="47" t="s">
        <v>147</v>
      </c>
      <c r="D80" s="47" t="s">
        <v>204</v>
      </c>
      <c r="E80" s="46"/>
      <c r="F80" s="46"/>
      <c r="G80" s="46"/>
      <c r="H80" s="46"/>
      <c r="I80" s="101" t="s">
        <v>264</v>
      </c>
      <c r="J80" s="47" t="s">
        <v>265</v>
      </c>
      <c r="K80" s="99"/>
      <c r="L80" s="46"/>
      <c r="M80" s="46"/>
      <c r="N80" s="47" t="s">
        <v>37</v>
      </c>
      <c r="O80" s="47">
        <v>88</v>
      </c>
      <c r="P80" s="102" t="s">
        <v>266</v>
      </c>
      <c r="Q80" s="8"/>
      <c r="R80" s="102"/>
      <c r="S80" s="10"/>
      <c r="T80" s="102"/>
      <c r="U80" s="10"/>
    </row>
    <row r="81" s="8" customFormat="1" ht="34.5" customHeight="1" spans="3:21">
      <c r="C81" s="47" t="s">
        <v>74</v>
      </c>
      <c r="D81" s="47" t="s">
        <v>65</v>
      </c>
      <c r="E81" s="46"/>
      <c r="F81" s="46"/>
      <c r="G81" s="46"/>
      <c r="H81" s="46"/>
      <c r="I81" s="101" t="s">
        <v>267</v>
      </c>
      <c r="J81" s="47" t="s">
        <v>268</v>
      </c>
      <c r="K81" s="99"/>
      <c r="L81" s="46"/>
      <c r="M81" s="46"/>
      <c r="N81" s="47" t="s">
        <v>37</v>
      </c>
      <c r="O81" s="47">
        <v>44</v>
      </c>
      <c r="P81" s="102" t="s">
        <v>269</v>
      </c>
      <c r="Q81" s="8"/>
      <c r="R81" s="102"/>
      <c r="S81" s="10"/>
      <c r="T81" s="102"/>
      <c r="U81" s="10"/>
    </row>
    <row r="82" s="8" customFormat="1" ht="34.5" customHeight="1" spans="3:21">
      <c r="C82" s="47" t="s">
        <v>82</v>
      </c>
      <c r="D82" s="47" t="s">
        <v>53</v>
      </c>
      <c r="E82" s="46"/>
      <c r="F82" s="46"/>
      <c r="G82" s="46"/>
      <c r="H82" s="46"/>
      <c r="I82" s="101" t="s">
        <v>270</v>
      </c>
      <c r="J82" s="47" t="s">
        <v>271</v>
      </c>
      <c r="K82" s="99"/>
      <c r="L82" s="46"/>
      <c r="M82" s="46"/>
      <c r="N82" s="47" t="s">
        <v>37</v>
      </c>
      <c r="O82" s="47">
        <v>132</v>
      </c>
      <c r="P82" s="102" t="s">
        <v>272</v>
      </c>
      <c r="Q82" s="8"/>
      <c r="R82" s="102"/>
      <c r="S82" s="10"/>
      <c r="T82" s="102"/>
      <c r="U82" s="10"/>
    </row>
    <row r="83" s="8" customFormat="1" ht="34.5" customHeight="1" spans="3:21">
      <c r="C83" s="47" t="s">
        <v>40</v>
      </c>
      <c r="D83" s="47" t="s">
        <v>107</v>
      </c>
      <c r="E83" s="46"/>
      <c r="F83" s="46"/>
      <c r="G83" s="46"/>
      <c r="H83" s="46"/>
      <c r="I83" s="101" t="s">
        <v>273</v>
      </c>
      <c r="J83" s="47" t="s">
        <v>274</v>
      </c>
      <c r="K83" s="99"/>
      <c r="L83" s="46"/>
      <c r="M83" s="46"/>
      <c r="N83" s="47" t="s">
        <v>37</v>
      </c>
      <c r="O83" s="47">
        <v>88</v>
      </c>
      <c r="P83" s="102" t="s">
        <v>275</v>
      </c>
      <c r="Q83" s="8"/>
      <c r="R83" s="102"/>
      <c r="S83" s="10"/>
      <c r="T83" s="102"/>
      <c r="U83" s="10"/>
    </row>
    <row r="84" s="8" customFormat="1" ht="34.5" customHeight="1" spans="3:21">
      <c r="C84" s="47" t="s">
        <v>34</v>
      </c>
      <c r="D84" s="47" t="s">
        <v>204</v>
      </c>
      <c r="E84" s="46"/>
      <c r="F84" s="46"/>
      <c r="G84" s="46"/>
      <c r="H84" s="46"/>
      <c r="I84" s="101" t="s">
        <v>276</v>
      </c>
      <c r="J84" s="47" t="s">
        <v>277</v>
      </c>
      <c r="K84" s="99"/>
      <c r="L84" s="46"/>
      <c r="M84" s="46"/>
      <c r="N84" s="47" t="s">
        <v>37</v>
      </c>
      <c r="O84" s="47">
        <v>88</v>
      </c>
      <c r="P84" s="102" t="s">
        <v>278</v>
      </c>
      <c r="Q84" s="8"/>
      <c r="R84" s="102"/>
      <c r="S84" s="10"/>
      <c r="T84" s="102"/>
      <c r="U84" s="10"/>
    </row>
    <row r="85" s="8" customFormat="1" ht="34.5" customHeight="1" spans="3:21">
      <c r="C85" s="47" t="s">
        <v>147</v>
      </c>
      <c r="D85" s="47" t="s">
        <v>204</v>
      </c>
      <c r="E85" s="46"/>
      <c r="F85" s="46"/>
      <c r="G85" s="46"/>
      <c r="H85" s="46"/>
      <c r="I85" s="101" t="s">
        <v>279</v>
      </c>
      <c r="J85" s="47" t="s">
        <v>280</v>
      </c>
      <c r="K85" s="99"/>
      <c r="L85" s="46"/>
      <c r="M85" s="46"/>
      <c r="N85" s="47" t="s">
        <v>37</v>
      </c>
      <c r="O85" s="47">
        <v>88</v>
      </c>
      <c r="P85" s="102" t="s">
        <v>281</v>
      </c>
      <c r="Q85" s="8"/>
      <c r="R85" s="102"/>
      <c r="S85" s="10"/>
      <c r="T85" s="102"/>
      <c r="U85" s="10"/>
    </row>
    <row r="86" s="8" customFormat="1" ht="34.5" customHeight="1" spans="3:21">
      <c r="C86" s="47" t="s">
        <v>147</v>
      </c>
      <c r="D86" s="47" t="s">
        <v>204</v>
      </c>
      <c r="E86" s="46"/>
      <c r="F86" s="46"/>
      <c r="G86" s="46"/>
      <c r="H86" s="46"/>
      <c r="I86" s="101" t="s">
        <v>282</v>
      </c>
      <c r="J86" s="47" t="s">
        <v>283</v>
      </c>
      <c r="K86" s="99"/>
      <c r="L86" s="46"/>
      <c r="M86" s="46"/>
      <c r="N86" s="47" t="s">
        <v>37</v>
      </c>
      <c r="O86" s="47">
        <v>88</v>
      </c>
      <c r="P86" s="102" t="s">
        <v>284</v>
      </c>
      <c r="Q86" s="8"/>
      <c r="R86" s="102"/>
      <c r="S86" s="10"/>
      <c r="T86" s="102"/>
      <c r="U86" s="10"/>
    </row>
    <row r="87" s="8" customFormat="1" ht="34.5" customHeight="1" spans="3:21">
      <c r="C87" s="47" t="s">
        <v>147</v>
      </c>
      <c r="D87" s="47" t="s">
        <v>204</v>
      </c>
      <c r="E87" s="46"/>
      <c r="F87" s="46"/>
      <c r="G87" s="46"/>
      <c r="H87" s="46"/>
      <c r="I87" s="101" t="s">
        <v>285</v>
      </c>
      <c r="J87" s="47" t="s">
        <v>286</v>
      </c>
      <c r="K87" s="99"/>
      <c r="L87" s="46"/>
      <c r="M87" s="46"/>
      <c r="N87" s="47" t="s">
        <v>37</v>
      </c>
      <c r="O87" s="47">
        <v>88</v>
      </c>
      <c r="P87" s="102" t="s">
        <v>287</v>
      </c>
      <c r="Q87" s="8"/>
      <c r="R87" s="102"/>
      <c r="S87" s="10"/>
      <c r="T87" s="102"/>
      <c r="U87" s="10"/>
    </row>
    <row r="88" s="8" customFormat="1" ht="34.5" customHeight="1" spans="3:21">
      <c r="C88" s="47" t="s">
        <v>40</v>
      </c>
      <c r="D88" s="47" t="s">
        <v>41</v>
      </c>
      <c r="E88" s="46"/>
      <c r="F88" s="46"/>
      <c r="G88" s="46"/>
      <c r="H88" s="46"/>
      <c r="I88" s="101" t="s">
        <v>288</v>
      </c>
      <c r="J88" s="47" t="s">
        <v>289</v>
      </c>
      <c r="K88" s="99"/>
      <c r="L88" s="46"/>
      <c r="M88" s="46"/>
      <c r="N88" s="47" t="s">
        <v>37</v>
      </c>
      <c r="O88" s="47">
        <v>132</v>
      </c>
      <c r="P88" s="102" t="s">
        <v>290</v>
      </c>
      <c r="Q88" s="8"/>
      <c r="R88" s="102"/>
      <c r="S88" s="10"/>
      <c r="T88" s="102"/>
      <c r="U88" s="10"/>
    </row>
    <row r="89" s="8" customFormat="1" ht="34.5" customHeight="1" spans="3:21">
      <c r="C89" s="47" t="s">
        <v>110</v>
      </c>
      <c r="D89" s="47" t="s">
        <v>107</v>
      </c>
      <c r="E89" s="46"/>
      <c r="F89" s="46"/>
      <c r="G89" s="46"/>
      <c r="H89" s="46"/>
      <c r="I89" s="101" t="s">
        <v>291</v>
      </c>
      <c r="J89" s="47" t="s">
        <v>292</v>
      </c>
      <c r="K89" s="99"/>
      <c r="L89" s="46"/>
      <c r="M89" s="46"/>
      <c r="N89" s="47" t="s">
        <v>37</v>
      </c>
      <c r="O89" s="47">
        <v>44</v>
      </c>
      <c r="P89" s="102" t="s">
        <v>293</v>
      </c>
      <c r="Q89" s="8"/>
      <c r="R89" s="102"/>
      <c r="S89" s="10"/>
      <c r="T89" s="102"/>
      <c r="U89" s="10"/>
    </row>
    <row r="90" s="8" customFormat="1" ht="34.5" customHeight="1" spans="3:21">
      <c r="C90" s="47" t="s">
        <v>33</v>
      </c>
      <c r="D90" s="47" t="s">
        <v>147</v>
      </c>
      <c r="E90" s="46"/>
      <c r="F90" s="46"/>
      <c r="G90" s="46"/>
      <c r="H90" s="46"/>
      <c r="I90" s="101" t="s">
        <v>294</v>
      </c>
      <c r="J90" s="47" t="s">
        <v>295</v>
      </c>
      <c r="K90" s="99"/>
      <c r="L90" s="46"/>
      <c r="M90" s="46"/>
      <c r="N90" s="47" t="s">
        <v>37</v>
      </c>
      <c r="O90" s="47">
        <v>88</v>
      </c>
      <c r="P90" s="102" t="s">
        <v>296</v>
      </c>
      <c r="Q90" s="8"/>
      <c r="R90" s="102"/>
      <c r="S90" s="10"/>
      <c r="T90" s="102"/>
      <c r="U90" s="10"/>
    </row>
    <row r="91" s="8" customFormat="1" ht="34.5" customHeight="1" spans="3:21">
      <c r="C91" s="47" t="s">
        <v>81</v>
      </c>
      <c r="D91" s="47" t="s">
        <v>82</v>
      </c>
      <c r="E91" s="46"/>
      <c r="F91" s="46"/>
      <c r="G91" s="46"/>
      <c r="H91" s="46"/>
      <c r="I91" s="101" t="s">
        <v>297</v>
      </c>
      <c r="J91" s="47" t="s">
        <v>298</v>
      </c>
      <c r="K91" s="99"/>
      <c r="L91" s="46"/>
      <c r="M91" s="46"/>
      <c r="N91" s="47" t="s">
        <v>37</v>
      </c>
      <c r="O91" s="47">
        <v>45</v>
      </c>
      <c r="P91" s="102" t="s">
        <v>299</v>
      </c>
      <c r="Q91" s="8"/>
      <c r="R91" s="102"/>
      <c r="S91" s="10"/>
      <c r="T91" s="102"/>
      <c r="U91" s="10"/>
    </row>
    <row r="92" s="8" customFormat="1" ht="34.5" customHeight="1" spans="3:21">
      <c r="C92" s="47" t="s">
        <v>81</v>
      </c>
      <c r="D92" s="47" t="s">
        <v>82</v>
      </c>
      <c r="E92" s="46"/>
      <c r="F92" s="46"/>
      <c r="G92" s="46"/>
      <c r="H92" s="46"/>
      <c r="I92" s="101" t="s">
        <v>300</v>
      </c>
      <c r="J92" s="47" t="s">
        <v>301</v>
      </c>
      <c r="K92" s="99"/>
      <c r="L92" s="46"/>
      <c r="M92" s="46"/>
      <c r="N92" s="47" t="s">
        <v>37</v>
      </c>
      <c r="O92" s="47">
        <v>45</v>
      </c>
      <c r="P92" s="102" t="s">
        <v>302</v>
      </c>
      <c r="Q92" s="8"/>
      <c r="R92" s="102"/>
      <c r="S92" s="10"/>
      <c r="T92" s="102"/>
      <c r="U92" s="10"/>
    </row>
    <row r="93" s="8" customFormat="1" ht="34.5" customHeight="1" spans="3:21">
      <c r="C93" s="47" t="s">
        <v>40</v>
      </c>
      <c r="D93" s="47" t="s">
        <v>107</v>
      </c>
      <c r="E93" s="46"/>
      <c r="F93" s="46"/>
      <c r="G93" s="46"/>
      <c r="H93" s="46"/>
      <c r="I93" s="101" t="s">
        <v>303</v>
      </c>
      <c r="J93" s="47" t="s">
        <v>304</v>
      </c>
      <c r="K93" s="99"/>
      <c r="L93" s="46"/>
      <c r="M93" s="46"/>
      <c r="N93" s="47" t="s">
        <v>37</v>
      </c>
      <c r="O93" s="47">
        <v>90</v>
      </c>
      <c r="P93" s="102" t="s">
        <v>305</v>
      </c>
      <c r="Q93" s="8"/>
      <c r="R93" s="102"/>
      <c r="S93" s="10"/>
      <c r="T93" s="102"/>
      <c r="U93" s="10"/>
    </row>
    <row r="94" s="8" customFormat="1" ht="34.5" customHeight="1" spans="3:21">
      <c r="C94" s="47" t="s">
        <v>81</v>
      </c>
      <c r="D94" s="47" t="s">
        <v>53</v>
      </c>
      <c r="E94" s="46"/>
      <c r="F94" s="46"/>
      <c r="G94" s="46"/>
      <c r="H94" s="46"/>
      <c r="I94" s="101" t="s">
        <v>306</v>
      </c>
      <c r="J94" s="47" t="s">
        <v>307</v>
      </c>
      <c r="K94" s="99"/>
      <c r="L94" s="46"/>
      <c r="M94" s="46"/>
      <c r="N94" s="47" t="s">
        <v>37</v>
      </c>
      <c r="O94" s="47">
        <v>180</v>
      </c>
      <c r="P94" s="102" t="s">
        <v>308</v>
      </c>
      <c r="Q94" s="8"/>
      <c r="R94" s="102"/>
      <c r="S94" s="10"/>
      <c r="T94" s="102"/>
      <c r="U94" s="10"/>
    </row>
    <row r="95" s="8" customFormat="1" ht="34.5" customHeight="1" spans="3:21">
      <c r="C95" s="47" t="s">
        <v>82</v>
      </c>
      <c r="D95" s="47" t="s">
        <v>74</v>
      </c>
      <c r="E95" s="46"/>
      <c r="F95" s="46"/>
      <c r="G95" s="46"/>
      <c r="H95" s="46"/>
      <c r="I95" s="101" t="s">
        <v>309</v>
      </c>
      <c r="J95" s="47" t="s">
        <v>310</v>
      </c>
      <c r="K95" s="99"/>
      <c r="L95" s="46"/>
      <c r="M95" s="46"/>
      <c r="N95" s="47" t="s">
        <v>37</v>
      </c>
      <c r="O95" s="47">
        <v>44</v>
      </c>
      <c r="P95" s="102" t="s">
        <v>311</v>
      </c>
      <c r="Q95" s="8"/>
      <c r="R95" s="102"/>
      <c r="S95" s="10"/>
      <c r="T95" s="102"/>
      <c r="U95" s="10"/>
    </row>
    <row r="96" s="8" customFormat="1" ht="34.5" customHeight="1" spans="3:21">
      <c r="C96" s="47" t="s">
        <v>82</v>
      </c>
      <c r="D96" s="47" t="s">
        <v>74</v>
      </c>
      <c r="E96" s="46"/>
      <c r="F96" s="46"/>
      <c r="G96" s="46"/>
      <c r="H96" s="46"/>
      <c r="I96" s="101" t="s">
        <v>312</v>
      </c>
      <c r="J96" s="47" t="s">
        <v>313</v>
      </c>
      <c r="K96" s="99"/>
      <c r="L96" s="46"/>
      <c r="M96" s="46"/>
      <c r="N96" s="47" t="s">
        <v>37</v>
      </c>
      <c r="O96" s="47">
        <v>44</v>
      </c>
      <c r="P96" s="102" t="s">
        <v>314</v>
      </c>
      <c r="Q96" s="8"/>
      <c r="R96" s="102"/>
      <c r="S96" s="10"/>
      <c r="T96" s="102"/>
      <c r="U96" s="10"/>
    </row>
    <row r="97" s="8" customFormat="1" ht="34.5" customHeight="1" spans="3:21">
      <c r="C97" s="47" t="s">
        <v>74</v>
      </c>
      <c r="D97" s="47" t="s">
        <v>65</v>
      </c>
      <c r="E97" s="46"/>
      <c r="F97" s="46"/>
      <c r="G97" s="46"/>
      <c r="H97" s="46"/>
      <c r="I97" s="101" t="s">
        <v>315</v>
      </c>
      <c r="J97" s="47" t="s">
        <v>316</v>
      </c>
      <c r="K97" s="99"/>
      <c r="L97" s="46"/>
      <c r="M97" s="46"/>
      <c r="N97" s="47" t="s">
        <v>37</v>
      </c>
      <c r="O97" s="47">
        <v>44</v>
      </c>
      <c r="P97" s="102" t="s">
        <v>317</v>
      </c>
      <c r="Q97" s="8"/>
      <c r="R97" s="102"/>
      <c r="S97" s="10"/>
      <c r="T97" s="102"/>
      <c r="U97" s="10"/>
    </row>
    <row r="98" s="8" customFormat="1" ht="34.5" customHeight="1" spans="3:21">
      <c r="C98" s="47" t="s">
        <v>147</v>
      </c>
      <c r="D98" s="47" t="s">
        <v>40</v>
      </c>
      <c r="E98" s="46"/>
      <c r="F98" s="46"/>
      <c r="G98" s="46"/>
      <c r="H98" s="46"/>
      <c r="I98" s="101" t="s">
        <v>318</v>
      </c>
      <c r="J98" s="47" t="s">
        <v>319</v>
      </c>
      <c r="K98" s="99"/>
      <c r="L98" s="46"/>
      <c r="M98" s="46"/>
      <c r="N98" s="47" t="s">
        <v>37</v>
      </c>
      <c r="O98" s="47">
        <v>176</v>
      </c>
      <c r="P98" s="102" t="s">
        <v>320</v>
      </c>
      <c r="Q98" s="8"/>
      <c r="R98" s="102"/>
      <c r="S98" s="10"/>
      <c r="T98" s="102"/>
      <c r="U98" s="10"/>
    </row>
    <row r="99" s="8" customFormat="1" ht="34.5" customHeight="1" spans="3:21">
      <c r="C99" s="47" t="s">
        <v>188</v>
      </c>
      <c r="D99" s="47" t="s">
        <v>147</v>
      </c>
      <c r="E99" s="46"/>
      <c r="F99" s="46"/>
      <c r="G99" s="46"/>
      <c r="H99" s="46"/>
      <c r="I99" s="101" t="s">
        <v>321</v>
      </c>
      <c r="J99" s="47" t="s">
        <v>322</v>
      </c>
      <c r="K99" s="99"/>
      <c r="L99" s="46"/>
      <c r="M99" s="46"/>
      <c r="N99" s="47" t="s">
        <v>37</v>
      </c>
      <c r="O99" s="47">
        <v>88</v>
      </c>
      <c r="P99" s="102" t="s">
        <v>323</v>
      </c>
      <c r="Q99" s="8"/>
      <c r="R99" s="102"/>
      <c r="S99" s="10"/>
      <c r="T99" s="102"/>
      <c r="U99" s="10"/>
    </row>
    <row r="100" s="8" customFormat="1" ht="34.5" customHeight="1" spans="3:21">
      <c r="C100" s="47" t="s">
        <v>94</v>
      </c>
      <c r="D100" s="47" t="s">
        <v>65</v>
      </c>
      <c r="E100" s="46"/>
      <c r="F100" s="46"/>
      <c r="G100" s="46"/>
      <c r="H100" s="46"/>
      <c r="I100" s="101" t="s">
        <v>324</v>
      </c>
      <c r="J100" s="47" t="s">
        <v>325</v>
      </c>
      <c r="K100" s="99"/>
      <c r="L100" s="46"/>
      <c r="M100" s="46"/>
      <c r="N100" s="47" t="s">
        <v>98</v>
      </c>
      <c r="O100" s="47">
        <v>265</v>
      </c>
      <c r="P100" s="102" t="s">
        <v>326</v>
      </c>
      <c r="Q100" s="8"/>
      <c r="R100" s="102"/>
      <c r="S100" s="10"/>
      <c r="T100" s="102"/>
      <c r="U100" s="10"/>
    </row>
    <row r="101" s="8" customFormat="1" ht="34.5" customHeight="1" spans="3:21">
      <c r="C101" s="47" t="s">
        <v>103</v>
      </c>
      <c r="D101" s="47" t="s">
        <v>95</v>
      </c>
      <c r="E101" s="46"/>
      <c r="F101" s="46"/>
      <c r="G101" s="46"/>
      <c r="H101" s="46"/>
      <c r="I101" s="101" t="s">
        <v>327</v>
      </c>
      <c r="J101" s="47" t="s">
        <v>328</v>
      </c>
      <c r="K101" s="99"/>
      <c r="L101" s="46"/>
      <c r="M101" s="46"/>
      <c r="N101" s="47" t="s">
        <v>329</v>
      </c>
      <c r="O101" s="47">
        <v>76</v>
      </c>
      <c r="P101" s="102" t="s">
        <v>330</v>
      </c>
      <c r="Q101" s="8"/>
      <c r="R101" s="102"/>
      <c r="S101" s="10"/>
      <c r="T101" s="102"/>
      <c r="U101" s="10"/>
    </row>
    <row r="102" s="8" customFormat="1" ht="34.5" customHeight="1" spans="3:21">
      <c r="C102" s="47" t="s">
        <v>103</v>
      </c>
      <c r="D102" s="47" t="s">
        <v>95</v>
      </c>
      <c r="E102" s="46"/>
      <c r="F102" s="46"/>
      <c r="G102" s="46"/>
      <c r="H102" s="46"/>
      <c r="I102" s="101" t="s">
        <v>331</v>
      </c>
      <c r="J102" s="47" t="s">
        <v>332</v>
      </c>
      <c r="K102" s="99"/>
      <c r="L102" s="46"/>
      <c r="M102" s="46"/>
      <c r="N102" s="47" t="s">
        <v>329</v>
      </c>
      <c r="O102" s="47">
        <v>76</v>
      </c>
      <c r="P102" s="102" t="s">
        <v>333</v>
      </c>
      <c r="Q102" s="8"/>
      <c r="R102" s="102"/>
      <c r="S102" s="10"/>
      <c r="T102" s="102"/>
      <c r="U102" s="10"/>
    </row>
    <row r="103" s="8" customFormat="1" ht="34.5" customHeight="1" spans="3:21">
      <c r="C103" s="47" t="s">
        <v>103</v>
      </c>
      <c r="D103" s="47" t="s">
        <v>95</v>
      </c>
      <c r="E103" s="46"/>
      <c r="F103" s="46"/>
      <c r="G103" s="46"/>
      <c r="H103" s="46"/>
      <c r="I103" s="101" t="s">
        <v>334</v>
      </c>
      <c r="J103" s="47" t="s">
        <v>335</v>
      </c>
      <c r="K103" s="99"/>
      <c r="L103" s="46"/>
      <c r="M103" s="46"/>
      <c r="N103" s="47" t="s">
        <v>329</v>
      </c>
      <c r="O103" s="47">
        <v>76</v>
      </c>
      <c r="P103" s="102" t="s">
        <v>336</v>
      </c>
      <c r="Q103" s="8"/>
      <c r="R103" s="102"/>
      <c r="S103" s="10"/>
      <c r="T103" s="102"/>
      <c r="U103" s="10"/>
    </row>
    <row r="104" s="8" customFormat="1" ht="34.5" customHeight="1" spans="3:21">
      <c r="C104" s="47" t="s">
        <v>139</v>
      </c>
      <c r="D104" s="47" t="s">
        <v>107</v>
      </c>
      <c r="E104" s="46"/>
      <c r="F104" s="46"/>
      <c r="G104" s="46"/>
      <c r="H104" s="46"/>
      <c r="I104" s="101" t="s">
        <v>337</v>
      </c>
      <c r="J104" s="47" t="s">
        <v>338</v>
      </c>
      <c r="K104" s="99"/>
      <c r="L104" s="46"/>
      <c r="M104" s="46"/>
      <c r="N104" s="47" t="s">
        <v>37</v>
      </c>
      <c r="O104" s="47">
        <v>132</v>
      </c>
      <c r="P104" s="102" t="s">
        <v>339</v>
      </c>
      <c r="Q104" s="8"/>
      <c r="R104" s="102"/>
      <c r="S104" s="10"/>
      <c r="T104" s="102"/>
      <c r="U104" s="10"/>
    </row>
    <row r="105" s="8" customFormat="1" ht="34.5" customHeight="1" spans="3:21">
      <c r="C105" s="47" t="s">
        <v>81</v>
      </c>
      <c r="D105" s="47" t="s">
        <v>53</v>
      </c>
      <c r="E105" s="46"/>
      <c r="F105" s="46"/>
      <c r="G105" s="46"/>
      <c r="H105" s="46"/>
      <c r="I105" s="101" t="s">
        <v>340</v>
      </c>
      <c r="J105" s="47" t="s">
        <v>341</v>
      </c>
      <c r="K105" s="99"/>
      <c r="L105" s="46"/>
      <c r="M105" s="46"/>
      <c r="N105" s="47" t="s">
        <v>37</v>
      </c>
      <c r="O105" s="47">
        <v>176</v>
      </c>
      <c r="P105" s="102" t="s">
        <v>342</v>
      </c>
      <c r="Q105" s="8"/>
      <c r="R105" s="102"/>
      <c r="S105" s="10"/>
      <c r="T105" s="102"/>
      <c r="U105" s="10"/>
    </row>
    <row r="106" s="8" customFormat="1" ht="34.5" customHeight="1" spans="3:21">
      <c r="C106" s="47" t="s">
        <v>204</v>
      </c>
      <c r="D106" s="47" t="s">
        <v>40</v>
      </c>
      <c r="E106" s="46"/>
      <c r="F106" s="46"/>
      <c r="G106" s="46"/>
      <c r="H106" s="46"/>
      <c r="I106" s="101" t="s">
        <v>343</v>
      </c>
      <c r="J106" s="47" t="s">
        <v>344</v>
      </c>
      <c r="K106" s="99"/>
      <c r="L106" s="46"/>
      <c r="M106" s="46"/>
      <c r="N106" s="47" t="s">
        <v>202</v>
      </c>
      <c r="O106" s="47">
        <v>118</v>
      </c>
      <c r="P106" s="102" t="s">
        <v>345</v>
      </c>
      <c r="Q106" s="8"/>
      <c r="R106" s="102"/>
      <c r="S106" s="10"/>
      <c r="T106" s="102"/>
      <c r="U106" s="10"/>
    </row>
    <row r="107" s="8" customFormat="1" ht="34.5" customHeight="1" spans="3:21">
      <c r="C107" s="47" t="s">
        <v>53</v>
      </c>
      <c r="D107" s="47" t="s">
        <v>47</v>
      </c>
      <c r="E107" s="46"/>
      <c r="F107" s="46"/>
      <c r="G107" s="46"/>
      <c r="H107" s="46"/>
      <c r="I107" s="101" t="s">
        <v>346</v>
      </c>
      <c r="J107" s="47" t="s">
        <v>347</v>
      </c>
      <c r="K107" s="99"/>
      <c r="L107" s="46"/>
      <c r="M107" s="46"/>
      <c r="N107" s="47" t="s">
        <v>348</v>
      </c>
      <c r="O107" s="47">
        <v>270</v>
      </c>
      <c r="P107" s="102" t="s">
        <v>349</v>
      </c>
      <c r="Q107" s="8"/>
      <c r="R107" s="102"/>
      <c r="S107" s="10"/>
      <c r="T107" s="102"/>
      <c r="U107" s="10"/>
    </row>
    <row r="108" s="8" customFormat="1" ht="34.5" customHeight="1" spans="3:21">
      <c r="C108" s="47" t="s">
        <v>82</v>
      </c>
      <c r="D108" s="47" t="s">
        <v>74</v>
      </c>
      <c r="E108" s="46"/>
      <c r="F108" s="46"/>
      <c r="G108" s="46"/>
      <c r="H108" s="46"/>
      <c r="I108" s="101" t="s">
        <v>350</v>
      </c>
      <c r="J108" s="47" t="s">
        <v>351</v>
      </c>
      <c r="K108" s="99"/>
      <c r="L108" s="46"/>
      <c r="M108" s="46"/>
      <c r="N108" s="47" t="s">
        <v>329</v>
      </c>
      <c r="O108" s="47">
        <v>38</v>
      </c>
      <c r="P108" s="102" t="s">
        <v>352</v>
      </c>
      <c r="Q108" s="8"/>
      <c r="R108" s="102"/>
      <c r="S108" s="10"/>
      <c r="T108" s="102"/>
      <c r="U108" s="10"/>
    </row>
    <row r="109" s="8" customFormat="1" ht="34.5" customHeight="1" spans="3:21">
      <c r="C109" s="47" t="s">
        <v>81</v>
      </c>
      <c r="D109" s="47" t="s">
        <v>82</v>
      </c>
      <c r="E109" s="46"/>
      <c r="F109" s="46"/>
      <c r="G109" s="46"/>
      <c r="H109" s="46"/>
      <c r="I109" s="101" t="s">
        <v>353</v>
      </c>
      <c r="J109" s="47" t="s">
        <v>354</v>
      </c>
      <c r="K109" s="99"/>
      <c r="L109" s="46"/>
      <c r="M109" s="46"/>
      <c r="N109" s="47" t="s">
        <v>198</v>
      </c>
      <c r="O109" s="47">
        <v>107</v>
      </c>
      <c r="P109" s="102" t="s">
        <v>355</v>
      </c>
      <c r="Q109" s="8"/>
      <c r="R109" s="102"/>
      <c r="S109" s="10"/>
      <c r="T109" s="102"/>
      <c r="U109" s="10"/>
    </row>
    <row r="110" s="8" customFormat="1" ht="34.5" customHeight="1" spans="3:19">
      <c r="C110" s="47" t="s">
        <v>41</v>
      </c>
      <c r="D110" s="47" t="s">
        <v>81</v>
      </c>
      <c r="E110" s="46"/>
      <c r="F110" s="46"/>
      <c r="G110" s="46"/>
      <c r="H110" s="46"/>
      <c r="I110" s="101" t="s">
        <v>356</v>
      </c>
      <c r="J110" s="47" t="s">
        <v>357</v>
      </c>
      <c r="K110" s="99"/>
      <c r="L110" s="46"/>
      <c r="M110" s="46"/>
      <c r="N110" s="47" t="s">
        <v>329</v>
      </c>
      <c r="O110" s="47">
        <v>152</v>
      </c>
      <c r="P110" s="102" t="s">
        <v>358</v>
      </c>
      <c r="Q110" s="8"/>
      <c r="S110" s="10"/>
    </row>
    <row r="111" s="8" customFormat="1" ht="34.5" customHeight="1" spans="3:19">
      <c r="C111" s="113">
        <v>43843</v>
      </c>
      <c r="D111" s="113">
        <v>43844</v>
      </c>
      <c r="E111" s="46"/>
      <c r="F111" s="46"/>
      <c r="G111" s="46"/>
      <c r="H111" s="46"/>
      <c r="I111" s="117" t="s">
        <v>359</v>
      </c>
      <c r="J111" s="118">
        <v>1754479</v>
      </c>
      <c r="K111" s="99"/>
      <c r="L111" s="46"/>
      <c r="M111" s="46"/>
      <c r="N111" s="119" t="s">
        <v>360</v>
      </c>
      <c r="O111" s="47">
        <v>2360</v>
      </c>
      <c r="P111" s="102" t="s">
        <v>361</v>
      </c>
      <c r="Q111" s="8"/>
      <c r="S111" s="10"/>
    </row>
    <row r="112" s="8" customFormat="1" ht="34.5" customHeight="1" spans="3:19">
      <c r="C112" s="113">
        <v>43843</v>
      </c>
      <c r="D112" s="113">
        <v>43844</v>
      </c>
      <c r="E112" s="46"/>
      <c r="F112" s="46"/>
      <c r="G112" s="46"/>
      <c r="H112" s="46"/>
      <c r="I112" s="117" t="s">
        <v>362</v>
      </c>
      <c r="J112" s="118" t="s">
        <v>363</v>
      </c>
      <c r="K112" s="99"/>
      <c r="L112" s="46"/>
      <c r="M112" s="46"/>
      <c r="N112" s="119" t="s">
        <v>348</v>
      </c>
      <c r="O112" s="47">
        <v>4040</v>
      </c>
      <c r="P112" s="102" t="s">
        <v>364</v>
      </c>
      <c r="Q112" s="8"/>
      <c r="S112" s="10"/>
    </row>
    <row r="113" s="1" customFormat="1" ht="34.5" customHeight="1" spans="1:17">
      <c r="A113" s="114"/>
      <c r="C113" s="41" t="s">
        <v>45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94"/>
      <c r="O113" s="120">
        <f>SUM(O19:O112)</f>
        <v>15451</v>
      </c>
      <c r="P113" s="54"/>
      <c r="Q113" s="8"/>
    </row>
    <row r="114" s="11" customFormat="1" ht="34.5" customHeight="1" spans="1:16">
      <c r="A114" s="114"/>
      <c r="C114" s="115"/>
      <c r="D114" s="115"/>
      <c r="J114" s="121"/>
      <c r="N114" s="122">
        <v>2.2</v>
      </c>
      <c r="O114" s="122"/>
      <c r="P114" s="123"/>
    </row>
    <row r="115" s="11" customFormat="1" ht="34.5" customHeight="1" spans="1:16">
      <c r="A115" s="114" t="s">
        <v>365</v>
      </c>
      <c r="C115" s="115"/>
      <c r="D115" s="115"/>
      <c r="J115" s="121"/>
      <c r="N115" s="122" t="s">
        <v>366</v>
      </c>
      <c r="O115" s="122" t="s">
        <v>367</v>
      </c>
      <c r="P115" s="123"/>
    </row>
    <row r="116" s="11" customFormat="1" ht="34.5" customHeight="1" spans="1:16">
      <c r="A116" s="114" t="s">
        <v>368</v>
      </c>
      <c r="C116" s="115"/>
      <c r="D116" s="115"/>
      <c r="J116" s="121"/>
      <c r="N116" s="122" t="s">
        <v>369</v>
      </c>
      <c r="O116" s="122">
        <v>15451</v>
      </c>
      <c r="P116" s="123"/>
    </row>
    <row r="117" s="11" customFormat="1" ht="34.5" customHeight="1" spans="1:16">
      <c r="A117" s="116" t="s">
        <v>370</v>
      </c>
      <c r="C117" s="115"/>
      <c r="D117" s="115"/>
      <c r="J117" s="121"/>
      <c r="N117" s="122"/>
      <c r="O117" s="122"/>
      <c r="P117" s="123"/>
    </row>
    <row r="118" s="11" customFormat="1" ht="34.5" customHeight="1" spans="1:16">
      <c r="A118" s="116" t="s">
        <v>371</v>
      </c>
      <c r="C118" s="115"/>
      <c r="D118" s="115"/>
      <c r="J118" s="121"/>
      <c r="N118" s="124"/>
      <c r="P118" s="123"/>
    </row>
    <row r="119" s="11" customFormat="1" ht="34.5" customHeight="1" spans="1:16">
      <c r="A119" s="114" t="s">
        <v>372</v>
      </c>
      <c r="C119" s="115"/>
      <c r="D119" s="115"/>
      <c r="J119" s="121"/>
      <c r="N119" s="124"/>
      <c r="P119" s="123"/>
    </row>
    <row r="120" s="11" customFormat="1" ht="34.5" customHeight="1" spans="1:16">
      <c r="A120" s="114" t="s">
        <v>373</v>
      </c>
      <c r="C120" s="115"/>
      <c r="D120" s="115"/>
      <c r="J120" s="121"/>
      <c r="N120" s="124"/>
      <c r="P120" s="123"/>
    </row>
    <row r="121" s="11" customFormat="1" ht="34.5" customHeight="1" spans="1:16">
      <c r="A121" s="116" t="s">
        <v>374</v>
      </c>
      <c r="C121" s="115"/>
      <c r="D121" s="115"/>
      <c r="J121" s="121"/>
      <c r="N121" s="124"/>
      <c r="P121" s="123"/>
    </row>
    <row r="122" s="11" customFormat="1" ht="34.5" customHeight="1" spans="1:16">
      <c r="A122" s="116" t="s">
        <v>375</v>
      </c>
      <c r="C122" s="115"/>
      <c r="D122" s="115"/>
      <c r="J122" s="121"/>
      <c r="N122" s="124"/>
      <c r="P122" s="123"/>
    </row>
    <row r="123" s="11" customFormat="1" ht="34.5" customHeight="1" spans="1:16">
      <c r="A123" s="116" t="s">
        <v>376</v>
      </c>
      <c r="C123" s="115"/>
      <c r="D123" s="115"/>
      <c r="J123" s="121"/>
      <c r="N123" s="124"/>
      <c r="P123" s="123"/>
    </row>
    <row r="124" s="11" customFormat="1" ht="34.5" customHeight="1" spans="1:16">
      <c r="A124" s="116" t="s">
        <v>377</v>
      </c>
      <c r="C124" s="115"/>
      <c r="D124" s="115"/>
      <c r="J124" s="121"/>
      <c r="N124" s="124"/>
      <c r="P124" s="123"/>
    </row>
    <row r="125" s="11" customFormat="1" ht="34.5" customHeight="1" spans="1:16">
      <c r="A125" s="116" t="s">
        <v>378</v>
      </c>
      <c r="C125" s="115"/>
      <c r="D125" s="115"/>
      <c r="J125" s="121"/>
      <c r="N125" s="124"/>
      <c r="P125" s="123"/>
    </row>
    <row r="126" s="11" customFormat="1" ht="34.5" customHeight="1" spans="1:16">
      <c r="A126" s="116" t="s">
        <v>379</v>
      </c>
      <c r="C126" s="115"/>
      <c r="D126" s="115"/>
      <c r="J126" s="121"/>
      <c r="N126" s="124"/>
      <c r="P126" s="123"/>
    </row>
    <row r="127" s="11" customFormat="1" ht="34.5" customHeight="1" spans="1:16">
      <c r="A127" s="116" t="s">
        <v>380</v>
      </c>
      <c r="C127" s="115"/>
      <c r="D127" s="115"/>
      <c r="J127" s="121"/>
      <c r="N127" s="124"/>
      <c r="P127" s="123"/>
    </row>
    <row r="128" s="11" customFormat="1" ht="34.5" customHeight="1" spans="1:16">
      <c r="A128" s="116" t="s">
        <v>381</v>
      </c>
      <c r="C128" s="115"/>
      <c r="D128" s="115"/>
      <c r="J128" s="121"/>
      <c r="N128" s="124"/>
      <c r="P128" s="123"/>
    </row>
    <row r="129" s="11" customFormat="1" ht="34.5" customHeight="1" spans="3:16">
      <c r="C129" s="115"/>
      <c r="D129" s="115"/>
      <c r="J129" s="121"/>
      <c r="N129" s="124"/>
      <c r="O129" s="133"/>
      <c r="P129" s="123"/>
    </row>
    <row r="130" s="11" customFormat="1" ht="34.5" customHeight="1" spans="3:16">
      <c r="C130" s="115"/>
      <c r="D130" s="115"/>
      <c r="J130" s="121"/>
      <c r="N130" s="124"/>
      <c r="O130" s="133"/>
      <c r="P130" s="123"/>
    </row>
    <row r="131" s="11" customFormat="1" ht="34.5" customHeight="1" spans="3:16">
      <c r="C131" s="115"/>
      <c r="D131" s="115"/>
      <c r="J131" s="121"/>
      <c r="N131" s="124"/>
      <c r="O131" s="133"/>
      <c r="P131" s="123"/>
    </row>
    <row r="132" s="11" customFormat="1" ht="34.5" customHeight="1" spans="3:16">
      <c r="C132" s="115"/>
      <c r="D132" s="115"/>
      <c r="J132" s="121"/>
      <c r="N132" s="124"/>
      <c r="O132" s="133"/>
      <c r="P132" s="123"/>
    </row>
    <row r="133" s="11" customFormat="1" ht="34.5" customHeight="1" spans="3:16">
      <c r="C133" s="125"/>
      <c r="D133" s="126"/>
      <c r="E133" s="127"/>
      <c r="F133" s="127"/>
      <c r="G133" s="127"/>
      <c r="H133" s="127"/>
      <c r="I133" s="127"/>
      <c r="J133" s="134"/>
      <c r="K133" s="127"/>
      <c r="L133" s="127"/>
      <c r="M133" s="127"/>
      <c r="N133" s="135"/>
      <c r="O133" s="136"/>
      <c r="P133" s="123"/>
    </row>
    <row r="134" s="11" customFormat="1" ht="34.5" customHeight="1" spans="3:16">
      <c r="C134" s="115"/>
      <c r="D134" s="115"/>
      <c r="J134" s="121"/>
      <c r="N134" s="124"/>
      <c r="O134" s="133"/>
      <c r="P134" s="123"/>
    </row>
    <row r="135" s="11" customFormat="1" ht="34.5" customHeight="1" spans="3:16">
      <c r="C135" s="125"/>
      <c r="D135" s="125"/>
      <c r="E135" s="127"/>
      <c r="F135" s="127"/>
      <c r="G135" s="127"/>
      <c r="H135" s="127"/>
      <c r="I135" s="127"/>
      <c r="J135" s="134"/>
      <c r="K135" s="127"/>
      <c r="L135" s="127"/>
      <c r="M135" s="127"/>
      <c r="N135" s="135"/>
      <c r="O135" s="137"/>
      <c r="P135" s="123"/>
    </row>
    <row r="136" s="11" customFormat="1" ht="34.5" customHeight="1" spans="3:16">
      <c r="C136" s="125"/>
      <c r="D136" s="125"/>
      <c r="E136" s="128"/>
      <c r="F136" s="128"/>
      <c r="G136" s="128"/>
      <c r="H136" s="128"/>
      <c r="I136" s="128"/>
      <c r="J136" s="138"/>
      <c r="K136" s="128"/>
      <c r="L136" s="128"/>
      <c r="M136" s="128"/>
      <c r="N136" s="139"/>
      <c r="O136" s="136"/>
      <c r="P136" s="123"/>
    </row>
    <row r="137" ht="14.25" spans="3:15">
      <c r="C137" s="129"/>
      <c r="D137" s="130"/>
      <c r="E137" s="131"/>
      <c r="F137" s="131"/>
      <c r="G137" s="131"/>
      <c r="H137" s="131"/>
      <c r="I137" s="131"/>
      <c r="J137" s="140"/>
      <c r="K137" s="131"/>
      <c r="L137" s="131"/>
      <c r="M137" s="131"/>
      <c r="N137" s="141"/>
      <c r="O137" s="142"/>
    </row>
    <row r="138" ht="15" spans="3:15">
      <c r="C138" s="129"/>
      <c r="D138" s="129"/>
      <c r="E138" s="12"/>
      <c r="F138" s="12"/>
      <c r="G138" s="12"/>
      <c r="H138" s="12"/>
      <c r="I138" s="12"/>
      <c r="J138" s="143"/>
      <c r="K138" s="12"/>
      <c r="L138" s="12"/>
      <c r="M138" s="12"/>
      <c r="N138" s="144"/>
      <c r="O138" s="142"/>
    </row>
    <row r="139" ht="12.75" spans="1:2">
      <c r="A139" s="132"/>
      <c r="B139" s="132"/>
    </row>
    <row r="142" s="12" customFormat="1" ht="15" spans="3:16">
      <c r="C142" s="14"/>
      <c r="D142" s="14"/>
      <c r="E142" s="13"/>
      <c r="F142" s="13"/>
      <c r="G142" s="13"/>
      <c r="H142" s="13"/>
      <c r="I142" s="13"/>
      <c r="J142" s="15"/>
      <c r="K142" s="13"/>
      <c r="L142" s="13"/>
      <c r="M142" s="13"/>
      <c r="N142" s="16"/>
      <c r="O142" s="17"/>
      <c r="P142" s="18"/>
    </row>
    <row r="144" s="12" customFormat="1" ht="15" spans="3:16">
      <c r="C144" s="14"/>
      <c r="D144" s="14"/>
      <c r="E144" s="13"/>
      <c r="F144" s="13"/>
      <c r="G144" s="13"/>
      <c r="H144" s="13"/>
      <c r="I144" s="13"/>
      <c r="J144" s="15"/>
      <c r="K144" s="13"/>
      <c r="L144" s="13"/>
      <c r="M144" s="13"/>
      <c r="N144" s="16"/>
      <c r="O144" s="17"/>
      <c r="P144" s="18"/>
    </row>
    <row r="145" s="12" customFormat="1" ht="15" spans="3:16">
      <c r="C145" s="14"/>
      <c r="D145" s="14"/>
      <c r="E145" s="13"/>
      <c r="F145" s="13"/>
      <c r="G145" s="13"/>
      <c r="H145" s="13"/>
      <c r="I145" s="13"/>
      <c r="J145" s="15"/>
      <c r="K145" s="13"/>
      <c r="L145" s="13"/>
      <c r="M145" s="13"/>
      <c r="N145" s="16"/>
      <c r="O145" s="17"/>
      <c r="P145" s="18"/>
    </row>
    <row r="146" s="12" customFormat="1" ht="15" spans="3:16">
      <c r="C146" s="14"/>
      <c r="D146" s="14"/>
      <c r="E146" s="13"/>
      <c r="F146" s="13"/>
      <c r="G146" s="13"/>
      <c r="H146" s="13"/>
      <c r="I146" s="13"/>
      <c r="J146" s="15"/>
      <c r="K146" s="13"/>
      <c r="L146" s="13"/>
      <c r="M146" s="13"/>
      <c r="N146" s="16"/>
      <c r="O146" s="17"/>
      <c r="P146" s="18"/>
    </row>
    <row r="147" s="12" customFormat="1" ht="15" spans="3:16">
      <c r="C147" s="14"/>
      <c r="D147" s="14"/>
      <c r="E147" s="13"/>
      <c r="F147" s="13"/>
      <c r="G147" s="13"/>
      <c r="H147" s="13"/>
      <c r="I147" s="13"/>
      <c r="J147" s="15"/>
      <c r="K147" s="13"/>
      <c r="L147" s="13"/>
      <c r="M147" s="13"/>
      <c r="N147" s="16"/>
      <c r="O147" s="17"/>
      <c r="P147" s="18"/>
    </row>
  </sheetData>
  <autoFilter ref="A18:XFD128">
    <extLst/>
  </autoFilter>
  <mergeCells count="8">
    <mergeCell ref="J2:O2"/>
    <mergeCell ref="J3:N3"/>
    <mergeCell ref="C6:O6"/>
    <mergeCell ref="D7:I7"/>
    <mergeCell ref="L7:M7"/>
    <mergeCell ref="N8:O8"/>
    <mergeCell ref="C16:N16"/>
    <mergeCell ref="C113:N113"/>
  </mergeCells>
  <pageMargins left="0.7" right="0.7" top="0.75" bottom="0.75" header="0.3" footer="0.3"/>
  <pageSetup paperSize="1" orientation="portrait" horizontalDpi="300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Tuyet ACC</dc:creator>
  <cp:lastModifiedBy>Lucky</cp:lastModifiedBy>
  <dcterms:created xsi:type="dcterms:W3CDTF">2019-05-31T07:05:00Z</dcterms:created>
  <dcterms:modified xsi:type="dcterms:W3CDTF">2020-02-19T03:52:12Z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