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2001" sheetId="2" r:id="rId1"/>
    <sheet name="2002" sheetId="3" r:id="rId2"/>
  </sheets>
  <calcPr calcId="144525"/>
</workbook>
</file>

<file path=xl/sharedStrings.xml><?xml version="1.0" encoding="utf-8"?>
<sst xmlns="http://schemas.openxmlformats.org/spreadsheetml/2006/main" count="3506" uniqueCount="1409">
  <si>
    <t>June 13,2019.</t>
  </si>
  <si>
    <t>To : Agent</t>
  </si>
  <si>
    <t>CIT (Thailand) Co.,Ltd.</t>
  </si>
  <si>
    <r>
      <t xml:space="preserve">From : </t>
    </r>
    <r>
      <rPr>
        <b/>
        <sz val="14"/>
        <color rgb="FF000000"/>
        <rFont val="AngsanaUPC-Bold"/>
        <family val="2"/>
        <charset val="0"/>
      </rPr>
      <t>A-one The Royal Cruise Hotel</t>
    </r>
  </si>
  <si>
    <t>Tel : 02) 718-1030-43 Fax : 02) 718-1044</t>
  </si>
  <si>
    <t>Re : Commission period 01/10/10-01/11/10</t>
  </si>
  <si>
    <t>ACC 
INVOICE</t>
  </si>
  <si>
    <t>IN</t>
  </si>
  <si>
    <t>OUT</t>
  </si>
  <si>
    <t>GUEST NAME</t>
  </si>
  <si>
    <t>ROOM</t>
  </si>
  <si>
    <t>ROOM 
NO</t>
  </si>
  <si>
    <t>R/N</t>
  </si>
  <si>
    <t>AMOUNT</t>
  </si>
  <si>
    <t>1/5/2019</t>
  </si>
  <si>
    <t>2/5/2019</t>
  </si>
  <si>
    <t>3/5/2019</t>
  </si>
  <si>
    <t>4/5/2019</t>
  </si>
  <si>
    <t>5/5/2019</t>
  </si>
  <si>
    <t>6/5/2019</t>
  </si>
  <si>
    <t>7/5/2019</t>
  </si>
  <si>
    <t>8/5/2019</t>
  </si>
  <si>
    <t>9/5/2019</t>
  </si>
  <si>
    <t>10/5/2019</t>
  </si>
  <si>
    <t>11/5/2019</t>
  </si>
  <si>
    <t>12/5/2019</t>
  </si>
  <si>
    <t>15/5/2019</t>
  </si>
  <si>
    <t>16/5/2019</t>
  </si>
  <si>
    <t>21/5/2019</t>
  </si>
  <si>
    <t>22/5/2019</t>
  </si>
  <si>
    <t>23/5/2019</t>
  </si>
  <si>
    <t>24/5/2019</t>
  </si>
  <si>
    <t>25/5/2019</t>
  </si>
  <si>
    <t>26/5/2019</t>
  </si>
  <si>
    <t>23/5/2016</t>
  </si>
  <si>
    <t>27/5/2019</t>
  </si>
  <si>
    <t>28/5/2019</t>
  </si>
  <si>
    <t>29/5/2019</t>
  </si>
  <si>
    <t>30/5/2019</t>
  </si>
  <si>
    <t>TOTAL</t>
  </si>
  <si>
    <t>包房款 1</t>
  </si>
  <si>
    <t>balance</t>
  </si>
  <si>
    <t>845631/Q799780</t>
  </si>
  <si>
    <t>1/6/2019</t>
  </si>
  <si>
    <t>846300/Q799895</t>
  </si>
  <si>
    <t>846327/Q799903</t>
  </si>
  <si>
    <t>847511/Q799971</t>
  </si>
  <si>
    <t>31/5/2019</t>
  </si>
  <si>
    <t>847487/Q800029</t>
  </si>
  <si>
    <t>847453/Q800031</t>
  </si>
  <si>
    <t>844121/Q799905</t>
  </si>
  <si>
    <t>2/6/2019</t>
  </si>
  <si>
    <t>845332/Q800243</t>
  </si>
  <si>
    <t>846592/Q800246</t>
  </si>
  <si>
    <t>847688/Q800272</t>
  </si>
  <si>
    <t>847711/Q800334</t>
  </si>
  <si>
    <t>846293/Q800196</t>
  </si>
  <si>
    <t>3/6/2019</t>
  </si>
  <si>
    <t>847115/Q800052</t>
  </si>
  <si>
    <t>847703/Q800414</t>
  </si>
  <si>
    <t>4/6/2019</t>
  </si>
  <si>
    <t>848021/Q800562</t>
  </si>
  <si>
    <t>848038/Q800567</t>
  </si>
  <si>
    <t>848310/Q800761</t>
  </si>
  <si>
    <t>846593/Q800355</t>
  </si>
  <si>
    <t>5/6/2019</t>
  </si>
  <si>
    <t>847882/Q800430</t>
  </si>
  <si>
    <t>844675/Q800460</t>
  </si>
  <si>
    <t>848210/Q800681</t>
  </si>
  <si>
    <t>848191/Q800723</t>
  </si>
  <si>
    <t>843749/Q800569</t>
  </si>
  <si>
    <t>6/6/2019</t>
  </si>
  <si>
    <t>847324/Q800720</t>
  </si>
  <si>
    <t>848099/Q800767</t>
  </si>
  <si>
    <t>848100/Q800769</t>
  </si>
  <si>
    <t>846281/Q800716</t>
  </si>
  <si>
    <t>7/6/2019</t>
  </si>
  <si>
    <t>846629/Q800762</t>
  </si>
  <si>
    <t>846887/Q800992</t>
  </si>
  <si>
    <t>848379/Q800902</t>
  </si>
  <si>
    <t>8/6/2019</t>
  </si>
  <si>
    <t>847015/Q801035</t>
  </si>
  <si>
    <t>848179/Q801037</t>
  </si>
  <si>
    <t>847712/Q801050</t>
  </si>
  <si>
    <t>848083/Q801287</t>
  </si>
  <si>
    <t>6/9/2019</t>
  </si>
  <si>
    <t>9/6/2019</t>
  </si>
  <si>
    <t>847574/Q801329</t>
  </si>
  <si>
    <t>848313/Q801475</t>
  </si>
  <si>
    <t>848866/Q801666</t>
  </si>
  <si>
    <t>849146/Q801729</t>
  </si>
  <si>
    <t>848180/Q801591</t>
  </si>
  <si>
    <t>10/6/2019</t>
  </si>
  <si>
    <t>848577/Q801717</t>
  </si>
  <si>
    <t>848055/Q801724</t>
  </si>
  <si>
    <t>845680/Q801727</t>
  </si>
  <si>
    <t>849126/Q801836</t>
  </si>
  <si>
    <t>845331/Q801874</t>
  </si>
  <si>
    <t>11/6/2019</t>
  </si>
  <si>
    <t>848812/Q801886</t>
  </si>
  <si>
    <t>849473/Q801980</t>
  </si>
  <si>
    <t>12/6/2019</t>
  </si>
  <si>
    <t>849676/Q802127</t>
  </si>
  <si>
    <t>13/6/2019</t>
  </si>
  <si>
    <t>849403/Q802122</t>
  </si>
  <si>
    <t>15/6/2019</t>
  </si>
  <si>
    <t>848579/Q802124</t>
  </si>
  <si>
    <t>849601/Q802260</t>
  </si>
  <si>
    <t>848386/Q802459</t>
  </si>
  <si>
    <t>14/6/2019</t>
  </si>
  <si>
    <t>850095/Q802525</t>
  </si>
  <si>
    <t>849744/Q802550</t>
  </si>
  <si>
    <t>16/6/2019</t>
  </si>
  <si>
    <t>850196/Q802623</t>
  </si>
  <si>
    <t>849889/Q802683</t>
  </si>
  <si>
    <t>849971/Q802482</t>
  </si>
  <si>
    <t>17/6/2019</t>
  </si>
  <si>
    <t>849344/Q802558</t>
  </si>
  <si>
    <t>850350/Q802761</t>
  </si>
  <si>
    <t>850326/Q802687</t>
  </si>
  <si>
    <t>18/6/2019</t>
  </si>
  <si>
    <t>850193/Q802784</t>
  </si>
  <si>
    <t>850539/Q802862</t>
  </si>
  <si>
    <t>850428/Q802864</t>
  </si>
  <si>
    <t>850697/Q803017</t>
  </si>
  <si>
    <t>850778/Q803177</t>
  </si>
  <si>
    <t>19/6/2019</t>
  </si>
  <si>
    <t>20/6/2019</t>
  </si>
  <si>
    <t>846370/Q803050</t>
  </si>
  <si>
    <t>21/6/2019</t>
  </si>
  <si>
    <t>845338/Q803121</t>
  </si>
  <si>
    <t>848465/Q803476</t>
  </si>
  <si>
    <t>22/6/2019</t>
  </si>
  <si>
    <t>851201/Q803489</t>
  </si>
  <si>
    <t>847885/Q803526</t>
  </si>
  <si>
    <t>851319/Q803644</t>
  </si>
  <si>
    <t>23/6/2019</t>
  </si>
  <si>
    <t>850724/Q803487</t>
  </si>
  <si>
    <t>851318/Q803642</t>
  </si>
  <si>
    <t>850450/Q803371</t>
  </si>
  <si>
    <t>851316/Q803619</t>
  </si>
  <si>
    <t>24/6/2019</t>
  </si>
  <si>
    <t>851416/Q803758</t>
  </si>
  <si>
    <t>851426/Q803760</t>
  </si>
  <si>
    <t>848307/Q803699</t>
  </si>
  <si>
    <t>25/6/2019</t>
  </si>
  <si>
    <t>848308/Q803701</t>
  </si>
  <si>
    <t>851584/Q803892</t>
  </si>
  <si>
    <t>849681/Q804036</t>
  </si>
  <si>
    <t>27/6/2019</t>
  </si>
  <si>
    <t>850915/Q804143</t>
  </si>
  <si>
    <t>26/6/2019</t>
  </si>
  <si>
    <t>28/6/2019</t>
  </si>
  <si>
    <t>851847/Q804171</t>
  </si>
  <si>
    <t>852012/Q804325</t>
  </si>
  <si>
    <t>850343/Q804330</t>
  </si>
  <si>
    <t>852048/Q804333</t>
  </si>
  <si>
    <t>851954/Q804393</t>
  </si>
  <si>
    <t>849916/Q804166</t>
  </si>
  <si>
    <t>29/6/2019</t>
  </si>
  <si>
    <t>852182/Q804433</t>
  </si>
  <si>
    <t>852205/Q804451</t>
  </si>
  <si>
    <t>852285/Q804643</t>
  </si>
  <si>
    <t>30/6/2019</t>
  </si>
  <si>
    <t>852248/Q804647</t>
  </si>
  <si>
    <t>852085/Q804662</t>
  </si>
  <si>
    <t>包房款 2</t>
  </si>
  <si>
    <t>ACC INVOICE</t>
  </si>
  <si>
    <t>OUESI' NAME</t>
  </si>
  <si>
    <t>ROOM NO</t>
  </si>
  <si>
    <t>845330/Q804463</t>
  </si>
  <si>
    <t>1/7/2019</t>
  </si>
  <si>
    <t>847938/Q804617</t>
  </si>
  <si>
    <t>852288/Q804660</t>
  </si>
  <si>
    <t>852201/Q804735</t>
  </si>
  <si>
    <t>3/7/2019</t>
  </si>
  <si>
    <t>852610/Q805039</t>
  </si>
  <si>
    <t>2/7/2019</t>
  </si>
  <si>
    <t>4/7/2019</t>
  </si>
  <si>
    <t>852227/Q805048</t>
  </si>
  <si>
    <t>852902/Q805280</t>
  </si>
  <si>
    <t>5/7/2019</t>
  </si>
  <si>
    <t>852147/Q805197</t>
  </si>
  <si>
    <t>6/7/2019</t>
  </si>
  <si>
    <t>848189/Q805347</t>
  </si>
  <si>
    <t>851499/Q805349</t>
  </si>
  <si>
    <t>7/7/2019</t>
  </si>
  <si>
    <t>851647/Q805551</t>
  </si>
  <si>
    <t>853509/Q805712</t>
  </si>
  <si>
    <t>849969/Q805555</t>
  </si>
  <si>
    <t>8/7/2019</t>
  </si>
  <si>
    <t>853514/Q805671</t>
  </si>
  <si>
    <t>852615/Q805803</t>
  </si>
  <si>
    <t>851086/Q805683</t>
  </si>
  <si>
    <t>853686/Q805860</t>
  </si>
  <si>
    <t>9/7/2019</t>
  </si>
  <si>
    <t>847318/Q805798</t>
  </si>
  <si>
    <t>10/7/2019</t>
  </si>
  <si>
    <t>853951/Q806314</t>
  </si>
  <si>
    <t>11/7/2019</t>
  </si>
  <si>
    <t>12/7/2019</t>
  </si>
  <si>
    <t xml:space="preserve">853960/Q806317 </t>
  </si>
  <si>
    <t xml:space="preserve">11/7/2019 </t>
  </si>
  <si>
    <t xml:space="preserve">12/7/2019 </t>
  </si>
  <si>
    <t>1 3</t>
  </si>
  <si>
    <t>1 9</t>
  </si>
  <si>
    <t>14/7/2019</t>
  </si>
  <si>
    <t>852609/Q806430</t>
  </si>
  <si>
    <t>843738/Q806463</t>
  </si>
  <si>
    <t>854114/Q806466</t>
  </si>
  <si>
    <t>854170/Q806468</t>
  </si>
  <si>
    <t>854119/Q806470</t>
  </si>
  <si>
    <t>854166/Q806472</t>
  </si>
  <si>
    <t>854120/Q806475</t>
  </si>
  <si>
    <t>854121/Q806486</t>
  </si>
  <si>
    <t>852741/Q806543</t>
  </si>
  <si>
    <t>13/7/2019</t>
  </si>
  <si>
    <t>15/7/2019</t>
  </si>
  <si>
    <t>854078/Q806563</t>
  </si>
  <si>
    <t>853374/Q806684</t>
  </si>
  <si>
    <t>16/7/2019</t>
  </si>
  <si>
    <t>854273/Q806785</t>
  </si>
  <si>
    <t>852903/Q806981</t>
  </si>
  <si>
    <t>17/7/2019</t>
  </si>
  <si>
    <t>854769/Q807085</t>
  </si>
  <si>
    <t>855017/Q807178</t>
  </si>
  <si>
    <t>18/7/2019</t>
  </si>
  <si>
    <t>854775/Q807070</t>
  </si>
  <si>
    <t>853796/Q807383</t>
  </si>
  <si>
    <t>19/7/2019</t>
  </si>
  <si>
    <t>45408/Q39578</t>
  </si>
  <si>
    <t>20/7/2019</t>
  </si>
  <si>
    <t>852612/Q807198</t>
  </si>
  <si>
    <t>854902/Q807108</t>
  </si>
  <si>
    <t>854604/Q807472</t>
  </si>
  <si>
    <t>21/7/2019</t>
  </si>
  <si>
    <t>853945/Q807331</t>
  </si>
  <si>
    <t>855785/Q807855</t>
  </si>
  <si>
    <t>22/7/2019</t>
  </si>
  <si>
    <t>855725/Q807793</t>
  </si>
  <si>
    <t>853930/Q807710</t>
  </si>
  <si>
    <t>852740/Q807421</t>
  </si>
  <si>
    <t>851846/Q807409</t>
  </si>
  <si>
    <t>855890/Q807959</t>
  </si>
  <si>
    <t>23/7/2019</t>
  </si>
  <si>
    <t>850769/Q807632</t>
  </si>
  <si>
    <t>855051/Q807588</t>
  </si>
  <si>
    <t>855974/Q808120</t>
  </si>
  <si>
    <t>24/7/2019</t>
  </si>
  <si>
    <t>856191/Q808300</t>
  </si>
  <si>
    <t>25/7/2019</t>
  </si>
  <si>
    <t>846336/Q808304</t>
  </si>
  <si>
    <t>856171/Q808221</t>
  </si>
  <si>
    <t>856170/Q808256</t>
  </si>
  <si>
    <t>855975/Q808174</t>
  </si>
  <si>
    <t>856337/Q808368</t>
  </si>
  <si>
    <t>26/7/2019</t>
  </si>
  <si>
    <t>855318/Q808180</t>
  </si>
  <si>
    <t>856574/Q808654</t>
  </si>
  <si>
    <t>27/7/2019</t>
  </si>
  <si>
    <t>856344/Q808378</t>
  </si>
  <si>
    <t>855019/Q808398</t>
  </si>
  <si>
    <t>845282/Q808311</t>
  </si>
  <si>
    <t>856341/Q856341</t>
  </si>
  <si>
    <t>28/7/2019</t>
  </si>
  <si>
    <t>856336/Q808831</t>
  </si>
  <si>
    <t>227/07/19</t>
  </si>
  <si>
    <t>856335/Q808587</t>
  </si>
  <si>
    <t>856334/Q808608</t>
  </si>
  <si>
    <t>856164/Q808873</t>
  </si>
  <si>
    <t>855199/Q808640</t>
  </si>
  <si>
    <t>853401/Q808524</t>
  </si>
  <si>
    <t>846372/Q808439</t>
  </si>
  <si>
    <t>856342/Q808977</t>
  </si>
  <si>
    <t>29/7/2019</t>
  </si>
  <si>
    <t>856163/Q808612</t>
  </si>
  <si>
    <t>853909/Q808762</t>
  </si>
  <si>
    <t>852462/Q808616</t>
  </si>
  <si>
    <t>854122/Q808625</t>
  </si>
  <si>
    <t>30/7/2019</t>
  </si>
  <si>
    <t>851845/Q808822</t>
  </si>
  <si>
    <t>857111/Q809157</t>
  </si>
  <si>
    <t>31/7/2019</t>
  </si>
  <si>
    <t>856860/Q809268</t>
  </si>
  <si>
    <t>850777/Q808999</t>
  </si>
  <si>
    <t>P190802151316489</t>
  </si>
  <si>
    <t>包房款 Jul</t>
  </si>
  <si>
    <t>超售</t>
  </si>
  <si>
    <r>
      <rPr>
        <sz val="10"/>
        <rFont val="Times New Roman"/>
        <family val="1"/>
        <charset val="0"/>
      </rPr>
      <t>To : Agent CIT (Thailand) Co.,Ltd. From : A-one The Royal Cruise Hotel Tel: 02) 718-1030-43 Fax : 02) 718-1044 Re : Commission period 01/10/10-01/11/10</t>
    </r>
  </si>
  <si>
    <r>
      <rPr>
        <sz val="10"/>
        <rFont val="Times New Roman"/>
        <family val="1"/>
        <charset val="0"/>
      </rPr>
      <t>ACC INVOICE</t>
    </r>
  </si>
  <si>
    <r>
      <rPr>
        <sz val="10"/>
        <rFont val="Times New Roman"/>
        <family val="1"/>
        <charset val="0"/>
      </rPr>
      <t>IN</t>
    </r>
  </si>
  <si>
    <r>
      <rPr>
        <sz val="10"/>
        <rFont val="Times New Roman"/>
        <family val="1"/>
        <charset val="0"/>
      </rPr>
      <t>OUT</t>
    </r>
  </si>
  <si>
    <r>
      <rPr>
        <sz val="10"/>
        <rFont val="Times New Roman"/>
        <family val="1"/>
        <charset val="0"/>
      </rPr>
      <t>Reservation NO</t>
    </r>
  </si>
  <si>
    <r>
      <rPr>
        <sz val="10"/>
        <rFont val="Times New Roman"/>
        <family val="1"/>
        <charset val="0"/>
      </rPr>
      <t>ROOM</t>
    </r>
  </si>
  <si>
    <r>
      <rPr>
        <sz val="10"/>
        <rFont val="Times New Roman"/>
        <family val="1"/>
        <charset val="0"/>
      </rPr>
      <t>ROOM NO</t>
    </r>
  </si>
  <si>
    <r>
      <rPr>
        <sz val="10"/>
        <rFont val="Times New Roman"/>
        <family val="1"/>
        <charset val="0"/>
      </rPr>
      <t>R/N</t>
    </r>
  </si>
  <si>
    <r>
      <rPr>
        <sz val="10"/>
        <rFont val="Times New Roman"/>
        <family val="1"/>
        <charset val="0"/>
      </rPr>
      <t>AMOUNT</t>
    </r>
  </si>
  <si>
    <r>
      <rPr>
        <sz val="10"/>
        <rFont val="Times New Roman"/>
        <family val="1"/>
        <charset val="0"/>
      </rPr>
      <t>850533/Q809432</t>
    </r>
  </si>
  <si>
    <r>
      <rPr>
        <sz val="10"/>
        <rFont val="Times New Roman"/>
        <family val="1"/>
        <charset val="0"/>
      </rPr>
      <t>31/7/2019</t>
    </r>
  </si>
  <si>
    <r>
      <rPr>
        <sz val="10"/>
        <rFont val="Times New Roman"/>
        <family val="1"/>
        <charset val="0"/>
      </rPr>
      <t>1/8/2019</t>
    </r>
  </si>
  <si>
    <r>
      <rPr>
        <sz val="10"/>
        <rFont val="Times New Roman"/>
        <family val="1"/>
        <charset val="0"/>
      </rPr>
      <t>1</t>
    </r>
  </si>
  <si>
    <r>
      <rPr>
        <sz val="10"/>
        <rFont val="Times New Roman"/>
        <family val="1"/>
        <charset val="0"/>
      </rPr>
      <t>2,000.00</t>
    </r>
  </si>
  <si>
    <r>
      <rPr>
        <sz val="10"/>
        <rFont val="Times New Roman"/>
        <family val="1"/>
        <charset val="0"/>
      </rPr>
      <t>856169/Q809043</t>
    </r>
  </si>
  <si>
    <r>
      <rPr>
        <sz val="10"/>
        <rFont val="Times New Roman"/>
        <family val="1"/>
        <charset val="0"/>
      </rPr>
      <t>28/7/2019</t>
    </r>
  </si>
  <si>
    <r>
      <rPr>
        <sz val="10"/>
        <rFont val="Times New Roman"/>
        <family val="1"/>
        <charset val="0"/>
      </rPr>
      <t>2/8/2019</t>
    </r>
  </si>
  <si>
    <r>
      <rPr>
        <sz val="10"/>
        <rFont val="Times New Roman"/>
        <family val="1"/>
        <charset val="0"/>
      </rPr>
      <t>3</t>
    </r>
  </si>
  <si>
    <r>
      <rPr>
        <sz val="10"/>
        <rFont val="Times New Roman"/>
        <family val="1"/>
        <charset val="0"/>
      </rPr>
      <t>15</t>
    </r>
  </si>
  <si>
    <r>
      <rPr>
        <sz val="10"/>
        <rFont val="Times New Roman"/>
        <family val="1"/>
        <charset val="0"/>
      </rPr>
      <t>31,875.00</t>
    </r>
  </si>
  <si>
    <r>
      <rPr>
        <sz val="10"/>
        <rFont val="Times New Roman"/>
        <family val="1"/>
        <charset val="0"/>
      </rPr>
      <t>855176/Q809250</t>
    </r>
  </si>
  <si>
    <r>
      <rPr>
        <sz val="10"/>
        <rFont val="Times New Roman"/>
        <family val="1"/>
        <charset val="0"/>
      </rPr>
      <t>30/7/2019</t>
    </r>
  </si>
  <si>
    <r>
      <rPr>
        <sz val="10"/>
        <rFont val="Times New Roman"/>
        <family val="1"/>
        <charset val="0"/>
      </rPr>
      <t>6,375.00</t>
    </r>
  </si>
  <si>
    <r>
      <rPr>
        <sz val="10"/>
        <rFont val="Times New Roman"/>
        <family val="1"/>
        <charset val="0"/>
      </rPr>
      <t>855018/Q809256</t>
    </r>
  </si>
  <si>
    <r>
      <rPr>
        <sz val="10"/>
        <rFont val="Times New Roman"/>
        <family val="1"/>
        <charset val="0"/>
      </rPr>
      <t>6,000.00</t>
    </r>
  </si>
  <si>
    <r>
      <rPr>
        <sz val="10"/>
        <rFont val="Times New Roman"/>
        <family val="1"/>
        <charset val="0"/>
      </rPr>
      <t>857257/Q809484</t>
    </r>
  </si>
  <si>
    <r>
      <rPr>
        <sz val="10"/>
        <rFont val="Times New Roman"/>
        <family val="1"/>
        <charset val="0"/>
      </rPr>
      <t>2</t>
    </r>
  </si>
  <si>
    <r>
      <rPr>
        <sz val="10"/>
        <rFont val="Times New Roman"/>
        <family val="1"/>
        <charset val="0"/>
      </rPr>
      <t>4,000.00</t>
    </r>
  </si>
  <si>
    <r>
      <rPr>
        <sz val="10"/>
        <rFont val="Times New Roman"/>
        <family val="1"/>
        <charset val="0"/>
      </rPr>
      <t>852952/Q809562</t>
    </r>
  </si>
  <si>
    <r>
      <rPr>
        <sz val="10"/>
        <rFont val="Times New Roman"/>
        <family val="1"/>
        <charset val="0"/>
      </rPr>
      <t>3/8/2019</t>
    </r>
  </si>
  <si>
    <r>
      <rPr>
        <sz val="10"/>
        <rFont val="Times New Roman"/>
        <family val="1"/>
        <charset val="0"/>
      </rPr>
      <t>4</t>
    </r>
  </si>
  <si>
    <r>
      <rPr>
        <sz val="10"/>
        <rFont val="Times New Roman"/>
        <family val="1"/>
        <charset val="0"/>
      </rPr>
      <t>8</t>
    </r>
  </si>
  <si>
    <r>
      <rPr>
        <sz val="10"/>
        <rFont val="Times New Roman"/>
        <family val="1"/>
        <charset val="0"/>
      </rPr>
      <t>17,000.00</t>
    </r>
  </si>
  <si>
    <r>
      <rPr>
        <sz val="10"/>
        <rFont val="Times New Roman"/>
        <family val="1"/>
        <charset val="0"/>
      </rPr>
      <t>856611/Q809353</t>
    </r>
  </si>
  <si>
    <r>
      <rPr>
        <sz val="10"/>
        <rFont val="Times New Roman"/>
        <family val="1"/>
        <charset val="0"/>
      </rPr>
      <t>856626/Q810098</t>
    </r>
  </si>
  <si>
    <r>
      <rPr>
        <sz val="10"/>
        <rFont val="Times New Roman"/>
        <family val="1"/>
        <charset val="0"/>
      </rPr>
      <t>5/8/2019</t>
    </r>
  </si>
  <si>
    <r>
      <rPr>
        <sz val="10"/>
        <rFont val="Times New Roman"/>
        <family val="1"/>
        <charset val="0"/>
      </rPr>
      <t>6/8/2019</t>
    </r>
  </si>
  <si>
    <r>
      <rPr>
        <sz val="10"/>
        <rFont val="Times New Roman"/>
        <family val="1"/>
        <charset val="0"/>
      </rPr>
      <t>4,250.00</t>
    </r>
  </si>
  <si>
    <r>
      <rPr>
        <sz val="10"/>
        <rFont val="Times New Roman"/>
        <family val="1"/>
        <charset val="0"/>
      </rPr>
      <t>854077/Q809736</t>
    </r>
  </si>
  <si>
    <r>
      <rPr>
        <sz val="10"/>
        <rFont val="Times New Roman"/>
        <family val="1"/>
        <charset val="0"/>
      </rPr>
      <t>7/8/2019</t>
    </r>
  </si>
  <si>
    <r>
      <rPr>
        <sz val="10"/>
        <rFont val="Times New Roman"/>
        <family val="1"/>
        <charset val="0"/>
      </rPr>
      <t>8,500.00</t>
    </r>
  </si>
  <si>
    <r>
      <rPr>
        <sz val="10"/>
        <rFont val="Times New Roman"/>
        <family val="1"/>
        <charset val="0"/>
      </rPr>
      <t>852738/Q809966</t>
    </r>
  </si>
  <si>
    <r>
      <rPr>
        <sz val="10"/>
        <rFont val="Times New Roman"/>
        <family val="1"/>
        <charset val="0"/>
      </rPr>
      <t>4/8/2019</t>
    </r>
  </si>
  <si>
    <r>
      <rPr>
        <sz val="10"/>
        <rFont val="Times New Roman"/>
        <family val="1"/>
        <charset val="0"/>
      </rPr>
      <t>8/8/2019</t>
    </r>
  </si>
  <si>
    <r>
      <rPr>
        <sz val="10"/>
        <rFont val="Times New Roman"/>
        <family val="1"/>
        <charset val="0"/>
      </rPr>
      <t>8,000.00</t>
    </r>
  </si>
  <si>
    <r>
      <rPr>
        <sz val="10"/>
        <rFont val="Times New Roman"/>
        <family val="1"/>
        <charset val="0"/>
      </rPr>
      <t>856993/Q810179</t>
    </r>
  </si>
  <si>
    <r>
      <rPr>
        <sz val="10"/>
        <rFont val="Times New Roman"/>
        <family val="1"/>
        <charset val="0"/>
      </rPr>
      <t>858165/Q810183</t>
    </r>
  </si>
  <si>
    <r>
      <rPr>
        <sz val="10"/>
        <rFont val="Times New Roman"/>
        <family val="1"/>
        <charset val="0"/>
      </rPr>
      <t>6</t>
    </r>
  </si>
  <si>
    <r>
      <rPr>
        <sz val="10"/>
        <rFont val="Times New Roman"/>
        <family val="1"/>
        <charset val="0"/>
      </rPr>
      <t>12,000.00</t>
    </r>
  </si>
  <si>
    <r>
      <rPr>
        <sz val="10"/>
        <rFont val="Times New Roman"/>
        <family val="1"/>
        <charset val="0"/>
      </rPr>
      <t>857861/Q810107</t>
    </r>
  </si>
  <si>
    <r>
      <rPr>
        <sz val="10"/>
        <rFont val="Times New Roman"/>
        <family val="1"/>
        <charset val="0"/>
      </rPr>
      <t>9/8/2019</t>
    </r>
  </si>
  <si>
    <r>
      <rPr>
        <sz val="10"/>
        <rFont val="Times New Roman"/>
        <family val="1"/>
        <charset val="0"/>
      </rPr>
      <t>858413/Q810455</t>
    </r>
  </si>
  <si>
    <r>
      <rPr>
        <sz val="10"/>
        <rFont val="Times New Roman"/>
        <family val="1"/>
        <charset val="0"/>
      </rPr>
      <t>10/8/2019</t>
    </r>
  </si>
  <si>
    <r>
      <rPr>
        <sz val="10"/>
        <rFont val="Times New Roman"/>
        <family val="1"/>
        <charset val="0"/>
      </rPr>
      <t>846414/Q810278</t>
    </r>
  </si>
  <si>
    <r>
      <rPr>
        <sz val="10"/>
        <rFont val="Times New Roman"/>
        <family val="1"/>
        <charset val="0"/>
      </rPr>
      <t>846362/Q810280</t>
    </r>
  </si>
  <si>
    <r>
      <rPr>
        <sz val="10"/>
        <rFont val="Times New Roman"/>
        <family val="1"/>
        <charset val="0"/>
      </rPr>
      <t>846397/Q810282</t>
    </r>
  </si>
  <si>
    <r>
      <rPr>
        <sz val="10"/>
        <rFont val="Times New Roman"/>
        <family val="1"/>
        <charset val="0"/>
      </rPr>
      <t>858487/Q810491</t>
    </r>
  </si>
  <si>
    <r>
      <rPr>
        <sz val="10"/>
        <rFont val="Times New Roman"/>
        <family val="1"/>
        <charset val="0"/>
      </rPr>
      <t>858485/Q810496</t>
    </r>
  </si>
  <si>
    <r>
      <rPr>
        <sz val="10"/>
        <rFont val="Times New Roman"/>
        <family val="1"/>
        <charset val="0"/>
      </rPr>
      <t>2,125.00</t>
    </r>
  </si>
  <si>
    <r>
      <rPr>
        <sz val="10"/>
        <rFont val="Times New Roman"/>
        <family val="1"/>
        <charset val="0"/>
      </rPr>
      <t>858120/Q810360</t>
    </r>
  </si>
  <si>
    <r>
      <rPr>
        <sz val="10"/>
        <rFont val="Times New Roman"/>
        <family val="1"/>
        <charset val="0"/>
      </rPr>
      <t>858417/Q810677</t>
    </r>
  </si>
  <si>
    <r>
      <rPr>
        <sz val="10"/>
        <rFont val="Times New Roman"/>
        <family val="1"/>
        <charset val="0"/>
      </rPr>
      <t>857718/Q810562</t>
    </r>
  </si>
  <si>
    <r>
      <rPr>
        <sz val="10"/>
        <rFont val="Times New Roman"/>
        <family val="1"/>
        <charset val="0"/>
      </rPr>
      <t>11/8/2019</t>
    </r>
  </si>
  <si>
    <r>
      <rPr>
        <sz val="10"/>
        <rFont val="Times New Roman"/>
        <family val="1"/>
        <charset val="0"/>
      </rPr>
      <t>858265/Q810605</t>
    </r>
  </si>
  <si>
    <r>
      <rPr>
        <sz val="10"/>
        <rFont val="Times New Roman"/>
        <family val="1"/>
        <charset val="0"/>
      </rPr>
      <t>857521/Q810815</t>
    </r>
  </si>
  <si>
    <r>
      <rPr>
        <sz val="10"/>
        <rFont val="Times New Roman"/>
        <family val="1"/>
        <charset val="0"/>
      </rPr>
      <t>858815/Q810818</t>
    </r>
  </si>
  <si>
    <r>
      <rPr>
        <sz val="10"/>
        <rFont val="Times New Roman"/>
        <family val="1"/>
        <charset val="0"/>
      </rPr>
      <t>7,000.00</t>
    </r>
  </si>
  <si>
    <r>
      <rPr>
        <sz val="10"/>
        <rFont val="Times New Roman"/>
        <family val="1"/>
        <charset val="0"/>
      </rPr>
      <t>858224/Q810690</t>
    </r>
  </si>
  <si>
    <r>
      <rPr>
        <sz val="10"/>
        <rFont val="Times New Roman"/>
        <family val="1"/>
        <charset val="0"/>
      </rPr>
      <t>12/8/2019</t>
    </r>
  </si>
  <si>
    <r>
      <rPr>
        <sz val="10"/>
        <rFont val="Times New Roman"/>
        <family val="1"/>
        <charset val="0"/>
      </rPr>
      <t>858812/Q812944</t>
    </r>
  </si>
  <si>
    <r>
      <rPr>
        <sz val="10"/>
        <rFont val="Times New Roman"/>
        <family val="1"/>
        <charset val="0"/>
      </rPr>
      <t>855897/Q810812</t>
    </r>
  </si>
  <si>
    <r>
      <rPr>
        <sz val="10"/>
        <rFont val="Times New Roman"/>
        <family val="1"/>
        <charset val="0"/>
      </rPr>
      <t>13/8/2019</t>
    </r>
  </si>
  <si>
    <r>
      <rPr>
        <sz val="10"/>
        <rFont val="Times New Roman"/>
        <family val="1"/>
        <charset val="0"/>
      </rPr>
      <t>858776/Q810926</t>
    </r>
  </si>
  <si>
    <r>
      <rPr>
        <sz val="10"/>
        <rFont val="Times New Roman"/>
        <family val="1"/>
        <charset val="0"/>
      </rPr>
      <t>13/082019</t>
    </r>
  </si>
  <si>
    <r>
      <rPr>
        <sz val="10"/>
        <rFont val="Times New Roman"/>
        <family val="1"/>
        <charset val="0"/>
      </rPr>
      <t>858416/Q810982</t>
    </r>
  </si>
  <si>
    <r>
      <rPr>
        <sz val="10"/>
        <rFont val="Times New Roman"/>
        <family val="1"/>
        <charset val="0"/>
      </rPr>
      <t>854631/Q811017</t>
    </r>
  </si>
  <si>
    <r>
      <rPr>
        <sz val="10"/>
        <rFont val="Times New Roman"/>
        <family val="1"/>
        <charset val="0"/>
      </rPr>
      <t>14/8/2019</t>
    </r>
  </si>
  <si>
    <r>
      <rPr>
        <i/>
        <sz val="9"/>
        <rFont val="Times New Roman"/>
        <family val="1"/>
        <charset val="0"/>
      </rPr>
      <t>l</t>
    </r>
  </si>
  <si>
    <r>
      <rPr>
        <sz val="10"/>
        <rFont val="Times New Roman"/>
        <family val="1"/>
        <charset val="0"/>
      </rPr>
      <t>12,750.00</t>
    </r>
  </si>
  <si>
    <r>
      <rPr>
        <sz val="10"/>
        <rFont val="Times New Roman"/>
        <family val="1"/>
        <charset val="0"/>
      </rPr>
      <t>859000/Q811032</t>
    </r>
  </si>
  <si>
    <r>
      <rPr>
        <sz val="10"/>
        <rFont val="Times New Roman"/>
        <family val="1"/>
        <charset val="0"/>
      </rPr>
      <t>858851/Q811103</t>
    </r>
  </si>
  <si>
    <r>
      <rPr>
        <sz val="10"/>
        <rFont val="Times New Roman"/>
        <family val="1"/>
        <charset val="0"/>
      </rPr>
      <t>858997/Q81I216</t>
    </r>
  </si>
  <si>
    <r>
      <rPr>
        <sz val="10"/>
        <rFont val="Times New Roman"/>
        <family val="1"/>
        <charset val="0"/>
      </rPr>
      <t>2,</t>
    </r>
    <r>
      <rPr>
        <sz val="10"/>
        <rFont val="Times New Roman"/>
        <family val="1"/>
        <charset val="0"/>
      </rPr>
      <t>125.00</t>
    </r>
  </si>
  <si>
    <r>
      <rPr>
        <sz val="10"/>
        <rFont val="Times New Roman"/>
        <family val="1"/>
        <charset val="0"/>
      </rPr>
      <t>8591</t>
    </r>
    <r>
      <rPr>
        <sz val="10"/>
        <rFont val="Times New Roman"/>
        <family val="1"/>
        <charset val="0"/>
      </rPr>
      <t>17/Q81</t>
    </r>
    <r>
      <rPr>
        <sz val="10"/>
        <rFont val="Times New Roman"/>
        <family val="1"/>
        <charset val="0"/>
      </rPr>
      <t>1221</t>
    </r>
  </si>
  <si>
    <r>
      <rPr>
        <sz val="10"/>
        <rFont val="Times New Roman"/>
        <family val="1"/>
        <charset val="0"/>
      </rPr>
      <t>15/8/2019</t>
    </r>
  </si>
  <si>
    <r>
      <rPr>
        <sz val="10"/>
        <rFont val="Times New Roman"/>
        <family val="1"/>
        <charset val="0"/>
      </rPr>
      <t>8592</t>
    </r>
    <r>
      <rPr>
        <sz val="10"/>
        <rFont val="Times New Roman"/>
        <family val="1"/>
        <charset val="0"/>
      </rPr>
      <t>12/Q8</t>
    </r>
    <r>
      <rPr>
        <sz val="10"/>
        <rFont val="Times New Roman"/>
        <family val="1"/>
        <charset val="0"/>
      </rPr>
      <t>11304</t>
    </r>
  </si>
  <si>
    <r>
      <rPr>
        <sz val="10"/>
        <rFont val="Times New Roman"/>
        <family val="1"/>
        <charset val="0"/>
      </rPr>
      <t>85921</t>
    </r>
    <r>
      <rPr>
        <sz val="10"/>
        <rFont val="Times New Roman"/>
        <family val="1"/>
        <charset val="0"/>
      </rPr>
      <t>1/Q81</t>
    </r>
    <r>
      <rPr>
        <sz val="10"/>
        <rFont val="Times New Roman"/>
        <family val="1"/>
        <charset val="0"/>
      </rPr>
      <t>1305</t>
    </r>
  </si>
  <si>
    <r>
      <rPr>
        <sz val="10"/>
        <rFont val="Times New Roman"/>
        <family val="1"/>
        <charset val="0"/>
      </rPr>
      <t>858850/Q8</t>
    </r>
    <r>
      <rPr>
        <sz val="10"/>
        <rFont val="Times New Roman"/>
        <family val="1"/>
        <charset val="0"/>
      </rPr>
      <t>11321</t>
    </r>
  </si>
  <si>
    <r>
      <rPr>
        <sz val="10"/>
        <rFont val="Times New Roman"/>
        <family val="1"/>
        <charset val="0"/>
      </rPr>
      <t>858562/Q8</t>
    </r>
    <r>
      <rPr>
        <sz val="10"/>
        <rFont val="Times New Roman"/>
        <family val="1"/>
        <charset val="0"/>
      </rPr>
      <t>11344</t>
    </r>
  </si>
  <si>
    <r>
      <rPr>
        <sz val="10"/>
        <rFont val="Times New Roman"/>
        <family val="1"/>
        <charset val="0"/>
      </rPr>
      <t>859208/Q8</t>
    </r>
    <r>
      <rPr>
        <sz val="10"/>
        <rFont val="Times New Roman"/>
        <family val="1"/>
        <charset val="0"/>
      </rPr>
      <t>11373</t>
    </r>
  </si>
  <si>
    <r>
      <rPr>
        <sz val="10"/>
        <rFont val="Times New Roman"/>
        <family val="1"/>
        <charset val="0"/>
      </rPr>
      <t>850768/Q811217</t>
    </r>
  </si>
  <si>
    <r>
      <rPr>
        <sz val="10"/>
        <rFont val="Times New Roman"/>
        <family val="1"/>
        <charset val="0"/>
      </rPr>
      <t>16/8/2019</t>
    </r>
  </si>
  <si>
    <r>
      <rPr>
        <sz val="10"/>
        <rFont val="Times New Roman"/>
        <family val="1"/>
        <charset val="0"/>
      </rPr>
      <t>859079/Q8</t>
    </r>
    <r>
      <rPr>
        <sz val="10"/>
        <rFont val="Times New Roman"/>
        <family val="1"/>
        <charset val="0"/>
      </rPr>
      <t>11327</t>
    </r>
  </si>
  <si>
    <r>
      <rPr>
        <sz val="10"/>
        <rFont val="Times New Roman"/>
        <family val="1"/>
        <charset val="0"/>
      </rPr>
      <t>858403/Q8</t>
    </r>
    <r>
      <rPr>
        <sz val="10"/>
        <rFont val="Times New Roman"/>
        <family val="1"/>
        <charset val="0"/>
      </rPr>
      <t>11329</t>
    </r>
  </si>
  <si>
    <r>
      <rPr>
        <sz val="10"/>
        <rFont val="Times New Roman"/>
        <family val="1"/>
        <charset val="0"/>
      </rPr>
      <t>859093/Q8</t>
    </r>
    <r>
      <rPr>
        <sz val="10"/>
        <rFont val="Times New Roman"/>
        <family val="1"/>
        <charset val="0"/>
      </rPr>
      <t>11346</t>
    </r>
  </si>
  <si>
    <r>
      <rPr>
        <sz val="10"/>
        <rFont val="Times New Roman"/>
        <family val="1"/>
        <charset val="0"/>
      </rPr>
      <t>858056/Q8</t>
    </r>
    <r>
      <rPr>
        <sz val="10"/>
        <rFont val="Times New Roman"/>
        <family val="1"/>
        <charset val="0"/>
      </rPr>
      <t>11438</t>
    </r>
  </si>
  <si>
    <r>
      <rPr>
        <sz val="10"/>
        <rFont val="Times New Roman"/>
        <family val="1"/>
        <charset val="0"/>
      </rPr>
      <t>85934</t>
    </r>
    <r>
      <rPr>
        <sz val="10"/>
        <rFont val="Times New Roman"/>
        <family val="1"/>
        <charset val="0"/>
      </rPr>
      <t>1/Q8</t>
    </r>
    <r>
      <rPr>
        <sz val="10"/>
        <rFont val="Times New Roman"/>
        <family val="1"/>
        <charset val="0"/>
      </rPr>
      <t>11457</t>
    </r>
  </si>
  <si>
    <r>
      <rPr>
        <sz val="10"/>
        <rFont val="Times New Roman"/>
        <family val="1"/>
        <charset val="0"/>
      </rPr>
      <t>855</t>
    </r>
    <r>
      <rPr>
        <sz val="10"/>
        <rFont val="Times New Roman"/>
        <family val="1"/>
        <charset val="0"/>
      </rPr>
      <t>123/Q8</t>
    </r>
    <r>
      <rPr>
        <sz val="10"/>
        <rFont val="Times New Roman"/>
        <family val="1"/>
        <charset val="0"/>
      </rPr>
      <t>11349</t>
    </r>
  </si>
  <si>
    <r>
      <rPr>
        <sz val="10"/>
        <rFont val="Times New Roman"/>
        <family val="1"/>
        <charset val="0"/>
      </rPr>
      <t>17/8/2019</t>
    </r>
  </si>
  <si>
    <r>
      <rPr>
        <sz val="10"/>
        <rFont val="Times New Roman"/>
        <family val="1"/>
        <charset val="0"/>
      </rPr>
      <t>12</t>
    </r>
  </si>
  <si>
    <r>
      <rPr>
        <sz val="10"/>
        <rFont val="Times New Roman"/>
        <family val="1"/>
        <charset val="0"/>
      </rPr>
      <t>25,500.00</t>
    </r>
  </si>
  <si>
    <r>
      <rPr>
        <sz val="10"/>
        <rFont val="Times New Roman"/>
        <family val="1"/>
        <charset val="0"/>
      </rPr>
      <t>855122/Q811354</t>
    </r>
  </si>
  <si>
    <r>
      <rPr>
        <sz val="10"/>
        <rFont val="Times New Roman"/>
        <family val="1"/>
        <charset val="0"/>
      </rPr>
      <t>14/8/2010</t>
    </r>
  </si>
  <si>
    <r>
      <rPr>
        <sz val="10"/>
        <rFont val="Times New Roman"/>
        <family val="1"/>
        <charset val="0"/>
      </rPr>
      <t>24</t>
    </r>
  </si>
  <si>
    <r>
      <rPr>
        <sz val="10"/>
        <rFont val="Times New Roman"/>
        <family val="1"/>
        <charset val="0"/>
      </rPr>
      <t>51,000.00</t>
    </r>
  </si>
  <si>
    <r>
      <rPr>
        <sz val="10"/>
        <rFont val="Times New Roman"/>
        <family val="1"/>
        <charset val="0"/>
      </rPr>
      <t>85861</t>
    </r>
    <r>
      <rPr>
        <sz val="10"/>
        <rFont val="Times New Roman"/>
        <family val="1"/>
        <charset val="0"/>
      </rPr>
      <t>1/Q81</t>
    </r>
    <r>
      <rPr>
        <sz val="10"/>
        <rFont val="Times New Roman"/>
        <family val="1"/>
        <charset val="0"/>
      </rPr>
      <t>1841</t>
    </r>
  </si>
  <si>
    <r>
      <rPr>
        <sz val="10"/>
        <rFont val="Times New Roman"/>
        <family val="1"/>
        <charset val="0"/>
      </rPr>
      <t>18/8/2019</t>
    </r>
  </si>
  <si>
    <r>
      <rPr>
        <sz val="10"/>
        <rFont val="Times New Roman"/>
        <family val="1"/>
        <charset val="0"/>
      </rPr>
      <t>3,625.00</t>
    </r>
  </si>
  <si>
    <r>
      <rPr>
        <sz val="10"/>
        <rFont val="Times New Roman"/>
        <family val="1"/>
        <charset val="0"/>
      </rPr>
      <t>8598</t>
    </r>
    <r>
      <rPr>
        <sz val="10"/>
        <rFont val="Times New Roman"/>
        <family val="1"/>
        <charset val="0"/>
      </rPr>
      <t>15/Q8</t>
    </r>
    <r>
      <rPr>
        <sz val="10"/>
        <rFont val="Times New Roman"/>
        <family val="1"/>
        <charset val="0"/>
      </rPr>
      <t>11845</t>
    </r>
  </si>
  <si>
    <r>
      <rPr>
        <sz val="10"/>
        <rFont val="Times New Roman"/>
        <family val="1"/>
        <charset val="0"/>
      </rPr>
      <t>859745/Q811893</t>
    </r>
  </si>
  <si>
    <r>
      <rPr>
        <sz val="10"/>
        <rFont val="Times New Roman"/>
        <family val="1"/>
        <charset val="0"/>
      </rPr>
      <t>850770/Q811851</t>
    </r>
  </si>
  <si>
    <r>
      <rPr>
        <sz val="10"/>
        <rFont val="Times New Roman"/>
        <family val="1"/>
        <charset val="0"/>
      </rPr>
      <t>19/8/2019</t>
    </r>
  </si>
  <si>
    <r>
      <rPr>
        <sz val="10"/>
        <rFont val="Times New Roman"/>
        <family val="1"/>
        <charset val="0"/>
      </rPr>
      <t>859839/Q8</t>
    </r>
    <r>
      <rPr>
        <sz val="10"/>
        <rFont val="Times New Roman"/>
        <family val="1"/>
        <charset val="0"/>
      </rPr>
      <t>11853</t>
    </r>
  </si>
  <si>
    <r>
      <rPr>
        <sz val="10"/>
        <rFont val="Times New Roman"/>
        <family val="1"/>
        <charset val="0"/>
      </rPr>
      <t>859930/Q8</t>
    </r>
    <r>
      <rPr>
        <sz val="10"/>
        <rFont val="Times New Roman"/>
        <family val="1"/>
        <charset val="0"/>
      </rPr>
      <t>11936</t>
    </r>
  </si>
  <si>
    <r>
      <rPr>
        <sz val="10"/>
        <rFont val="Times New Roman"/>
        <family val="1"/>
        <charset val="0"/>
      </rPr>
      <t>85993</t>
    </r>
    <r>
      <rPr>
        <sz val="10"/>
        <rFont val="Times New Roman"/>
        <family val="1"/>
        <charset val="0"/>
      </rPr>
      <t>1/Q8</t>
    </r>
    <r>
      <rPr>
        <sz val="10"/>
        <rFont val="Times New Roman"/>
        <family val="1"/>
        <charset val="0"/>
      </rPr>
      <t>11938</t>
    </r>
  </si>
  <si>
    <r>
      <rPr>
        <sz val="10"/>
        <rFont val="Times New Roman"/>
        <family val="1"/>
        <charset val="0"/>
      </rPr>
      <t>860066/Q8</t>
    </r>
    <r>
      <rPr>
        <sz val="10"/>
        <rFont val="Times New Roman"/>
        <family val="1"/>
        <charset val="0"/>
      </rPr>
      <t>12072</t>
    </r>
  </si>
  <si>
    <r>
      <rPr>
        <sz val="10"/>
        <rFont val="Times New Roman"/>
        <family val="1"/>
        <charset val="0"/>
      </rPr>
      <t>20/8/2019</t>
    </r>
  </si>
  <si>
    <r>
      <rPr>
        <sz val="10"/>
        <rFont val="Times New Roman"/>
        <family val="1"/>
        <charset val="0"/>
      </rPr>
      <t>849768/Q812168</t>
    </r>
  </si>
  <si>
    <r>
      <rPr>
        <sz val="10"/>
        <rFont val="Times New Roman"/>
        <family val="1"/>
        <charset val="0"/>
      </rPr>
      <t>21/8/2019</t>
    </r>
  </si>
  <si>
    <r>
      <rPr>
        <sz val="10"/>
        <rFont val="Times New Roman"/>
        <family val="1"/>
        <charset val="0"/>
      </rPr>
      <t>849835/Q812171</t>
    </r>
  </si>
  <si>
    <r>
      <rPr>
        <sz val="10"/>
        <rFont val="Times New Roman"/>
        <family val="1"/>
        <charset val="0"/>
      </rPr>
      <t>B60418/Q812410</t>
    </r>
  </si>
  <si>
    <r>
      <rPr>
        <sz val="10"/>
        <rFont val="Times New Roman"/>
        <family val="1"/>
        <charset val="0"/>
      </rPr>
      <t>22/8/2019</t>
    </r>
  </si>
  <si>
    <r>
      <rPr>
        <sz val="10"/>
        <rFont val="Times New Roman"/>
        <family val="1"/>
        <charset val="0"/>
      </rPr>
      <t>8604</t>
    </r>
    <r>
      <rPr>
        <sz val="10"/>
        <rFont val="Times New Roman"/>
        <family val="1"/>
        <charset val="0"/>
      </rPr>
      <t>17/Q8</t>
    </r>
    <r>
      <rPr>
        <sz val="10"/>
        <rFont val="Times New Roman"/>
        <family val="1"/>
        <charset val="0"/>
      </rPr>
      <t>12509</t>
    </r>
  </si>
  <si>
    <r>
      <rPr>
        <sz val="10"/>
        <rFont val="Times New Roman"/>
        <family val="1"/>
        <charset val="0"/>
      </rPr>
      <t>23/8/2019</t>
    </r>
  </si>
  <si>
    <r>
      <rPr>
        <sz val="10"/>
        <rFont val="Times New Roman"/>
        <family val="1"/>
        <charset val="0"/>
      </rPr>
      <t>8602</t>
    </r>
    <r>
      <rPr>
        <sz val="10"/>
        <rFont val="Times New Roman"/>
        <family val="1"/>
        <charset val="0"/>
      </rPr>
      <t>13/Q8</t>
    </r>
    <r>
      <rPr>
        <sz val="10"/>
        <rFont val="Times New Roman"/>
        <family val="1"/>
        <charset val="0"/>
      </rPr>
      <t>12662</t>
    </r>
  </si>
  <si>
    <r>
      <rPr>
        <sz val="10"/>
        <rFont val="Times New Roman"/>
        <family val="1"/>
        <charset val="0"/>
      </rPr>
      <t>8602</t>
    </r>
    <r>
      <rPr>
        <sz val="10"/>
        <rFont val="Times New Roman"/>
        <family val="1"/>
        <charset val="0"/>
      </rPr>
      <t>14/Q8</t>
    </r>
    <r>
      <rPr>
        <sz val="10"/>
        <rFont val="Times New Roman"/>
        <family val="1"/>
        <charset val="0"/>
      </rPr>
      <t>12664</t>
    </r>
  </si>
  <si>
    <r>
      <rPr>
        <sz val="10"/>
        <rFont val="Times New Roman"/>
        <family val="1"/>
        <charset val="0"/>
      </rPr>
      <t>859757/Q8</t>
    </r>
    <r>
      <rPr>
        <sz val="10"/>
        <rFont val="Times New Roman"/>
        <family val="1"/>
        <charset val="0"/>
      </rPr>
      <t>12689</t>
    </r>
  </si>
  <si>
    <r>
      <rPr>
        <sz val="10"/>
        <rFont val="Times New Roman"/>
        <family val="1"/>
        <charset val="0"/>
      </rPr>
      <t>24/8/2019</t>
    </r>
  </si>
  <si>
    <r>
      <rPr>
        <sz val="10"/>
        <rFont val="Times New Roman"/>
        <family val="1"/>
        <charset val="0"/>
      </rPr>
      <t xml:space="preserve">86073 </t>
    </r>
    <r>
      <rPr>
        <sz val="10"/>
        <rFont val="Times New Roman"/>
        <family val="1"/>
        <charset val="0"/>
      </rPr>
      <t>8/Q8</t>
    </r>
    <r>
      <rPr>
        <sz val="10"/>
        <rFont val="Times New Roman"/>
        <family val="1"/>
        <charset val="0"/>
      </rPr>
      <t>12762</t>
    </r>
  </si>
  <si>
    <r>
      <rPr>
        <sz val="10"/>
        <rFont val="Times New Roman"/>
        <family val="1"/>
        <charset val="0"/>
      </rPr>
      <t>3,500.00</t>
    </r>
  </si>
  <si>
    <r>
      <rPr>
        <sz val="10"/>
        <rFont val="Times New Roman"/>
        <family val="1"/>
        <charset val="0"/>
      </rPr>
      <t>86074</t>
    </r>
    <r>
      <rPr>
        <sz val="10"/>
        <rFont val="Times New Roman"/>
        <family val="1"/>
        <charset val="0"/>
      </rPr>
      <t>1/Q8</t>
    </r>
    <r>
      <rPr>
        <sz val="10"/>
        <rFont val="Times New Roman"/>
        <family val="1"/>
        <charset val="0"/>
      </rPr>
      <t>12768</t>
    </r>
  </si>
  <si>
    <r>
      <rPr>
        <sz val="10"/>
        <rFont val="Times New Roman"/>
        <family val="1"/>
        <charset val="0"/>
      </rPr>
      <t>859401/Q812806</t>
    </r>
  </si>
  <si>
    <r>
      <rPr>
        <sz val="6"/>
        <rFont val="MS Gothic"/>
        <family val="3"/>
        <charset val="134"/>
      </rPr>
      <t>i</t>
    </r>
  </si>
  <si>
    <r>
      <rPr>
        <sz val="10"/>
        <rFont val="Times New Roman"/>
        <family val="1"/>
        <charset val="0"/>
      </rPr>
      <t>860737/Q8</t>
    </r>
    <r>
      <rPr>
        <sz val="10"/>
        <rFont val="Times New Roman"/>
        <family val="1"/>
        <charset val="0"/>
      </rPr>
      <t>12656</t>
    </r>
  </si>
  <si>
    <r>
      <rPr>
        <sz val="10"/>
        <rFont val="Times New Roman"/>
        <family val="1"/>
        <charset val="0"/>
      </rPr>
      <t>25/8/2019</t>
    </r>
  </si>
  <si>
    <r>
      <rPr>
        <sz val="10"/>
        <rFont val="Times New Roman"/>
        <family val="1"/>
        <charset val="0"/>
      </rPr>
      <t>860</t>
    </r>
    <r>
      <rPr>
        <sz val="10"/>
        <rFont val="Times New Roman"/>
        <family val="1"/>
        <charset val="0"/>
      </rPr>
      <t>100/Q8</t>
    </r>
    <r>
      <rPr>
        <sz val="10"/>
        <rFont val="Times New Roman"/>
        <family val="1"/>
        <charset val="0"/>
      </rPr>
      <t>12825</t>
    </r>
  </si>
  <si>
    <r>
      <rPr>
        <sz val="10"/>
        <rFont val="Times New Roman"/>
        <family val="1"/>
        <charset val="0"/>
      </rPr>
      <t>25/9/2019</t>
    </r>
  </si>
  <si>
    <r>
      <rPr>
        <sz val="10"/>
        <rFont val="Times New Roman"/>
        <family val="1"/>
        <charset val="0"/>
      </rPr>
      <t>10</t>
    </r>
  </si>
  <si>
    <r>
      <rPr>
        <sz val="10"/>
        <rFont val="Times New Roman"/>
        <family val="1"/>
        <charset val="0"/>
      </rPr>
      <t>20,000.00</t>
    </r>
  </si>
  <si>
    <r>
      <rPr>
        <sz val="10"/>
        <rFont val="Times New Roman"/>
        <family val="1"/>
        <charset val="0"/>
      </rPr>
      <t>859181/Q812958</t>
    </r>
  </si>
  <si>
    <r>
      <rPr>
        <sz val="10"/>
        <rFont val="Times New Roman"/>
        <family val="1"/>
        <charset val="0"/>
      </rPr>
      <t>859427/Q8</t>
    </r>
    <r>
      <rPr>
        <sz val="10"/>
        <rFont val="Times New Roman"/>
        <family val="1"/>
        <charset val="0"/>
      </rPr>
      <t>13054</t>
    </r>
  </si>
  <si>
    <r>
      <rPr>
        <sz val="10"/>
        <rFont val="Times New Roman"/>
        <family val="1"/>
        <charset val="0"/>
      </rPr>
      <t>24/0/8/2019</t>
    </r>
  </si>
  <si>
    <r>
      <rPr>
        <sz val="10"/>
        <rFont val="Times New Roman"/>
        <family val="1"/>
        <charset val="0"/>
      </rPr>
      <t>859426/Q8</t>
    </r>
    <r>
      <rPr>
        <sz val="10"/>
        <rFont val="Times New Roman"/>
        <family val="1"/>
        <charset val="0"/>
      </rPr>
      <t>13056</t>
    </r>
  </si>
  <si>
    <r>
      <rPr>
        <sz val="10"/>
        <rFont val="Times New Roman"/>
        <family val="1"/>
        <charset val="0"/>
      </rPr>
      <t>859342/Q8</t>
    </r>
    <r>
      <rPr>
        <sz val="10"/>
        <rFont val="Times New Roman"/>
        <family val="1"/>
        <charset val="0"/>
      </rPr>
      <t>12859</t>
    </r>
  </si>
  <si>
    <r>
      <rPr>
        <sz val="10"/>
        <rFont val="Times New Roman"/>
        <family val="1"/>
        <charset val="0"/>
      </rPr>
      <t>26/8/2019</t>
    </r>
  </si>
  <si>
    <r>
      <rPr>
        <sz val="10"/>
        <rFont val="Times New Roman"/>
        <family val="1"/>
        <charset val="0"/>
      </rPr>
      <t>858996/Q813045</t>
    </r>
  </si>
  <si>
    <r>
      <rPr>
        <sz val="10"/>
        <rFont val="Times New Roman"/>
        <family val="1"/>
        <charset val="0"/>
      </rPr>
      <t>852611/Q813067</t>
    </r>
  </si>
  <si>
    <r>
      <rPr>
        <sz val="10"/>
        <rFont val="Times New Roman"/>
        <family val="1"/>
        <charset val="0"/>
      </rPr>
      <t>860917/Q813169</t>
    </r>
  </si>
  <si>
    <r>
      <rPr>
        <sz val="10"/>
        <rFont val="Times New Roman"/>
        <family val="1"/>
        <charset val="0"/>
      </rPr>
      <t>I</t>
    </r>
  </si>
  <si>
    <r>
      <rPr>
        <sz val="10"/>
        <rFont val="Times New Roman"/>
        <family val="1"/>
        <charset val="0"/>
      </rPr>
      <t>861004/Q813202</t>
    </r>
  </si>
  <si>
    <r>
      <rPr>
        <sz val="10"/>
        <rFont val="Times New Roman"/>
        <family val="1"/>
        <charset val="0"/>
      </rPr>
      <t>27/8/2019</t>
    </r>
  </si>
  <si>
    <r>
      <rPr>
        <sz val="10"/>
        <rFont val="Times New Roman"/>
        <family val="1"/>
        <charset val="0"/>
      </rPr>
      <t>861354/Q813342</t>
    </r>
  </si>
  <si>
    <r>
      <rPr>
        <sz val="10"/>
        <rFont val="Times New Roman"/>
        <family val="1"/>
        <charset val="0"/>
      </rPr>
      <t>28/8/2019</t>
    </r>
  </si>
  <si>
    <r>
      <rPr>
        <sz val="10"/>
        <rFont val="Times New Roman"/>
        <family val="1"/>
        <charset val="0"/>
      </rPr>
      <t>857946/Q813246</t>
    </r>
  </si>
  <si>
    <r>
      <rPr>
        <sz val="10"/>
        <rFont val="Times New Roman"/>
        <family val="1"/>
        <charset val="0"/>
      </rPr>
      <t>7</t>
    </r>
  </si>
  <si>
    <r>
      <rPr>
        <sz val="10"/>
        <rFont val="Times New Roman"/>
        <family val="1"/>
        <charset val="0"/>
      </rPr>
      <t>14</t>
    </r>
  </si>
  <si>
    <r>
      <rPr>
        <sz val="10"/>
        <rFont val="Times New Roman"/>
        <family val="1"/>
        <charset val="0"/>
      </rPr>
      <t>29,750.00</t>
    </r>
  </si>
  <si>
    <r>
      <rPr>
        <sz val="10"/>
        <rFont val="Times New Roman"/>
        <family val="1"/>
        <charset val="0"/>
      </rPr>
      <t>854606/Q812993</t>
    </r>
  </si>
  <si>
    <r>
      <rPr>
        <sz val="10"/>
        <rFont val="Times New Roman"/>
        <family val="1"/>
        <charset val="0"/>
      </rPr>
      <t>29/8/2019</t>
    </r>
  </si>
  <si>
    <r>
      <rPr>
        <sz val="10"/>
        <rFont val="Times New Roman"/>
        <family val="1"/>
        <charset val="0"/>
      </rPr>
      <t>20</t>
    </r>
  </si>
  <si>
    <r>
      <rPr>
        <sz val="10"/>
        <rFont val="Times New Roman"/>
        <family val="1"/>
        <charset val="0"/>
      </rPr>
      <t>42,500.00</t>
    </r>
  </si>
  <si>
    <r>
      <rPr>
        <sz val="10"/>
        <rFont val="Times New Roman"/>
        <family val="1"/>
        <charset val="0"/>
      </rPr>
      <t>856859/Q813305</t>
    </r>
  </si>
  <si>
    <r>
      <rPr>
        <sz val="10"/>
        <rFont val="Times New Roman"/>
        <family val="1"/>
        <charset val="0"/>
      </rPr>
      <t>859213/Q813532</t>
    </r>
  </si>
  <si>
    <r>
      <rPr>
        <sz val="10"/>
        <rFont val="Times New Roman"/>
        <family val="1"/>
        <charset val="0"/>
      </rPr>
      <t>861230/Q813692</t>
    </r>
  </si>
  <si>
    <r>
      <rPr>
        <sz val="10"/>
        <rFont val="Times New Roman"/>
        <family val="1"/>
        <charset val="0"/>
      </rPr>
      <t>861126/Q813512</t>
    </r>
  </si>
  <si>
    <r>
      <rPr>
        <sz val="10"/>
        <rFont val="Times New Roman"/>
        <family val="1"/>
        <charset val="0"/>
      </rPr>
      <t>30/8/2019</t>
    </r>
  </si>
  <si>
    <r>
      <rPr>
        <sz val="10"/>
        <rFont val="Times New Roman"/>
        <family val="1"/>
        <charset val="0"/>
      </rPr>
      <t>859571/Q813415</t>
    </r>
  </si>
  <si>
    <r>
      <rPr>
        <sz val="10"/>
        <rFont val="Times New Roman"/>
        <family val="1"/>
        <charset val="0"/>
      </rPr>
      <t>85V6572/Q813515</t>
    </r>
  </si>
  <si>
    <r>
      <rPr>
        <sz val="10"/>
        <rFont val="Times New Roman"/>
        <family val="1"/>
        <charset val="0"/>
      </rPr>
      <t>855821/Q813520</t>
    </r>
  </si>
  <si>
    <r>
      <rPr>
        <sz val="10"/>
        <rFont val="Times New Roman"/>
        <family val="1"/>
        <charset val="0"/>
      </rPr>
      <t>31/8/2019</t>
    </r>
  </si>
  <si>
    <r>
      <rPr>
        <sz val="10"/>
        <rFont val="Times New Roman"/>
        <family val="1"/>
        <charset val="0"/>
      </rPr>
      <t>TOTAL</t>
    </r>
  </si>
  <si>
    <r>
      <rPr>
        <sz val="10"/>
        <rFont val="Times New Roman"/>
        <family val="1"/>
        <charset val="0"/>
      </rPr>
      <t>303</t>
    </r>
  </si>
  <si>
    <r>
      <rPr>
        <sz val="10"/>
        <rFont val="Times New Roman"/>
        <family val="1"/>
        <charset val="0"/>
      </rPr>
      <t>648,000.00</t>
    </r>
  </si>
  <si>
    <t>P190905142437489</t>
  </si>
  <si>
    <r>
      <t>8</t>
    </r>
    <r>
      <rPr>
        <sz val="10"/>
        <rFont val="宋体"/>
        <charset val="134"/>
      </rPr>
      <t>月包房款</t>
    </r>
  </si>
  <si>
    <r>
      <t>8</t>
    </r>
    <r>
      <rPr>
        <sz val="10"/>
        <rFont val="宋体"/>
        <charset val="134"/>
      </rPr>
      <t>月超售</t>
    </r>
  </si>
  <si>
    <r>
      <rPr>
        <b/>
        <sz val="13"/>
        <rFont val="AngsanaUPC"/>
        <family val="1"/>
        <charset val="0"/>
      </rPr>
      <t>ACC INVOICE</t>
    </r>
  </si>
  <si>
    <r>
      <rPr>
        <b/>
        <sz val="13"/>
        <rFont val="AngsanaUPC"/>
        <family val="1"/>
        <charset val="0"/>
      </rPr>
      <t>IN</t>
    </r>
  </si>
  <si>
    <r>
      <rPr>
        <b/>
        <sz val="13"/>
        <rFont val="AngsanaUPC"/>
        <family val="1"/>
        <charset val="0"/>
      </rPr>
      <t>OUT</t>
    </r>
  </si>
  <si>
    <r>
      <rPr>
        <b/>
        <sz val="13"/>
        <rFont val="AngsanaUPC"/>
        <family val="1"/>
        <charset val="0"/>
      </rPr>
      <t>Reservation NO</t>
    </r>
  </si>
  <si>
    <r>
      <rPr>
        <b/>
        <sz val="13"/>
        <rFont val="AngsanaUPC"/>
        <family val="1"/>
        <charset val="0"/>
      </rPr>
      <t>ROOM</t>
    </r>
  </si>
  <si>
    <r>
      <rPr>
        <b/>
        <sz val="13"/>
        <rFont val="AngsanaUPC"/>
        <family val="1"/>
        <charset val="0"/>
      </rPr>
      <t>ROOM NO</t>
    </r>
  </si>
  <si>
    <r>
      <rPr>
        <b/>
        <sz val="13"/>
        <rFont val="AngsanaUPC"/>
        <family val="1"/>
        <charset val="0"/>
      </rPr>
      <t>R/N</t>
    </r>
  </si>
  <si>
    <r>
      <rPr>
        <b/>
        <sz val="13"/>
        <rFont val="AngsanaUPC"/>
        <family val="1"/>
        <charset val="0"/>
      </rPr>
      <t>AMOUNT</t>
    </r>
  </si>
  <si>
    <r>
      <rPr>
        <sz val="13"/>
        <rFont val="AngsanaUPC"/>
        <family val="1"/>
        <charset val="0"/>
      </rPr>
      <t>862048/Q814100</t>
    </r>
  </si>
  <si>
    <r>
      <rPr>
        <sz val="13"/>
        <rFont val="AngsanaUPC"/>
        <family val="1"/>
        <charset val="0"/>
      </rPr>
      <t>31/8/2019</t>
    </r>
  </si>
  <si>
    <r>
      <rPr>
        <sz val="13"/>
        <rFont val="AngsanaUPC"/>
        <family val="1"/>
        <charset val="0"/>
      </rPr>
      <t>1/9/2019</t>
    </r>
  </si>
  <si>
    <r>
      <rPr>
        <sz val="13"/>
        <rFont val="AngsanaUPC"/>
        <family val="1"/>
        <charset val="0"/>
      </rPr>
      <t>2</t>
    </r>
  </si>
  <si>
    <r>
      <rPr>
        <sz val="13"/>
        <rFont val="AngsanaUPC"/>
        <family val="1"/>
        <charset val="0"/>
      </rPr>
      <t>1217</t>
    </r>
  </si>
  <si>
    <r>
      <rPr>
        <sz val="13"/>
        <rFont val="AngsanaUPC"/>
        <family val="1"/>
        <charset val="0"/>
      </rPr>
      <t>862054/Q814062</t>
    </r>
  </si>
  <si>
    <r>
      <rPr>
        <sz val="13"/>
        <rFont val="AngsanaUPC"/>
        <family val="1"/>
        <charset val="0"/>
      </rPr>
      <t>2/9/2019</t>
    </r>
  </si>
  <si>
    <r>
      <rPr>
        <sz val="13"/>
        <rFont val="AngsanaUPC"/>
        <family val="1"/>
        <charset val="0"/>
      </rPr>
      <t>1</t>
    </r>
  </si>
  <si>
    <r>
      <rPr>
        <sz val="13"/>
        <rFont val="AngsanaUPC"/>
        <family val="1"/>
        <charset val="0"/>
      </rPr>
      <t>1604</t>
    </r>
  </si>
  <si>
    <r>
      <rPr>
        <sz val="13"/>
        <rFont val="AngsanaUPC"/>
        <family val="1"/>
        <charset val="0"/>
      </rPr>
      <t>861079/Q814125</t>
    </r>
  </si>
  <si>
    <r>
      <rPr>
        <sz val="13"/>
        <rFont val="AngsanaUPC"/>
        <family val="1"/>
        <charset val="0"/>
      </rPr>
      <t>4</t>
    </r>
  </si>
  <si>
    <r>
      <rPr>
        <sz val="13"/>
        <rFont val="AngsanaUPC"/>
        <family val="1"/>
        <charset val="0"/>
      </rPr>
      <t>1312</t>
    </r>
  </si>
  <si>
    <r>
      <rPr>
        <sz val="13"/>
        <rFont val="AngsanaUPC"/>
        <family val="1"/>
        <charset val="0"/>
      </rPr>
      <t>8</t>
    </r>
  </si>
  <si>
    <r>
      <rPr>
        <sz val="13"/>
        <rFont val="AngsanaUPC"/>
        <family val="1"/>
        <charset val="0"/>
      </rPr>
      <t>862135/Q814135</t>
    </r>
  </si>
  <si>
    <r>
      <rPr>
        <sz val="13"/>
        <rFont val="AngsanaUPC"/>
        <family val="1"/>
        <charset val="0"/>
      </rPr>
      <t xml:space="preserve">2/9/2019 </t>
    </r>
    <r>
      <rPr>
        <sz val="10"/>
        <rFont val="AngsanaUPC"/>
        <family val="1"/>
        <charset val="0"/>
      </rPr>
      <t>.</t>
    </r>
  </si>
  <si>
    <r>
      <rPr>
        <sz val="13"/>
        <rFont val="AngsanaUPC"/>
        <family val="1"/>
        <charset val="0"/>
      </rPr>
      <t>1306</t>
    </r>
  </si>
  <si>
    <r>
      <rPr>
        <sz val="13"/>
        <rFont val="AngsanaUPC"/>
        <family val="1"/>
        <charset val="0"/>
      </rPr>
      <t>862206/Q814182</t>
    </r>
  </si>
  <si>
    <r>
      <rPr>
        <sz val="13"/>
        <rFont val="AngsanaUPC"/>
        <family val="1"/>
        <charset val="0"/>
      </rPr>
      <t>1518</t>
    </r>
  </si>
  <si>
    <r>
      <rPr>
        <sz val="13"/>
        <rFont val="AngsanaUPC"/>
        <family val="1"/>
        <charset val="0"/>
      </rPr>
      <t>861458/Q814201</t>
    </r>
  </si>
  <si>
    <r>
      <rPr>
        <sz val="13"/>
        <rFont val="AngsanaUPC"/>
        <family val="1"/>
        <charset val="0"/>
      </rPr>
      <t>1605</t>
    </r>
  </si>
  <si>
    <r>
      <rPr>
        <sz val="13"/>
        <rFont val="AngsanaUPC"/>
        <family val="1"/>
        <charset val="0"/>
      </rPr>
      <t>861077/Q814203</t>
    </r>
  </si>
  <si>
    <r>
      <rPr>
        <sz val="13"/>
        <rFont val="AngsanaUPC"/>
        <family val="1"/>
        <charset val="0"/>
      </rPr>
      <t>1705</t>
    </r>
  </si>
  <si>
    <r>
      <rPr>
        <sz val="13"/>
        <rFont val="AngsanaUPC"/>
        <family val="1"/>
        <charset val="0"/>
      </rPr>
      <t>856995/Q814194</t>
    </r>
  </si>
  <si>
    <r>
      <rPr>
        <sz val="13"/>
        <rFont val="AngsanaUPC"/>
        <family val="1"/>
        <charset val="0"/>
      </rPr>
      <t>4/9/2019</t>
    </r>
  </si>
  <si>
    <r>
      <rPr>
        <sz val="13"/>
        <rFont val="AngsanaUPC"/>
        <family val="1"/>
        <charset val="0"/>
      </rPr>
      <t>1523</t>
    </r>
  </si>
  <si>
    <r>
      <rPr>
        <sz val="13"/>
        <rFont val="AngsanaUPC"/>
        <family val="1"/>
        <charset val="0"/>
      </rPr>
      <t>3</t>
    </r>
  </si>
  <si>
    <r>
      <rPr>
        <sz val="13"/>
        <rFont val="AngsanaUPC"/>
        <family val="1"/>
        <charset val="0"/>
      </rPr>
      <t>862271/Q814332</t>
    </r>
  </si>
  <si>
    <r>
      <rPr>
        <sz val="13"/>
        <rFont val="AngsanaUPC"/>
        <family val="1"/>
        <charset val="0"/>
      </rPr>
      <t>1622</t>
    </r>
  </si>
  <si>
    <r>
      <rPr>
        <sz val="13"/>
        <rFont val="AngsanaUPC"/>
        <family val="1"/>
        <charset val="0"/>
      </rPr>
      <t>862485/Q814422</t>
    </r>
  </si>
  <si>
    <r>
      <rPr>
        <sz val="13"/>
        <rFont val="AngsanaUPC"/>
        <family val="1"/>
        <charset val="0"/>
      </rPr>
      <t>3/9/2019</t>
    </r>
  </si>
  <si>
    <r>
      <rPr>
        <vertAlign val="superscript"/>
        <sz val="10"/>
        <rFont val="AngsanaUPC"/>
        <family val="1"/>
        <charset val="0"/>
      </rPr>
      <t xml:space="preserve">1 </t>
    </r>
    <r>
      <rPr>
        <sz val="13"/>
        <rFont val="AngsanaUPC"/>
        <family val="1"/>
        <charset val="0"/>
      </rPr>
      <t>4/9/2019</t>
    </r>
  </si>
  <si>
    <r>
      <rPr>
        <sz val="13"/>
        <rFont val="AngsanaUPC"/>
        <family val="1"/>
        <charset val="0"/>
      </rPr>
      <t>1629</t>
    </r>
  </si>
  <si>
    <r>
      <rPr>
        <sz val="13"/>
        <rFont val="AngsanaUPC"/>
        <family val="1"/>
        <charset val="0"/>
      </rPr>
      <t>860419/Q814400</t>
    </r>
  </si>
  <si>
    <r>
      <rPr>
        <sz val="13"/>
        <rFont val="AngsanaUPC"/>
        <family val="1"/>
        <charset val="0"/>
      </rPr>
      <t>5/9/2019</t>
    </r>
  </si>
  <si>
    <r>
      <rPr>
        <sz val="13"/>
        <rFont val="AngsanaUPC"/>
        <family val="1"/>
        <charset val="0"/>
      </rPr>
      <t>1514</t>
    </r>
  </si>
  <si>
    <r>
      <rPr>
        <sz val="13"/>
        <rFont val="AngsanaUPC"/>
        <family val="1"/>
        <charset val="0"/>
      </rPr>
      <t>862518/Q814500</t>
    </r>
  </si>
  <si>
    <r>
      <rPr>
        <sz val="13"/>
        <rFont val="AngsanaUPC"/>
        <family val="1"/>
        <charset val="0"/>
      </rPr>
      <t>846384/Q814416</t>
    </r>
  </si>
  <si>
    <r>
      <rPr>
        <sz val="13"/>
        <rFont val="AngsanaUPC"/>
        <family val="1"/>
        <charset val="0"/>
      </rPr>
      <t>6/9/2019</t>
    </r>
  </si>
  <si>
    <r>
      <rPr>
        <sz val="13"/>
        <rFont val="AngsanaUPC"/>
        <family val="1"/>
        <charset val="0"/>
      </rPr>
      <t>1617</t>
    </r>
  </si>
  <si>
    <r>
      <rPr>
        <sz val="13"/>
        <rFont val="AngsanaUPC"/>
        <family val="1"/>
        <charset val="0"/>
      </rPr>
      <t>859441/Q814571</t>
    </r>
  </si>
  <si>
    <r>
      <rPr>
        <sz val="13"/>
        <rFont val="AngsanaUPC"/>
        <family val="1"/>
        <charset val="0"/>
      </rPr>
      <t>7/9/2019</t>
    </r>
  </si>
  <si>
    <r>
      <rPr>
        <sz val="13"/>
        <rFont val="AngsanaUPC"/>
        <family val="1"/>
        <charset val="0"/>
      </rPr>
      <t>1503</t>
    </r>
  </si>
  <si>
    <r>
      <rPr>
        <sz val="13"/>
        <rFont val="AngsanaUPC"/>
        <family val="1"/>
        <charset val="0"/>
      </rPr>
      <t>858561/Q814574</t>
    </r>
  </si>
  <si>
    <r>
      <rPr>
        <sz val="13"/>
        <rFont val="AngsanaUPC"/>
        <family val="1"/>
        <charset val="0"/>
      </rPr>
      <t>1520</t>
    </r>
  </si>
  <si>
    <r>
      <rPr>
        <sz val="13"/>
        <rFont val="AngsanaUPC"/>
        <family val="1"/>
        <charset val="0"/>
      </rPr>
      <t>862712/Q814751</t>
    </r>
  </si>
  <si>
    <r>
      <rPr>
        <sz val="13"/>
        <rFont val="AngsanaUPC"/>
        <family val="1"/>
        <charset val="0"/>
      </rPr>
      <t>1615</t>
    </r>
  </si>
  <si>
    <r>
      <rPr>
        <sz val="13"/>
        <rFont val="AngsanaUPC"/>
        <family val="1"/>
        <charset val="0"/>
      </rPr>
      <t>862927/Q814939</t>
    </r>
  </si>
  <si>
    <r>
      <rPr>
        <sz val="6"/>
        <rFont val="AngsanaUPC"/>
        <family val="1"/>
        <charset val="0"/>
      </rPr>
      <t xml:space="preserve">T" </t>
    </r>
    <r>
      <rPr>
        <sz val="13"/>
        <rFont val="AngsanaUPC"/>
        <family val="1"/>
        <charset val="0"/>
      </rPr>
      <t>8/9/2019</t>
    </r>
  </si>
  <si>
    <r>
      <rPr>
        <sz val="13"/>
        <rFont val="AngsanaUPC"/>
        <family val="1"/>
        <charset val="0"/>
      </rPr>
      <t>1627</t>
    </r>
  </si>
  <si>
    <r>
      <rPr>
        <sz val="13"/>
        <rFont val="AngsanaUPC"/>
        <family val="1"/>
        <charset val="0"/>
      </rPr>
      <t>862861/Q814866</t>
    </r>
  </si>
  <si>
    <r>
      <rPr>
        <sz val="13"/>
        <rFont val="AngsanaUPC"/>
        <family val="1"/>
        <charset val="0"/>
      </rPr>
      <t>9/9/2019</t>
    </r>
  </si>
  <si>
    <r>
      <rPr>
        <sz val="13"/>
        <rFont val="AngsanaUPC"/>
        <family val="1"/>
        <charset val="0"/>
      </rPr>
      <t>1530</t>
    </r>
  </si>
  <si>
    <r>
      <rPr>
        <sz val="13"/>
        <rFont val="AngsanaUPC"/>
        <family val="1"/>
        <charset val="0"/>
      </rPr>
      <t>862516/Q814953</t>
    </r>
  </si>
  <si>
    <r>
      <rPr>
        <sz val="13"/>
        <rFont val="AngsanaUPC"/>
        <family val="1"/>
        <charset val="0"/>
      </rPr>
      <t>1405</t>
    </r>
  </si>
  <si>
    <r>
      <rPr>
        <sz val="13"/>
        <rFont val="AngsanaUPC"/>
        <family val="1"/>
        <charset val="0"/>
      </rPr>
      <t>862515/Q814955</t>
    </r>
  </si>
  <si>
    <r>
      <rPr>
        <sz val="13"/>
        <rFont val="AngsanaUPC"/>
        <family val="1"/>
        <charset val="0"/>
      </rPr>
      <t>1406</t>
    </r>
  </si>
  <si>
    <r>
      <rPr>
        <sz val="13"/>
        <rFont val="AngsanaUPC"/>
        <family val="1"/>
        <charset val="0"/>
      </rPr>
      <t>862514/Q814957</t>
    </r>
  </si>
  <si>
    <r>
      <rPr>
        <sz val="13"/>
        <rFont val="AngsanaUPC"/>
        <family val="1"/>
        <charset val="0"/>
      </rPr>
      <t>1407</t>
    </r>
  </si>
  <si>
    <r>
      <rPr>
        <sz val="13"/>
        <rFont val="AngsanaUPC"/>
        <family val="1"/>
        <charset val="0"/>
      </rPr>
      <t>863609/Q815490</t>
    </r>
  </si>
  <si>
    <r>
      <rPr>
        <sz val="13"/>
        <rFont val="AngsanaUPC"/>
        <family val="1"/>
        <charset val="0"/>
      </rPr>
      <t>11/9/2019</t>
    </r>
  </si>
  <si>
    <r>
      <rPr>
        <sz val="13"/>
        <rFont val="AngsanaUPC"/>
        <family val="1"/>
        <charset val="0"/>
      </rPr>
      <t>12/9/2019</t>
    </r>
  </si>
  <si>
    <r>
      <rPr>
        <sz val="13"/>
        <rFont val="AngsanaUPC"/>
        <family val="1"/>
        <charset val="0"/>
      </rPr>
      <t>1625</t>
    </r>
  </si>
  <si>
    <r>
      <rPr>
        <sz val="13"/>
        <rFont val="AngsanaUPC"/>
        <family val="1"/>
        <charset val="0"/>
      </rPr>
      <t>857498/Q815326</t>
    </r>
  </si>
  <si>
    <r>
      <rPr>
        <sz val="13"/>
        <rFont val="AngsanaUPC"/>
        <family val="1"/>
        <charset val="0"/>
      </rPr>
      <t>13/9/2019</t>
    </r>
  </si>
  <si>
    <r>
      <rPr>
        <sz val="13"/>
        <rFont val="AngsanaUPC"/>
        <family val="1"/>
        <charset val="0"/>
      </rPr>
      <t>1432</t>
    </r>
  </si>
  <si>
    <r>
      <rPr>
        <sz val="13"/>
        <rFont val="AngsanaUPC"/>
        <family val="1"/>
        <charset val="0"/>
      </rPr>
      <t>862733/Q815573</t>
    </r>
  </si>
  <si>
    <r>
      <rPr>
        <sz val="13"/>
        <rFont val="AngsanaUPC"/>
        <family val="1"/>
        <charset val="0"/>
      </rPr>
      <t>1426</t>
    </r>
  </si>
  <si>
    <r>
      <rPr>
        <sz val="13"/>
        <rFont val="AngsanaUPC"/>
        <family val="1"/>
        <charset val="0"/>
      </rPr>
      <t>863759/Q815635</t>
    </r>
  </si>
  <si>
    <r>
      <rPr>
        <sz val="13"/>
        <rFont val="AngsanaUPC"/>
        <family val="1"/>
        <charset val="0"/>
      </rPr>
      <t>14/9/2019</t>
    </r>
  </si>
  <si>
    <r>
      <rPr>
        <sz val="13"/>
        <rFont val="AngsanaUPC"/>
        <family val="1"/>
        <charset val="0"/>
      </rPr>
      <t>1425</t>
    </r>
  </si>
  <si>
    <r>
      <rPr>
        <sz val="13"/>
        <rFont val="AngsanaUPC"/>
        <family val="1"/>
        <charset val="0"/>
      </rPr>
      <t>859172/Q815575</t>
    </r>
  </si>
  <si>
    <r>
      <rPr>
        <sz val="13"/>
        <rFont val="AngsanaUPC"/>
        <family val="1"/>
        <charset val="0"/>
      </rPr>
      <t>1431</t>
    </r>
  </si>
  <si>
    <r>
      <rPr>
        <sz val="13"/>
        <rFont val="AngsanaUPC"/>
        <family val="1"/>
        <charset val="0"/>
      </rPr>
      <t>863951/Q815764</t>
    </r>
  </si>
  <si>
    <r>
      <rPr>
        <sz val="13"/>
        <rFont val="AngsanaUPC"/>
        <family val="1"/>
        <charset val="0"/>
      </rPr>
      <t>15/9/2019</t>
    </r>
  </si>
  <si>
    <r>
      <rPr>
        <sz val="13"/>
        <rFont val="AngsanaUPC"/>
        <family val="1"/>
        <charset val="0"/>
      </rPr>
      <t>853578/Q815665</t>
    </r>
  </si>
  <si>
    <r>
      <rPr>
        <sz val="13"/>
        <rFont val="AngsanaUPC"/>
        <family val="1"/>
        <charset val="0"/>
      </rPr>
      <t>16/9/2019</t>
    </r>
  </si>
  <si>
    <r>
      <rPr>
        <sz val="13"/>
        <rFont val="AngsanaUPC"/>
        <family val="1"/>
        <charset val="0"/>
      </rPr>
      <t>863950/Q815960</t>
    </r>
  </si>
  <si>
    <r>
      <rPr>
        <sz val="13"/>
        <rFont val="AngsanaUPC"/>
        <family val="1"/>
        <charset val="0"/>
      </rPr>
      <t>861352/Q816166</t>
    </r>
  </si>
  <si>
    <r>
      <rPr>
        <sz val="13"/>
        <rFont val="AngsanaUPC"/>
        <family val="1"/>
        <charset val="0"/>
      </rPr>
      <t>17/9/2019</t>
    </r>
  </si>
  <si>
    <r>
      <rPr>
        <sz val="13"/>
        <rFont val="AngsanaUPC"/>
        <family val="1"/>
        <charset val="0"/>
      </rPr>
      <t>864503/Q816363</t>
    </r>
  </si>
  <si>
    <r>
      <rPr>
        <sz val="13"/>
        <rFont val="AngsanaUPC"/>
        <family val="1"/>
        <charset val="0"/>
      </rPr>
      <t>18/9/2019</t>
    </r>
  </si>
  <si>
    <r>
      <rPr>
        <sz val="13"/>
        <rFont val="AngsanaUPC"/>
        <family val="1"/>
        <charset val="0"/>
      </rPr>
      <t>1511</t>
    </r>
  </si>
  <si>
    <r>
      <rPr>
        <sz val="13"/>
        <rFont val="AngsanaUPC"/>
        <family val="1"/>
        <charset val="0"/>
      </rPr>
      <t>864590/Q816375</t>
    </r>
  </si>
  <si>
    <r>
      <rPr>
        <sz val="13"/>
        <rFont val="AngsanaUPC"/>
        <family val="1"/>
        <charset val="0"/>
      </rPr>
      <t>1819</t>
    </r>
  </si>
  <si>
    <r>
      <rPr>
        <sz val="13"/>
        <rFont val="AngsanaUPC"/>
        <family val="1"/>
        <charset val="0"/>
      </rPr>
      <t>864462/Q816407</t>
    </r>
  </si>
  <si>
    <r>
      <rPr>
        <sz val="13"/>
        <rFont val="AngsanaUPC"/>
        <family val="1"/>
        <charset val="0"/>
      </rPr>
      <t>1417</t>
    </r>
  </si>
  <si>
    <r>
      <rPr>
        <sz val="13"/>
        <rFont val="AngsanaUPC"/>
        <family val="1"/>
        <charset val="0"/>
      </rPr>
      <t>864687/Q816476</t>
    </r>
  </si>
  <si>
    <r>
      <rPr>
        <sz val="13"/>
        <rFont val="AngsanaUPC"/>
        <family val="1"/>
        <charset val="0"/>
      </rPr>
      <t>19/9/2019</t>
    </r>
  </si>
  <si>
    <r>
      <rPr>
        <sz val="13"/>
        <rFont val="AngsanaUPC"/>
        <family val="1"/>
        <charset val="0"/>
      </rPr>
      <t>864953/Q816718</t>
    </r>
  </si>
  <si>
    <r>
      <rPr>
        <sz val="13"/>
        <rFont val="AngsanaUPC"/>
        <family val="1"/>
        <charset val="0"/>
      </rPr>
      <t>20/9/2019</t>
    </r>
  </si>
  <si>
    <r>
      <rPr>
        <sz val="13"/>
        <rFont val="AngsanaUPC"/>
        <family val="1"/>
        <charset val="0"/>
      </rPr>
      <t>1525</t>
    </r>
  </si>
  <si>
    <r>
      <rPr>
        <sz val="13"/>
        <rFont val="AngsanaUPC"/>
        <family val="1"/>
        <charset val="0"/>
      </rPr>
      <t>864657/Q816733</t>
    </r>
  </si>
  <si>
    <r>
      <rPr>
        <sz val="13"/>
        <rFont val="AngsanaUPC"/>
        <family val="1"/>
        <charset val="0"/>
      </rPr>
      <t>1531</t>
    </r>
  </si>
  <si>
    <r>
      <rPr>
        <sz val="13"/>
        <rFont val="AngsanaUPC"/>
        <family val="1"/>
        <charset val="0"/>
      </rPr>
      <t>862790/Q816499</t>
    </r>
  </si>
  <si>
    <r>
      <rPr>
        <sz val="13"/>
        <rFont val="AngsanaUPC"/>
        <family val="1"/>
        <charset val="0"/>
      </rPr>
      <t>21/9/2019</t>
    </r>
  </si>
  <si>
    <r>
      <rPr>
        <sz val="13"/>
        <rFont val="AngsanaUPC"/>
        <family val="1"/>
        <charset val="0"/>
      </rPr>
      <t>1527</t>
    </r>
  </si>
  <si>
    <r>
      <rPr>
        <sz val="13"/>
        <rFont val="AngsanaUPC"/>
        <family val="1"/>
        <charset val="0"/>
      </rPr>
      <t>865021/Q816824</t>
    </r>
  </si>
  <si>
    <r>
      <rPr>
        <sz val="13"/>
        <rFont val="AngsanaUPC"/>
        <family val="1"/>
        <charset val="0"/>
      </rPr>
      <t>20/099/19</t>
    </r>
  </si>
  <si>
    <r>
      <rPr>
        <sz val="13"/>
        <rFont val="AngsanaUPC"/>
        <family val="1"/>
        <charset val="0"/>
      </rPr>
      <t>]</t>
    </r>
  </si>
  <si>
    <r>
      <rPr>
        <sz val="13"/>
        <rFont val="AngsanaUPC"/>
        <family val="1"/>
        <charset val="0"/>
      </rPr>
      <t>864653/Q816834</t>
    </r>
  </si>
  <si>
    <r>
      <rPr>
        <sz val="13"/>
        <rFont val="AngsanaUPC"/>
        <family val="1"/>
        <charset val="0"/>
      </rPr>
      <t>22/9/2019</t>
    </r>
  </si>
  <si>
    <r>
      <rPr>
        <sz val="13"/>
        <rFont val="AngsanaUPC"/>
        <family val="1"/>
        <charset val="0"/>
      </rPr>
      <t>1618</t>
    </r>
  </si>
  <si>
    <r>
      <rPr>
        <sz val="13"/>
        <rFont val="AngsanaUPC"/>
        <family val="1"/>
        <charset val="0"/>
      </rPr>
      <t>864627/Q816875</t>
    </r>
  </si>
  <si>
    <r>
      <rPr>
        <sz val="13"/>
        <rFont val="AngsanaUPC"/>
        <family val="1"/>
        <charset val="0"/>
      </rPr>
      <t>864907/Q817060</t>
    </r>
  </si>
  <si>
    <r>
      <rPr>
        <sz val="13"/>
        <rFont val="AngsanaUPC"/>
        <family val="1"/>
        <charset val="0"/>
      </rPr>
      <t>23/9/2019</t>
    </r>
  </si>
  <si>
    <r>
      <rPr>
        <sz val="13"/>
        <rFont val="AngsanaUPC"/>
        <family val="1"/>
        <charset val="0"/>
      </rPr>
      <t>1609</t>
    </r>
  </si>
  <si>
    <r>
      <rPr>
        <sz val="13"/>
        <rFont val="AngsanaUPC"/>
        <family val="1"/>
        <charset val="0"/>
      </rPr>
      <t>865279/Q817106</t>
    </r>
  </si>
  <si>
    <r>
      <rPr>
        <sz val="13"/>
        <rFont val="AngsanaUPC"/>
        <family val="1"/>
        <charset val="0"/>
      </rPr>
      <t>1418</t>
    </r>
  </si>
  <si>
    <r>
      <rPr>
        <sz val="13"/>
        <rFont val="AngsanaUPC"/>
        <family val="1"/>
        <charset val="0"/>
      </rPr>
      <t>865028/Q817196</t>
    </r>
  </si>
  <si>
    <r>
      <rPr>
        <sz val="13"/>
        <rFont val="AngsanaUPC"/>
        <family val="1"/>
        <charset val="0"/>
      </rPr>
      <t>1413</t>
    </r>
  </si>
  <si>
    <r>
      <rPr>
        <sz val="13"/>
        <rFont val="AngsanaUPC"/>
        <family val="1"/>
        <charset val="0"/>
      </rPr>
      <t>861233/Q817319</t>
    </r>
  </si>
  <si>
    <r>
      <rPr>
        <sz val="13"/>
        <rFont val="AngsanaUPC"/>
        <family val="1"/>
        <charset val="0"/>
      </rPr>
      <t>24/9/2019</t>
    </r>
  </si>
  <si>
    <r>
      <rPr>
        <sz val="13"/>
        <rFont val="AngsanaUPC"/>
        <family val="1"/>
        <charset val="0"/>
      </rPr>
      <t>1529</t>
    </r>
  </si>
  <si>
    <r>
      <rPr>
        <sz val="13"/>
        <rFont val="AngsanaUPC"/>
        <family val="1"/>
        <charset val="0"/>
      </rPr>
      <t>858341/Q817457</t>
    </r>
  </si>
  <si>
    <r>
      <rPr>
        <sz val="13"/>
        <rFont val="AngsanaUPC"/>
        <family val="1"/>
        <charset val="0"/>
      </rPr>
      <t>1512</t>
    </r>
  </si>
  <si>
    <r>
      <rPr>
        <sz val="13"/>
        <rFont val="AngsanaUPC"/>
        <family val="1"/>
        <charset val="0"/>
      </rPr>
      <t>863610/Q817408</t>
    </r>
  </si>
  <si>
    <r>
      <rPr>
        <vertAlign val="superscript"/>
        <sz val="10"/>
        <rFont val="AngsanaUPC"/>
        <family val="1"/>
        <charset val="0"/>
      </rPr>
      <t xml:space="preserve">! </t>
    </r>
    <r>
      <rPr>
        <sz val="13"/>
        <rFont val="AngsanaUPC"/>
        <family val="1"/>
        <charset val="0"/>
      </rPr>
      <t>25/9/2019</t>
    </r>
  </si>
  <si>
    <r>
      <rPr>
        <sz val="13"/>
        <rFont val="AngsanaUPC"/>
        <family val="1"/>
        <charset val="0"/>
      </rPr>
      <t>865635/Q817339</t>
    </r>
  </si>
  <si>
    <r>
      <rPr>
        <sz val="13"/>
        <rFont val="AngsanaUPC"/>
        <family val="1"/>
        <charset val="0"/>
      </rPr>
      <t>26/9/2019</t>
    </r>
  </si>
  <si>
    <r>
      <rPr>
        <sz val="13"/>
        <rFont val="AngsanaUPC"/>
        <family val="1"/>
        <charset val="0"/>
      </rPr>
      <t>5</t>
    </r>
  </si>
  <si>
    <r>
      <rPr>
        <sz val="13"/>
        <rFont val="AngsanaUPC"/>
        <family val="1"/>
        <charset val="0"/>
      </rPr>
      <t>1329</t>
    </r>
  </si>
  <si>
    <r>
      <rPr>
        <sz val="13"/>
        <rFont val="AngsanaUPC"/>
        <family val="1"/>
        <charset val="0"/>
      </rPr>
      <t>20</t>
    </r>
  </si>
  <si>
    <r>
      <rPr>
        <sz val="13"/>
        <rFont val="AngsanaUPC"/>
        <family val="1"/>
        <charset val="0"/>
      </rPr>
      <t>865653/Q817451</t>
    </r>
  </si>
  <si>
    <r>
      <rPr>
        <sz val="13"/>
        <rFont val="AngsanaUPC"/>
        <family val="1"/>
        <charset val="0"/>
      </rPr>
      <t>27/9/2019</t>
    </r>
  </si>
  <si>
    <r>
      <rPr>
        <sz val="13"/>
        <rFont val="AngsanaUPC"/>
        <family val="1"/>
        <charset val="0"/>
      </rPr>
      <t>864500/Q817619</t>
    </r>
  </si>
  <si>
    <r>
      <rPr>
        <sz val="13"/>
        <rFont val="AngsanaUPC"/>
        <family val="1"/>
        <charset val="0"/>
      </rPr>
      <t>25/9/2019</t>
    </r>
  </si>
  <si>
    <r>
      <rPr>
        <sz val="13"/>
        <rFont val="AngsanaUPC"/>
        <family val="1"/>
        <charset val="0"/>
      </rPr>
      <t>866280/Q817958</t>
    </r>
  </si>
  <si>
    <r>
      <rPr>
        <sz val="13"/>
        <rFont val="AngsanaUPC"/>
        <family val="1"/>
        <charset val="0"/>
      </rPr>
      <t>28/9/2019</t>
    </r>
  </si>
  <si>
    <r>
      <rPr>
        <sz val="13"/>
        <rFont val="AngsanaUPC"/>
        <family val="1"/>
        <charset val="0"/>
      </rPr>
      <t>857948/Q817843</t>
    </r>
  </si>
  <si>
    <r>
      <rPr>
        <sz val="13"/>
        <rFont val="AngsanaUPC"/>
        <family val="1"/>
        <charset val="0"/>
      </rPr>
      <t>29/9/2019</t>
    </r>
  </si>
  <si>
    <r>
      <rPr>
        <sz val="13"/>
        <rFont val="AngsanaUPC"/>
        <family val="1"/>
        <charset val="0"/>
      </rPr>
      <t>844951/Q817768</t>
    </r>
  </si>
  <si>
    <r>
      <rPr>
        <sz val="13"/>
        <rFont val="AngsanaUPC"/>
        <family val="1"/>
        <charset val="0"/>
      </rPr>
      <t>1526</t>
    </r>
  </si>
  <si>
    <r>
      <rPr>
        <b/>
        <sz val="13"/>
        <rFont val="AngsanaUPC"/>
        <family val="1"/>
        <charset val="0"/>
      </rPr>
      <t>TOTAL</t>
    </r>
  </si>
  <si>
    <r>
      <rPr>
        <sz val="13"/>
        <rFont val="AngsanaUPC"/>
        <family val="1"/>
        <charset val="0"/>
      </rPr>
      <t>139</t>
    </r>
  </si>
  <si>
    <r>
      <t>9</t>
    </r>
    <r>
      <rPr>
        <sz val="10"/>
        <rFont val="宋体"/>
        <charset val="134"/>
      </rPr>
      <t>月包房款</t>
    </r>
  </si>
  <si>
    <t>余额</t>
  </si>
  <si>
    <r>
      <rPr>
        <b/>
        <sz val="15"/>
        <rFont val="AngsanaUPC"/>
        <family val="1"/>
        <charset val="0"/>
      </rPr>
      <t>ACC INVOICE</t>
    </r>
  </si>
  <si>
    <r>
      <rPr>
        <b/>
        <sz val="15"/>
        <rFont val="AngsanaUPC"/>
        <family val="1"/>
        <charset val="0"/>
      </rPr>
      <t>IN</t>
    </r>
  </si>
  <si>
    <r>
      <rPr>
        <b/>
        <sz val="15"/>
        <rFont val="AngsanaUPC"/>
        <family val="1"/>
        <charset val="0"/>
      </rPr>
      <t>OUT</t>
    </r>
  </si>
  <si>
    <r>
      <rPr>
        <b/>
        <sz val="15"/>
        <rFont val="AngsanaUPC"/>
        <family val="1"/>
        <charset val="0"/>
      </rPr>
      <t>Reservation NO</t>
    </r>
  </si>
  <si>
    <r>
      <rPr>
        <b/>
        <sz val="15"/>
        <rFont val="AngsanaUPC"/>
        <family val="1"/>
        <charset val="0"/>
      </rPr>
      <t>ROOM</t>
    </r>
  </si>
  <si>
    <r>
      <rPr>
        <b/>
        <sz val="15"/>
        <rFont val="AngsanaUPC"/>
        <family val="1"/>
        <charset val="0"/>
      </rPr>
      <t>ROOM NO</t>
    </r>
  </si>
  <si>
    <r>
      <rPr>
        <b/>
        <sz val="15"/>
        <rFont val="AngsanaUPC"/>
        <family val="1"/>
        <charset val="0"/>
      </rPr>
      <t>R/N</t>
    </r>
  </si>
  <si>
    <r>
      <rPr>
        <b/>
        <sz val="15"/>
        <rFont val="AngsanaUPC"/>
        <family val="1"/>
        <charset val="0"/>
      </rPr>
      <t>AMOUNT</t>
    </r>
  </si>
  <si>
    <r>
      <rPr>
        <sz val="14"/>
        <rFont val="AngsanaUPC"/>
        <family val="1"/>
        <charset val="0"/>
      </rPr>
      <t>864654/Q818263</t>
    </r>
  </si>
  <si>
    <r>
      <rPr>
        <sz val="14"/>
        <rFont val="AngsanaUPC"/>
        <family val="1"/>
        <charset val="0"/>
      </rPr>
      <t>29/9/2019</t>
    </r>
  </si>
  <si>
    <r>
      <rPr>
        <sz val="14"/>
        <rFont val="AngsanaUPC"/>
        <family val="1"/>
        <charset val="0"/>
      </rPr>
      <t>1/10/2019</t>
    </r>
  </si>
  <si>
    <r>
      <rPr>
        <sz val="14"/>
        <rFont val="AngsanaUPC"/>
        <family val="1"/>
        <charset val="0"/>
      </rPr>
      <t>3</t>
    </r>
  </si>
  <si>
    <r>
      <rPr>
        <sz val="14"/>
        <rFont val="AngsanaUPC"/>
        <family val="1"/>
        <charset val="0"/>
      </rPr>
      <t>1418</t>
    </r>
  </si>
  <si>
    <r>
      <rPr>
        <sz val="14"/>
        <rFont val="AngsanaUPC"/>
        <family val="1"/>
        <charset val="0"/>
      </rPr>
      <t>6</t>
    </r>
  </si>
  <si>
    <r>
      <rPr>
        <sz val="14"/>
        <rFont val="AngsanaUPC"/>
        <family val="1"/>
        <charset val="0"/>
      </rPr>
      <t>864633/Q818229</t>
    </r>
  </si>
  <si>
    <r>
      <rPr>
        <sz val="14"/>
        <rFont val="AngsanaUPC"/>
        <family val="1"/>
        <charset val="0"/>
      </rPr>
      <t>2</t>
    </r>
  </si>
  <si>
    <r>
      <rPr>
        <sz val="14"/>
        <rFont val="AngsanaUPC"/>
        <family val="1"/>
        <charset val="0"/>
      </rPr>
      <t>1420</t>
    </r>
  </si>
  <si>
    <r>
      <rPr>
        <sz val="14"/>
        <rFont val="AngsanaUPC"/>
        <family val="1"/>
        <charset val="0"/>
      </rPr>
      <t>4</t>
    </r>
  </si>
  <si>
    <r>
      <rPr>
        <sz val="14"/>
        <rFont val="AngsanaUPC"/>
        <family val="1"/>
        <charset val="0"/>
      </rPr>
      <t>866746/Q818379</t>
    </r>
  </si>
  <si>
    <r>
      <rPr>
        <sz val="14"/>
        <rFont val="AngsanaUPC"/>
        <family val="1"/>
        <charset val="0"/>
      </rPr>
      <t>30/9/2019</t>
    </r>
  </si>
  <si>
    <r>
      <rPr>
        <sz val="14"/>
        <rFont val="AngsanaUPC"/>
        <family val="1"/>
        <charset val="0"/>
      </rPr>
      <t>2/10/2019</t>
    </r>
  </si>
  <si>
    <r>
      <rPr>
        <sz val="14"/>
        <rFont val="AngsanaUPC"/>
        <family val="1"/>
        <charset val="0"/>
      </rPr>
      <t>1</t>
    </r>
  </si>
  <si>
    <r>
      <rPr>
        <sz val="14"/>
        <rFont val="AngsanaUPC"/>
        <family val="1"/>
        <charset val="0"/>
      </rPr>
      <t>1417</t>
    </r>
  </si>
  <si>
    <r>
      <rPr>
        <sz val="14"/>
        <rFont val="AngsanaUPC"/>
        <family val="1"/>
        <charset val="0"/>
      </rPr>
      <t>864956/Q818387</t>
    </r>
  </si>
  <si>
    <r>
      <rPr>
        <sz val="14"/>
        <rFont val="AngsanaUPC"/>
        <family val="1"/>
        <charset val="0"/>
      </rPr>
      <t>1604</t>
    </r>
  </si>
  <si>
    <r>
      <rPr>
        <sz val="14"/>
        <rFont val="AngsanaUPC"/>
        <family val="1"/>
        <charset val="0"/>
      </rPr>
      <t>866930/Q818572</t>
    </r>
  </si>
  <si>
    <r>
      <rPr>
        <sz val="14"/>
        <rFont val="AngsanaUPC"/>
        <family val="1"/>
        <charset val="0"/>
      </rPr>
      <t>1625</t>
    </r>
  </si>
  <si>
    <r>
      <rPr>
        <sz val="14"/>
        <rFont val="AngsanaUPC"/>
        <family val="1"/>
        <charset val="0"/>
      </rPr>
      <t>860375/Q818515</t>
    </r>
  </si>
  <si>
    <r>
      <rPr>
        <sz val="14"/>
        <rFont val="AngsanaUPC"/>
        <family val="1"/>
        <charset val="0"/>
      </rPr>
      <t>3/10/2019</t>
    </r>
  </si>
  <si>
    <r>
      <rPr>
        <sz val="14"/>
        <rFont val="AngsanaUPC"/>
        <family val="1"/>
        <charset val="0"/>
      </rPr>
      <t>867005/Q818530</t>
    </r>
  </si>
  <si>
    <r>
      <rPr>
        <sz val="14"/>
        <rFont val="AngsanaUPC"/>
        <family val="1"/>
        <charset val="0"/>
      </rPr>
      <t>1719</t>
    </r>
  </si>
  <si>
    <r>
      <rPr>
        <sz val="14"/>
        <rFont val="AngsanaUPC"/>
        <family val="1"/>
        <charset val="0"/>
      </rPr>
      <t>865800/Q818562</t>
    </r>
  </si>
  <si>
    <r>
      <rPr>
        <sz val="14"/>
        <rFont val="AngsanaUPC"/>
        <family val="1"/>
        <charset val="0"/>
      </rPr>
      <t>1621</t>
    </r>
  </si>
  <si>
    <r>
      <rPr>
        <sz val="14"/>
        <rFont val="AngsanaUPC"/>
        <family val="1"/>
        <charset val="0"/>
      </rPr>
      <t>867097/Q818599</t>
    </r>
  </si>
  <si>
    <r>
      <rPr>
        <sz val="14"/>
        <rFont val="AngsanaUPC"/>
        <family val="1"/>
        <charset val="0"/>
      </rPr>
      <t>1632</t>
    </r>
  </si>
  <si>
    <r>
      <rPr>
        <sz val="14"/>
        <rFont val="AngsanaUPC"/>
        <family val="1"/>
        <charset val="0"/>
      </rPr>
      <t>866940/Q818708</t>
    </r>
  </si>
  <si>
    <r>
      <rPr>
        <sz val="14"/>
        <rFont val="AngsanaUPC"/>
        <family val="1"/>
        <charset val="0"/>
      </rPr>
      <t>1331</t>
    </r>
  </si>
  <si>
    <r>
      <rPr>
        <sz val="14"/>
        <rFont val="AngsanaUPC"/>
        <family val="1"/>
        <charset val="0"/>
      </rPr>
      <t>867098/Q818616</t>
    </r>
  </si>
  <si>
    <r>
      <rPr>
        <sz val="14"/>
        <rFont val="AngsanaUPC"/>
        <family val="1"/>
        <charset val="0"/>
      </rPr>
      <t>4/10/2019</t>
    </r>
  </si>
  <si>
    <r>
      <rPr>
        <sz val="14"/>
        <rFont val="AngsanaUPC"/>
        <family val="1"/>
        <charset val="0"/>
      </rPr>
      <t>1610</t>
    </r>
  </si>
  <si>
    <r>
      <rPr>
        <sz val="14"/>
        <rFont val="AngsanaUPC"/>
        <family val="1"/>
        <charset val="0"/>
      </rPr>
      <t>807138/Q818690</t>
    </r>
  </si>
  <si>
    <r>
      <rPr>
        <sz val="14"/>
        <rFont val="AngsanaUPC"/>
        <family val="1"/>
        <charset val="0"/>
      </rPr>
      <t>1215</t>
    </r>
  </si>
  <si>
    <r>
      <rPr>
        <sz val="14"/>
        <rFont val="AngsanaUPC"/>
        <family val="1"/>
        <charset val="0"/>
      </rPr>
      <t>867149/Q818692</t>
    </r>
  </si>
  <si>
    <r>
      <rPr>
        <sz val="14"/>
        <rFont val="AngsanaUPC"/>
        <family val="1"/>
        <charset val="0"/>
      </rPr>
      <t>1214</t>
    </r>
  </si>
  <si>
    <r>
      <rPr>
        <sz val="14"/>
        <rFont val="AngsanaUPC"/>
        <family val="1"/>
        <charset val="0"/>
      </rPr>
      <t>867186/Q818703</t>
    </r>
  </si>
  <si>
    <r>
      <rPr>
        <sz val="14"/>
        <rFont val="AngsanaUPC"/>
        <family val="1"/>
        <charset val="0"/>
      </rPr>
      <t>1403</t>
    </r>
  </si>
  <si>
    <r>
      <rPr>
        <sz val="14"/>
        <rFont val="AngsanaUPC"/>
        <family val="1"/>
        <charset val="0"/>
      </rPr>
      <t>866936/Q818766</t>
    </r>
  </si>
  <si>
    <r>
      <rPr>
        <sz val="14"/>
        <rFont val="AngsanaUPC"/>
        <family val="1"/>
        <charset val="0"/>
      </rPr>
      <t>1413</t>
    </r>
  </si>
  <si>
    <r>
      <rPr>
        <sz val="14"/>
        <rFont val="AngsanaUPC"/>
        <family val="1"/>
        <charset val="0"/>
      </rPr>
      <t>863374/Q818838</t>
    </r>
  </si>
  <si>
    <r>
      <rPr>
        <sz val="14"/>
        <rFont val="AngsanaUPC"/>
        <family val="1"/>
        <charset val="0"/>
      </rPr>
      <t>1217</t>
    </r>
  </si>
  <si>
    <r>
      <rPr>
        <sz val="14"/>
        <rFont val="AngsanaUPC"/>
        <family val="1"/>
        <charset val="0"/>
      </rPr>
      <t>867108/Q818840</t>
    </r>
  </si>
  <si>
    <r>
      <rPr>
        <sz val="14"/>
        <rFont val="AngsanaUPC"/>
        <family val="1"/>
        <charset val="0"/>
      </rPr>
      <t>1332</t>
    </r>
  </si>
  <si>
    <r>
      <rPr>
        <sz val="14"/>
        <rFont val="AngsanaUPC"/>
        <family val="1"/>
        <charset val="0"/>
      </rPr>
      <t>867343/Q818883</t>
    </r>
  </si>
  <si>
    <r>
      <rPr>
        <sz val="14"/>
        <rFont val="AngsanaUPC"/>
        <family val="1"/>
        <charset val="0"/>
      </rPr>
      <t>1609</t>
    </r>
  </si>
  <si>
    <r>
      <rPr>
        <sz val="14"/>
        <rFont val="AngsanaUPC"/>
        <family val="1"/>
        <charset val="0"/>
      </rPr>
      <t>864403/Q818836</t>
    </r>
  </si>
  <si>
    <r>
      <rPr>
        <sz val="14"/>
        <rFont val="AngsanaUPC"/>
        <family val="1"/>
        <charset val="0"/>
      </rPr>
      <t>5/10/2019</t>
    </r>
  </si>
  <si>
    <r>
      <rPr>
        <sz val="14"/>
        <rFont val="AngsanaUPC"/>
        <family val="1"/>
        <charset val="0"/>
      </rPr>
      <t>863248/Q818893</t>
    </r>
  </si>
  <si>
    <r>
      <rPr>
        <sz val="14"/>
        <rFont val="AngsanaUPC"/>
        <family val="1"/>
        <charset val="0"/>
      </rPr>
      <t>1317</t>
    </r>
  </si>
  <si>
    <r>
      <rPr>
        <sz val="14"/>
        <rFont val="AngsanaUPC"/>
        <family val="1"/>
        <charset val="0"/>
      </rPr>
      <t>867269/Q818920</t>
    </r>
  </si>
  <si>
    <r>
      <rPr>
        <sz val="14"/>
        <rFont val="AngsanaUPC"/>
        <family val="1"/>
        <charset val="0"/>
      </rPr>
      <t>867442/Q819008</t>
    </r>
  </si>
  <si>
    <r>
      <rPr>
        <sz val="14"/>
        <rFont val="AngsanaUPC"/>
        <family val="1"/>
        <charset val="0"/>
      </rPr>
      <t>1427</t>
    </r>
  </si>
  <si>
    <r>
      <rPr>
        <sz val="14"/>
        <rFont val="AngsanaUPC"/>
        <family val="1"/>
        <charset val="0"/>
      </rPr>
      <t>867363/Q819016</t>
    </r>
  </si>
  <si>
    <r>
      <rPr>
        <sz val="14"/>
        <rFont val="AngsanaUPC"/>
        <family val="1"/>
        <charset val="0"/>
      </rPr>
      <t>1422</t>
    </r>
  </si>
  <si>
    <r>
      <rPr>
        <sz val="14"/>
        <rFont val="AngsanaUPC"/>
        <family val="1"/>
        <charset val="0"/>
      </rPr>
      <t>852904/Q819022</t>
    </r>
  </si>
  <si>
    <r>
      <rPr>
        <sz val="14"/>
        <rFont val="AngsanaUPC"/>
        <family val="1"/>
        <charset val="0"/>
      </rPr>
      <t>1507</t>
    </r>
  </si>
  <si>
    <r>
      <rPr>
        <sz val="14"/>
        <rFont val="AngsanaUPC"/>
        <family val="1"/>
        <charset val="0"/>
      </rPr>
      <t>867540/Q819028</t>
    </r>
  </si>
  <si>
    <r>
      <rPr>
        <sz val="14"/>
        <rFont val="AngsanaUPC"/>
        <family val="1"/>
        <charset val="0"/>
      </rPr>
      <t>1424</t>
    </r>
  </si>
  <si>
    <r>
      <rPr>
        <sz val="14"/>
        <rFont val="AngsanaUPC"/>
        <family val="1"/>
        <charset val="0"/>
      </rPr>
      <t>865025/Q819062</t>
    </r>
  </si>
  <si>
    <r>
      <rPr>
        <sz val="14"/>
        <rFont val="AngsanaUPC"/>
        <family val="1"/>
        <charset val="0"/>
      </rPr>
      <t>867577/Q819094</t>
    </r>
  </si>
  <si>
    <r>
      <rPr>
        <sz val="14"/>
        <rFont val="AngsanaUPC"/>
        <family val="1"/>
        <charset val="0"/>
      </rPr>
      <t>1315</t>
    </r>
  </si>
  <si>
    <r>
      <rPr>
        <sz val="14"/>
        <rFont val="AngsanaUPC"/>
        <family val="1"/>
        <charset val="0"/>
      </rPr>
      <t>867010/Q818768</t>
    </r>
  </si>
  <si>
    <r>
      <rPr>
        <sz val="14"/>
        <rFont val="AngsanaUPC"/>
        <family val="1"/>
        <charset val="0"/>
      </rPr>
      <t>6/10/2019</t>
    </r>
  </si>
  <si>
    <r>
      <rPr>
        <sz val="14"/>
        <rFont val="AngsanaUPC"/>
        <family val="1"/>
        <charset val="0"/>
      </rPr>
      <t>1529</t>
    </r>
  </si>
  <si>
    <r>
      <rPr>
        <sz val="14"/>
        <rFont val="AngsanaUPC"/>
        <family val="1"/>
        <charset val="0"/>
      </rPr>
      <t>856673/Q818845</t>
    </r>
  </si>
  <si>
    <r>
      <rPr>
        <sz val="14"/>
        <rFont val="AngsanaUPC"/>
        <family val="1"/>
        <charset val="0"/>
      </rPr>
      <t>1304</t>
    </r>
  </si>
  <si>
    <r>
      <rPr>
        <sz val="14"/>
        <rFont val="AngsanaUPC"/>
        <family val="1"/>
        <charset val="0"/>
      </rPr>
      <t>12</t>
    </r>
  </si>
  <si>
    <r>
      <rPr>
        <sz val="14"/>
        <rFont val="AngsanaUPC"/>
        <family val="1"/>
        <charset val="0"/>
      </rPr>
      <t>861351/Q818910</t>
    </r>
  </si>
  <si>
    <r>
      <rPr>
        <sz val="14"/>
        <rFont val="AngsanaUPC"/>
        <family val="1"/>
        <charset val="0"/>
      </rPr>
      <t>1605</t>
    </r>
  </si>
  <si>
    <r>
      <rPr>
        <sz val="14"/>
        <rFont val="AngsanaUPC"/>
        <family val="1"/>
        <charset val="0"/>
      </rPr>
      <t>861349/Q818912</t>
    </r>
  </si>
  <si>
    <r>
      <rPr>
        <sz val="14"/>
        <rFont val="AngsanaUPC"/>
        <family val="1"/>
        <charset val="0"/>
      </rPr>
      <t>1606</t>
    </r>
  </si>
  <si>
    <r>
      <rPr>
        <sz val="14"/>
        <rFont val="AngsanaUPC"/>
        <family val="1"/>
        <charset val="0"/>
      </rPr>
      <t>867432/Q818944</t>
    </r>
  </si>
  <si>
    <r>
      <rPr>
        <sz val="14"/>
        <rFont val="AngsanaUPC"/>
        <family val="1"/>
        <charset val="0"/>
      </rPr>
      <t>1309</t>
    </r>
  </si>
  <si>
    <r>
      <rPr>
        <sz val="14"/>
        <rFont val="AngsanaUPC"/>
        <family val="1"/>
        <charset val="0"/>
      </rPr>
      <t>866944/Q819050</t>
    </r>
  </si>
  <si>
    <r>
      <rPr>
        <sz val="14"/>
        <rFont val="AngsanaUPC"/>
        <family val="1"/>
        <charset val="0"/>
      </rPr>
      <t>1511</t>
    </r>
  </si>
  <si>
    <r>
      <rPr>
        <sz val="14"/>
        <rFont val="AngsanaUPC"/>
        <family val="1"/>
        <charset val="0"/>
      </rPr>
      <t>867433/Q819108</t>
    </r>
  </si>
  <si>
    <r>
      <rPr>
        <sz val="14"/>
        <rFont val="AngsanaUPC"/>
        <family val="1"/>
        <charset val="0"/>
      </rPr>
      <t>1210</t>
    </r>
  </si>
  <si>
    <r>
      <rPr>
        <sz val="14"/>
        <rFont val="AngsanaUPC"/>
        <family val="1"/>
        <charset val="0"/>
      </rPr>
      <t>867630/Q819115</t>
    </r>
  </si>
  <si>
    <r>
      <rPr>
        <sz val="14"/>
        <rFont val="AngsanaUPC"/>
        <family val="1"/>
        <charset val="0"/>
      </rPr>
      <t>867635/Q819211</t>
    </r>
  </si>
  <si>
    <r>
      <rPr>
        <sz val="14"/>
        <rFont val="AngsanaUPC"/>
        <family val="1"/>
        <charset val="0"/>
      </rPr>
      <t>867646/Q819229</t>
    </r>
  </si>
  <si>
    <r>
      <rPr>
        <sz val="14"/>
        <rFont val="AngsanaUPC"/>
        <family val="1"/>
        <charset val="0"/>
      </rPr>
      <t>867756/Q819249</t>
    </r>
  </si>
  <si>
    <r>
      <rPr>
        <sz val="14"/>
        <rFont val="AngsanaUPC"/>
        <family val="1"/>
        <charset val="0"/>
      </rPr>
      <t>1629</t>
    </r>
  </si>
  <si>
    <r>
      <rPr>
        <sz val="14"/>
        <rFont val="AngsanaUPC"/>
        <family val="1"/>
        <charset val="0"/>
      </rPr>
      <t>867263/Q818935</t>
    </r>
  </si>
  <si>
    <r>
      <rPr>
        <sz val="14"/>
        <rFont val="AngsanaUPC"/>
        <family val="1"/>
        <charset val="0"/>
      </rPr>
      <t>7/10/2019</t>
    </r>
  </si>
  <si>
    <r>
      <rPr>
        <sz val="14"/>
        <rFont val="AngsanaUPC"/>
        <family val="1"/>
        <charset val="0"/>
      </rPr>
      <t>1517</t>
    </r>
  </si>
  <si>
    <r>
      <rPr>
        <sz val="14"/>
        <rFont val="AngsanaUPC"/>
        <family val="1"/>
        <charset val="0"/>
      </rPr>
      <t>867539/Q819222</t>
    </r>
  </si>
  <si>
    <r>
      <rPr>
        <sz val="14"/>
        <rFont val="AngsanaUPC"/>
        <family val="1"/>
        <charset val="0"/>
      </rPr>
      <t>1431</t>
    </r>
  </si>
  <si>
    <r>
      <rPr>
        <sz val="14"/>
        <rFont val="AngsanaUPC"/>
        <family val="1"/>
        <charset val="0"/>
      </rPr>
      <t>863946/Q819234</t>
    </r>
  </si>
  <si>
    <r>
      <rPr>
        <sz val="14"/>
        <rFont val="AngsanaUPC"/>
        <family val="1"/>
        <charset val="0"/>
      </rPr>
      <t>867379/Q819270</t>
    </r>
  </si>
  <si>
    <r>
      <rPr>
        <sz val="14"/>
        <rFont val="AngsanaUPC"/>
        <family val="1"/>
        <charset val="0"/>
      </rPr>
      <t>1428</t>
    </r>
  </si>
  <si>
    <r>
      <rPr>
        <sz val="14"/>
        <rFont val="AngsanaUPC"/>
        <family val="1"/>
        <charset val="0"/>
      </rPr>
      <t>867277/Q819282</t>
    </r>
  </si>
  <si>
    <r>
      <rPr>
        <sz val="14"/>
        <rFont val="AngsanaUPC"/>
        <family val="1"/>
        <charset val="0"/>
      </rPr>
      <t>1617</t>
    </r>
  </si>
  <si>
    <r>
      <rPr>
        <sz val="14"/>
        <rFont val="AngsanaUPC"/>
        <family val="1"/>
        <charset val="0"/>
      </rPr>
      <t>867793/Q819368</t>
    </r>
  </si>
  <si>
    <r>
      <rPr>
        <sz val="14"/>
        <rFont val="AngsanaUPC"/>
        <family val="1"/>
        <charset val="0"/>
      </rPr>
      <t>1306</t>
    </r>
  </si>
  <si>
    <r>
      <rPr>
        <sz val="14"/>
        <rFont val="AngsanaUPC"/>
        <family val="1"/>
        <charset val="0"/>
      </rPr>
      <t>867879/Q819379</t>
    </r>
  </si>
  <si>
    <r>
      <rPr>
        <sz val="14"/>
        <rFont val="AngsanaUPC"/>
        <family val="1"/>
        <charset val="0"/>
      </rPr>
      <t>867914/Q867914</t>
    </r>
  </si>
  <si>
    <r>
      <rPr>
        <sz val="14"/>
        <rFont val="AngsanaUPC"/>
        <family val="1"/>
        <charset val="0"/>
      </rPr>
      <t>8/10/2019</t>
    </r>
  </si>
  <si>
    <r>
      <rPr>
        <sz val="14"/>
        <rFont val="AngsanaUPC"/>
        <family val="1"/>
        <charset val="0"/>
      </rPr>
      <t>867915/Q819397</t>
    </r>
  </si>
  <si>
    <r>
      <rPr>
        <sz val="14"/>
        <rFont val="AngsanaUPC"/>
        <family val="1"/>
        <charset val="0"/>
      </rPr>
      <t>868031/Q819613</t>
    </r>
  </si>
  <si>
    <r>
      <rPr>
        <sz val="14"/>
        <rFont val="AngsanaUPC"/>
        <family val="1"/>
        <charset val="0"/>
      </rPr>
      <t>8/11/2019</t>
    </r>
  </si>
  <si>
    <r>
      <rPr>
        <sz val="14"/>
        <rFont val="AngsanaUPC"/>
        <family val="1"/>
        <charset val="0"/>
      </rPr>
      <t>9/10/2019</t>
    </r>
  </si>
  <si>
    <r>
      <rPr>
        <sz val="14"/>
        <rFont val="AngsanaUPC"/>
        <family val="1"/>
        <charset val="0"/>
      </rPr>
      <t>868034/Q819509</t>
    </r>
  </si>
  <si>
    <r>
      <rPr>
        <sz val="14"/>
        <rFont val="AngsanaUPC"/>
        <family val="1"/>
        <charset val="0"/>
      </rPr>
      <t>862519/Q819584</t>
    </r>
  </si>
  <si>
    <r>
      <rPr>
        <sz val="14"/>
        <rFont val="AngsanaUPC"/>
        <family val="1"/>
        <charset val="0"/>
      </rPr>
      <t>10/10/2019</t>
    </r>
  </si>
  <si>
    <r>
      <rPr>
        <sz val="14"/>
        <rFont val="AngsanaUPC"/>
        <family val="1"/>
        <charset val="0"/>
      </rPr>
      <t>1218</t>
    </r>
  </si>
  <si>
    <r>
      <rPr>
        <sz val="14"/>
        <rFont val="AngsanaUPC"/>
        <family val="1"/>
        <charset val="0"/>
      </rPr>
      <t>868193/Q819734</t>
    </r>
  </si>
  <si>
    <r>
      <rPr>
        <sz val="14"/>
        <rFont val="AngsanaUPC"/>
        <family val="1"/>
        <charset val="0"/>
      </rPr>
      <t>1505</t>
    </r>
  </si>
  <si>
    <r>
      <rPr>
        <sz val="14"/>
        <rFont val="AngsanaUPC"/>
        <family val="1"/>
        <charset val="0"/>
      </rPr>
      <t>867524/Q819712</t>
    </r>
  </si>
  <si>
    <r>
      <rPr>
        <sz val="14"/>
        <rFont val="AngsanaUPC"/>
        <family val="1"/>
        <charset val="0"/>
      </rPr>
      <t>11/10/2019</t>
    </r>
  </si>
  <si>
    <r>
      <rPr>
        <sz val="14"/>
        <rFont val="AngsanaUPC"/>
        <family val="1"/>
        <charset val="0"/>
      </rPr>
      <t>1524</t>
    </r>
  </si>
  <si>
    <r>
      <rPr>
        <sz val="14"/>
        <rFont val="AngsanaUPC"/>
        <family val="1"/>
        <charset val="0"/>
      </rPr>
      <t>864278/Q819857</t>
    </r>
  </si>
  <si>
    <r>
      <rPr>
        <sz val="14"/>
        <rFont val="AngsanaUPC"/>
        <family val="1"/>
        <charset val="0"/>
      </rPr>
      <t>1320</t>
    </r>
  </si>
  <si>
    <r>
      <rPr>
        <sz val="14"/>
        <rFont val="AngsanaUPC"/>
        <family val="1"/>
        <charset val="0"/>
      </rPr>
      <t>855338/Q820049</t>
    </r>
  </si>
  <si>
    <r>
      <rPr>
        <sz val="14"/>
        <rFont val="AngsanaUPC"/>
        <family val="1"/>
        <charset val="0"/>
      </rPr>
      <t>12/10/2019</t>
    </r>
  </si>
  <si>
    <r>
      <rPr>
        <sz val="14"/>
        <rFont val="AngsanaUPC"/>
        <family val="1"/>
        <charset val="0"/>
      </rPr>
      <t>1510</t>
    </r>
  </si>
  <si>
    <r>
      <rPr>
        <sz val="14"/>
        <rFont val="AngsanaUPC"/>
        <family val="1"/>
        <charset val="0"/>
      </rPr>
      <t>868583/Q820091</t>
    </r>
  </si>
  <si>
    <r>
      <rPr>
        <sz val="14"/>
        <rFont val="AngsanaUPC"/>
        <family val="1"/>
        <charset val="0"/>
      </rPr>
      <t>868606/Q820329</t>
    </r>
  </si>
  <si>
    <r>
      <rPr>
        <sz val="14"/>
        <rFont val="AngsanaUPC"/>
        <family val="1"/>
        <charset val="0"/>
      </rPr>
      <t>13/10/2019</t>
    </r>
  </si>
  <si>
    <r>
      <rPr>
        <sz val="14"/>
        <rFont val="AngsanaUPC"/>
        <family val="1"/>
        <charset val="0"/>
      </rPr>
      <t>1515</t>
    </r>
  </si>
  <si>
    <r>
      <rPr>
        <sz val="14"/>
        <rFont val="AngsanaUPC"/>
        <family val="1"/>
        <charset val="0"/>
      </rPr>
      <t>868789/Q820307</t>
    </r>
  </si>
  <si>
    <r>
      <rPr>
        <sz val="14"/>
        <rFont val="AngsanaUPC"/>
        <family val="1"/>
        <charset val="0"/>
      </rPr>
      <t>868784/Q820186</t>
    </r>
  </si>
  <si>
    <r>
      <rPr>
        <sz val="14"/>
        <rFont val="AngsanaUPC"/>
        <family val="1"/>
        <charset val="0"/>
      </rPr>
      <t>869224/Q820661</t>
    </r>
  </si>
  <si>
    <r>
      <rPr>
        <sz val="14"/>
        <rFont val="AngsanaUPC"/>
        <family val="1"/>
        <charset val="0"/>
      </rPr>
      <t>14/10/2019</t>
    </r>
  </si>
  <si>
    <r>
      <rPr>
        <sz val="14"/>
        <rFont val="AngsanaUPC"/>
        <family val="1"/>
        <charset val="0"/>
      </rPr>
      <t>1813</t>
    </r>
  </si>
  <si>
    <r>
      <rPr>
        <sz val="14"/>
        <rFont val="AngsanaUPC"/>
        <family val="1"/>
        <charset val="0"/>
      </rPr>
      <t>868982/Q820570</t>
    </r>
  </si>
  <si>
    <r>
      <rPr>
        <sz val="14"/>
        <rFont val="AngsanaUPC"/>
        <family val="1"/>
        <charset val="0"/>
      </rPr>
      <t>1622</t>
    </r>
  </si>
  <si>
    <r>
      <rPr>
        <sz val="14"/>
        <rFont val="AngsanaUPC"/>
        <family val="1"/>
        <charset val="0"/>
      </rPr>
      <t>867629/Q820384</t>
    </r>
  </si>
  <si>
    <r>
      <rPr>
        <sz val="14"/>
        <rFont val="AngsanaUPC"/>
        <family val="1"/>
        <charset val="0"/>
      </rPr>
      <t>864908/Q820003</t>
    </r>
  </si>
  <si>
    <r>
      <rPr>
        <sz val="14"/>
        <rFont val="AngsanaUPC"/>
        <family val="1"/>
        <charset val="0"/>
      </rPr>
      <t>1506</t>
    </r>
  </si>
  <si>
    <r>
      <rPr>
        <sz val="14"/>
        <rFont val="AngsanaUPC"/>
        <family val="1"/>
        <charset val="0"/>
      </rPr>
      <t>868513/Q820246</t>
    </r>
  </si>
  <si>
    <r>
      <rPr>
        <sz val="14"/>
        <rFont val="AngsanaUPC"/>
        <family val="1"/>
        <charset val="0"/>
      </rPr>
      <t>1312</t>
    </r>
  </si>
  <si>
    <r>
      <rPr>
        <sz val="14"/>
        <rFont val="AngsanaUPC"/>
        <family val="1"/>
        <charset val="0"/>
      </rPr>
      <t>868783/Q820294</t>
    </r>
  </si>
  <si>
    <r>
      <rPr>
        <sz val="14"/>
        <rFont val="AngsanaUPC"/>
        <family val="1"/>
        <charset val="0"/>
      </rPr>
      <t>862776/Q820324</t>
    </r>
  </si>
  <si>
    <r>
      <rPr>
        <sz val="14"/>
        <rFont val="AngsanaUPC"/>
        <family val="1"/>
        <charset val="0"/>
      </rPr>
      <t>1326</t>
    </r>
  </si>
  <si>
    <r>
      <rPr>
        <sz val="14"/>
        <rFont val="AngsanaUPC"/>
        <family val="1"/>
        <charset val="0"/>
      </rPr>
      <t>862053/Q820312</t>
    </r>
  </si>
  <si>
    <r>
      <rPr>
        <sz val="14"/>
        <rFont val="AngsanaUPC"/>
        <family val="1"/>
        <charset val="0"/>
      </rPr>
      <t>15/10/2019</t>
    </r>
  </si>
  <si>
    <r>
      <rPr>
        <sz val="14"/>
        <rFont val="AngsanaUPC"/>
        <family val="1"/>
        <charset val="0"/>
      </rPr>
      <t>1328</t>
    </r>
  </si>
  <si>
    <r>
      <rPr>
        <sz val="14"/>
        <rFont val="AngsanaUPC"/>
        <family val="1"/>
        <charset val="0"/>
      </rPr>
      <t>843352/Q819983</t>
    </r>
  </si>
  <si>
    <r>
      <rPr>
        <sz val="14"/>
        <rFont val="AngsanaUPC"/>
        <family val="1"/>
        <charset val="0"/>
      </rPr>
      <t>2511</t>
    </r>
  </si>
  <si>
    <r>
      <rPr>
        <sz val="14"/>
        <rFont val="AngsanaUPC"/>
        <family val="1"/>
        <charset val="0"/>
      </rPr>
      <t>8</t>
    </r>
  </si>
  <si>
    <r>
      <rPr>
        <sz val="14"/>
        <rFont val="AngsanaUPC"/>
        <family val="1"/>
        <charset val="0"/>
      </rPr>
      <t>862051/Q820314</t>
    </r>
  </si>
  <si>
    <r>
      <rPr>
        <sz val="14"/>
        <rFont val="AngsanaUPC"/>
        <family val="1"/>
        <charset val="0"/>
      </rPr>
      <t>868695/Q820554</t>
    </r>
  </si>
  <si>
    <r>
      <rPr>
        <sz val="14"/>
        <rFont val="AngsanaUPC"/>
        <family val="1"/>
        <charset val="0"/>
      </rPr>
      <t>1614</t>
    </r>
  </si>
  <si>
    <r>
      <rPr>
        <sz val="14"/>
        <rFont val="AngsanaUPC"/>
        <family val="1"/>
        <charset val="0"/>
      </rPr>
      <t>868030/Q820723</t>
    </r>
  </si>
  <si>
    <r>
      <rPr>
        <sz val="14"/>
        <rFont val="AngsanaUPC"/>
        <family val="1"/>
        <charset val="0"/>
      </rPr>
      <t>1310</t>
    </r>
  </si>
  <si>
    <r>
      <rPr>
        <sz val="14"/>
        <rFont val="AngsanaUPC"/>
        <family val="1"/>
        <charset val="0"/>
      </rPr>
      <t>869194/Q820725</t>
    </r>
  </si>
  <si>
    <r>
      <rPr>
        <sz val="14"/>
        <rFont val="AngsanaUPC"/>
        <family val="1"/>
        <charset val="0"/>
      </rPr>
      <t>869355/Q820800</t>
    </r>
  </si>
  <si>
    <r>
      <rPr>
        <sz val="14"/>
        <rFont val="AngsanaUPC"/>
        <family val="1"/>
        <charset val="0"/>
      </rPr>
      <t>869045/Q820974</t>
    </r>
  </si>
  <si>
    <r>
      <rPr>
        <sz val="14"/>
        <rFont val="AngsanaUPC"/>
        <family val="1"/>
        <charset val="0"/>
      </rPr>
      <t>16/10/2019</t>
    </r>
  </si>
  <si>
    <r>
      <rPr>
        <sz val="14"/>
        <rFont val="AngsanaUPC"/>
        <family val="1"/>
        <charset val="0"/>
      </rPr>
      <t>857650/Q820828</t>
    </r>
  </si>
  <si>
    <r>
      <rPr>
        <sz val="14"/>
        <rFont val="AngsanaUPC"/>
        <family val="1"/>
        <charset val="0"/>
      </rPr>
      <t>1618</t>
    </r>
  </si>
  <si>
    <r>
      <rPr>
        <sz val="14"/>
        <rFont val="AngsanaUPC"/>
        <family val="1"/>
        <charset val="0"/>
      </rPr>
      <t>868185/Q820961</t>
    </r>
  </si>
  <si>
    <r>
      <rPr>
        <sz val="14"/>
        <rFont val="AngsanaUPC"/>
        <family val="1"/>
        <charset val="0"/>
      </rPr>
      <t>1504</t>
    </r>
  </si>
  <si>
    <r>
      <rPr>
        <sz val="14"/>
        <rFont val="AngsanaUPC"/>
        <family val="1"/>
        <charset val="0"/>
      </rPr>
      <t>865722/Q820958</t>
    </r>
  </si>
  <si>
    <r>
      <rPr>
        <sz val="14"/>
        <rFont val="AngsanaUPC"/>
        <family val="1"/>
        <charset val="0"/>
      </rPr>
      <t>17/10/2019</t>
    </r>
  </si>
  <si>
    <r>
      <rPr>
        <sz val="14"/>
        <rFont val="AngsanaUPC"/>
        <family val="1"/>
        <charset val="0"/>
      </rPr>
      <t>868519/Q820977</t>
    </r>
  </si>
  <si>
    <r>
      <rPr>
        <sz val="14"/>
        <rFont val="AngsanaUPC"/>
        <family val="1"/>
        <charset val="0"/>
      </rPr>
      <t>18/10/2019</t>
    </r>
  </si>
  <si>
    <r>
      <rPr>
        <sz val="14"/>
        <rFont val="AngsanaUPC"/>
        <family val="1"/>
        <charset val="0"/>
      </rPr>
      <t>866863/Q821143</t>
    </r>
  </si>
  <si>
    <r>
      <rPr>
        <sz val="14"/>
        <rFont val="AngsanaUPC"/>
        <family val="1"/>
        <charset val="0"/>
      </rPr>
      <t>869938/Q821302</t>
    </r>
  </si>
  <si>
    <r>
      <rPr>
        <sz val="14"/>
        <rFont val="AngsanaUPC"/>
        <family val="1"/>
        <charset val="0"/>
      </rPr>
      <t>1412</t>
    </r>
  </si>
  <si>
    <r>
      <rPr>
        <sz val="14"/>
        <rFont val="AngsanaUPC"/>
        <family val="1"/>
        <charset val="0"/>
      </rPr>
      <t>863439/Q821141</t>
    </r>
  </si>
  <si>
    <r>
      <rPr>
        <sz val="14"/>
        <rFont val="AngsanaUPC"/>
        <family val="1"/>
        <charset val="0"/>
      </rPr>
      <t>19/10/2019</t>
    </r>
  </si>
  <si>
    <r>
      <rPr>
        <sz val="14"/>
        <rFont val="AngsanaUPC"/>
        <family val="1"/>
        <charset val="0"/>
      </rPr>
      <t>865796/Q821173</t>
    </r>
  </si>
  <si>
    <r>
      <rPr>
        <sz val="14"/>
        <rFont val="AngsanaUPC"/>
        <family val="1"/>
        <charset val="0"/>
      </rPr>
      <t>870077/Q821381</t>
    </r>
  </si>
  <si>
    <r>
      <rPr>
        <sz val="14"/>
        <rFont val="AngsanaUPC"/>
        <family val="1"/>
        <charset val="0"/>
      </rPr>
      <t>18/10/19/10</t>
    </r>
  </si>
  <si>
    <r>
      <rPr>
        <sz val="14"/>
        <rFont val="AngsanaUPC"/>
        <family val="1"/>
        <charset val="0"/>
      </rPr>
      <t>1819</t>
    </r>
  </si>
  <si>
    <r>
      <rPr>
        <sz val="14"/>
        <rFont val="AngsanaUPC"/>
        <family val="1"/>
        <charset val="0"/>
      </rPr>
      <t>870026/Q821487</t>
    </r>
  </si>
  <si>
    <r>
      <rPr>
        <sz val="14"/>
        <rFont val="AngsanaUPC"/>
        <family val="1"/>
        <charset val="0"/>
      </rPr>
      <t>20/10/2019</t>
    </r>
  </si>
  <si>
    <r>
      <rPr>
        <sz val="14"/>
        <rFont val="AngsanaUPC"/>
        <family val="1"/>
        <charset val="0"/>
      </rPr>
      <t>869762/Q821423</t>
    </r>
  </si>
  <si>
    <r>
      <rPr>
        <sz val="14"/>
        <rFont val="AngsanaUPC"/>
        <family val="1"/>
        <charset val="0"/>
      </rPr>
      <t>870117/Q821401</t>
    </r>
  </si>
  <si>
    <r>
      <rPr>
        <sz val="14"/>
        <rFont val="AngsanaUPC"/>
        <family val="1"/>
        <charset val="0"/>
      </rPr>
      <t>870118/Q821399</t>
    </r>
  </si>
  <si>
    <r>
      <rPr>
        <sz val="14"/>
        <rFont val="AngsanaUPC"/>
        <family val="1"/>
        <charset val="0"/>
      </rPr>
      <t>1528</t>
    </r>
  </si>
  <si>
    <r>
      <rPr>
        <sz val="14"/>
        <rFont val="AngsanaUPC"/>
        <family val="1"/>
        <charset val="0"/>
      </rPr>
      <t>869038/Q821251</t>
    </r>
  </si>
  <si>
    <r>
      <rPr>
        <sz val="14"/>
        <rFont val="AngsanaUPC"/>
        <family val="1"/>
        <charset val="0"/>
      </rPr>
      <t>21/10/2019</t>
    </r>
  </si>
  <si>
    <r>
      <rPr>
        <sz val="14"/>
        <rFont val="AngsanaUPC"/>
        <family val="1"/>
        <charset val="0"/>
      </rPr>
      <t>1717</t>
    </r>
  </si>
  <si>
    <r>
      <rPr>
        <sz val="14"/>
        <rFont val="AngsanaUPC"/>
        <family val="1"/>
        <charset val="0"/>
      </rPr>
      <t>866937/Q821553</t>
    </r>
  </si>
  <si>
    <r>
      <rPr>
        <sz val="14"/>
        <rFont val="AngsanaUPC"/>
        <family val="1"/>
        <charset val="0"/>
      </rPr>
      <t>22/10/2019</t>
    </r>
  </si>
  <si>
    <r>
      <rPr>
        <sz val="14"/>
        <rFont val="AngsanaUPC"/>
        <family val="1"/>
        <charset val="0"/>
      </rPr>
      <t>862778/Q822084</t>
    </r>
  </si>
  <si>
    <r>
      <rPr>
        <sz val="14"/>
        <rFont val="AngsanaUPC"/>
        <family val="1"/>
        <charset val="0"/>
      </rPr>
      <t>1229</t>
    </r>
  </si>
  <si>
    <r>
      <rPr>
        <sz val="14"/>
        <rFont val="AngsanaUPC"/>
        <family val="1"/>
        <charset val="0"/>
      </rPr>
      <t>869562/Q821587</t>
    </r>
  </si>
  <si>
    <r>
      <rPr>
        <sz val="14"/>
        <rFont val="AngsanaUPC"/>
        <family val="1"/>
        <charset val="0"/>
      </rPr>
      <t>23/10/2019</t>
    </r>
  </si>
  <si>
    <r>
      <rPr>
        <sz val="14"/>
        <rFont val="AngsanaUPC"/>
        <family val="1"/>
        <charset val="0"/>
      </rPr>
      <t>865752/Q822103</t>
    </r>
  </si>
  <si>
    <r>
      <rPr>
        <sz val="14"/>
        <rFont val="AngsanaUPC"/>
        <family val="1"/>
        <charset val="0"/>
      </rPr>
      <t>24/10/2019</t>
    </r>
  </si>
  <si>
    <r>
      <rPr>
        <sz val="14"/>
        <rFont val="AngsanaUPC"/>
        <family val="1"/>
        <charset val="0"/>
      </rPr>
      <t>865540/Q822105</t>
    </r>
  </si>
  <si>
    <r>
      <rPr>
        <sz val="14"/>
        <rFont val="AngsanaUPC"/>
        <family val="1"/>
        <charset val="0"/>
      </rPr>
      <t>1410</t>
    </r>
  </si>
  <si>
    <r>
      <rPr>
        <sz val="14"/>
        <rFont val="AngsanaUPC"/>
        <family val="1"/>
        <charset val="0"/>
      </rPr>
      <t>869646/Q822283</t>
    </r>
  </si>
  <si>
    <r>
      <rPr>
        <sz val="14"/>
        <rFont val="AngsanaUPC"/>
        <family val="1"/>
        <charset val="0"/>
      </rPr>
      <t>870531/Q822277</t>
    </r>
  </si>
  <si>
    <r>
      <rPr>
        <sz val="14"/>
        <rFont val="AngsanaUPC"/>
        <family val="1"/>
        <charset val="0"/>
      </rPr>
      <t>25/10/2019</t>
    </r>
  </si>
  <si>
    <r>
      <rPr>
        <sz val="14"/>
        <rFont val="AngsanaUPC"/>
        <family val="1"/>
        <charset val="0"/>
      </rPr>
      <t>871003/Q822278</t>
    </r>
  </si>
  <si>
    <r>
      <rPr>
        <sz val="14"/>
        <rFont val="AngsanaUPC"/>
        <family val="1"/>
        <charset val="0"/>
      </rPr>
      <t>1630</t>
    </r>
  </si>
  <si>
    <r>
      <rPr>
        <sz val="14"/>
        <rFont val="AngsanaUPC"/>
        <family val="1"/>
        <charset val="0"/>
      </rPr>
      <t>871260/Q822450</t>
    </r>
  </si>
  <si>
    <r>
      <rPr>
        <sz val="14"/>
        <rFont val="AngsanaUPC"/>
        <family val="1"/>
        <charset val="0"/>
      </rPr>
      <t>871373/Q822663</t>
    </r>
  </si>
  <si>
    <r>
      <rPr>
        <sz val="14"/>
        <rFont val="AngsanaUPC"/>
        <family val="1"/>
        <charset val="0"/>
      </rPr>
      <t>27/10/2019</t>
    </r>
  </si>
  <si>
    <r>
      <rPr>
        <sz val="14"/>
        <rFont val="AngsanaUPC"/>
        <family val="1"/>
        <charset val="0"/>
      </rPr>
      <t>871374/Q822665</t>
    </r>
  </si>
  <si>
    <r>
      <rPr>
        <sz val="14"/>
        <rFont val="AngsanaUPC"/>
        <family val="1"/>
        <charset val="0"/>
      </rPr>
      <t>868810/Q822754</t>
    </r>
  </si>
  <si>
    <r>
      <rPr>
        <sz val="14"/>
        <rFont val="AngsanaUPC"/>
        <family val="1"/>
        <charset val="0"/>
      </rPr>
      <t>26/10/2019</t>
    </r>
  </si>
  <si>
    <r>
      <rPr>
        <sz val="14"/>
        <rFont val="AngsanaUPC"/>
        <family val="1"/>
        <charset val="0"/>
      </rPr>
      <t>872128/Q823367</t>
    </r>
  </si>
  <si>
    <r>
      <rPr>
        <sz val="14"/>
        <rFont val="AngsanaUPC"/>
        <family val="1"/>
        <charset val="0"/>
      </rPr>
      <t>30/10/2019</t>
    </r>
  </si>
  <si>
    <r>
      <rPr>
        <sz val="14"/>
        <rFont val="AngsanaUPC"/>
        <family val="1"/>
        <charset val="0"/>
      </rPr>
      <t>31/10/2019</t>
    </r>
  </si>
  <si>
    <r>
      <rPr>
        <sz val="14"/>
        <rFont val="AngsanaUPC"/>
        <family val="1"/>
        <charset val="0"/>
      </rPr>
      <t>1520</t>
    </r>
  </si>
  <si>
    <r>
      <rPr>
        <sz val="14"/>
        <rFont val="AngsanaUPC"/>
        <family val="1"/>
        <charset val="0"/>
      </rPr>
      <t>872127/Q823369</t>
    </r>
  </si>
  <si>
    <r>
      <rPr>
        <sz val="14"/>
        <rFont val="AngsanaUPC"/>
        <family val="1"/>
        <charset val="0"/>
      </rPr>
      <t>1521</t>
    </r>
  </si>
  <si>
    <r>
      <rPr>
        <sz val="14"/>
        <rFont val="AngsanaUPC"/>
        <family val="1"/>
        <charset val="0"/>
      </rPr>
      <t>872238/Q823392</t>
    </r>
  </si>
  <si>
    <r>
      <rPr>
        <sz val="14"/>
        <rFont val="AngsanaUPC"/>
        <family val="1"/>
        <charset val="0"/>
      </rPr>
      <t>1/11/2019</t>
    </r>
  </si>
  <si>
    <r>
      <rPr>
        <sz val="14"/>
        <rFont val="AngsanaUPC"/>
        <family val="1"/>
        <charset val="0"/>
      </rPr>
      <t>1525</t>
    </r>
  </si>
  <si>
    <r>
      <rPr>
        <sz val="14"/>
        <rFont val="AngsanaUPC"/>
        <family val="1"/>
        <charset val="0"/>
      </rPr>
      <t>872237/Q823394</t>
    </r>
  </si>
  <si>
    <r>
      <rPr>
        <sz val="14"/>
        <rFont val="AngsanaUPC"/>
        <family val="1"/>
        <charset val="0"/>
      </rPr>
      <t>872243/Q823396</t>
    </r>
  </si>
  <si>
    <r>
      <rPr>
        <sz val="14"/>
        <rFont val="AngsanaUPC"/>
        <family val="1"/>
        <charset val="0"/>
      </rPr>
      <t>1526</t>
    </r>
  </si>
  <si>
    <r>
      <rPr>
        <b/>
        <sz val="15"/>
        <rFont val="AngsanaUPC"/>
        <family val="1"/>
        <charset val="0"/>
      </rPr>
      <t>TOTAL</t>
    </r>
  </si>
  <si>
    <r>
      <rPr>
        <sz val="14"/>
        <rFont val="AngsanaUPC"/>
        <family val="1"/>
        <charset val="0"/>
      </rPr>
      <t>253</t>
    </r>
  </si>
  <si>
    <r>
      <t>10</t>
    </r>
    <r>
      <rPr>
        <sz val="14"/>
        <rFont val="宋体"/>
        <charset val="134"/>
      </rPr>
      <t>月包房款</t>
    </r>
  </si>
  <si>
    <t>结清</t>
  </si>
  <si>
    <r>
      <rPr>
        <sz val="8"/>
        <rFont val="Times New Roman"/>
        <family val="1"/>
        <charset val="0"/>
      </rPr>
      <t>ACC INVOICE</t>
    </r>
  </si>
  <si>
    <r>
      <rPr>
        <sz val="8"/>
        <rFont val="Times New Roman"/>
        <family val="1"/>
        <charset val="0"/>
      </rPr>
      <t>IN</t>
    </r>
  </si>
  <si>
    <r>
      <rPr>
        <sz val="8"/>
        <rFont val="Times New Roman"/>
        <family val="1"/>
        <charset val="0"/>
      </rPr>
      <t>OUT</t>
    </r>
  </si>
  <si>
    <r>
      <rPr>
        <sz val="8"/>
        <rFont val="Times New Roman"/>
        <family val="1"/>
        <charset val="0"/>
      </rPr>
      <t>Reservation NO</t>
    </r>
  </si>
  <si>
    <r>
      <rPr>
        <sz val="8"/>
        <rFont val="Times New Roman"/>
        <family val="1"/>
        <charset val="0"/>
      </rPr>
      <t>ROOM</t>
    </r>
  </si>
  <si>
    <r>
      <rPr>
        <sz val="8"/>
        <rFont val="Times New Roman"/>
        <family val="1"/>
        <charset val="0"/>
      </rPr>
      <t>ROOM NO</t>
    </r>
  </si>
  <si>
    <r>
      <rPr>
        <sz val="8"/>
        <rFont val="Times New Roman"/>
        <family val="1"/>
        <charset val="0"/>
      </rPr>
      <t>R/N</t>
    </r>
  </si>
  <si>
    <r>
      <rPr>
        <sz val="8"/>
        <rFont val="Times New Roman"/>
        <family val="1"/>
        <charset val="0"/>
      </rPr>
      <t>AMOUNT</t>
    </r>
  </si>
  <si>
    <r>
      <rPr>
        <sz val="8"/>
        <rFont val="Times New Roman"/>
        <family val="1"/>
        <charset val="0"/>
      </rPr>
      <t>872301/Q823579</t>
    </r>
  </si>
  <si>
    <r>
      <rPr>
        <sz val="8"/>
        <rFont val="Times New Roman"/>
        <family val="1"/>
        <charset val="0"/>
      </rPr>
      <t>31/10/2019</t>
    </r>
  </si>
  <si>
    <r>
      <rPr>
        <sz val="8"/>
        <rFont val="Times New Roman"/>
        <family val="1"/>
        <charset val="0"/>
      </rPr>
      <t>2/11/2019</t>
    </r>
  </si>
  <si>
    <r>
      <rPr>
        <sz val="8"/>
        <rFont val="Times New Roman"/>
        <family val="1"/>
        <charset val="0"/>
      </rPr>
      <t>2</t>
    </r>
  </si>
  <si>
    <r>
      <rPr>
        <sz val="8"/>
        <rFont val="Times New Roman"/>
        <family val="1"/>
        <charset val="0"/>
      </rPr>
      <t>1506</t>
    </r>
  </si>
  <si>
    <r>
      <rPr>
        <sz val="8"/>
        <rFont val="Times New Roman"/>
        <family val="1"/>
        <charset val="0"/>
      </rPr>
      <t>4</t>
    </r>
  </si>
  <si>
    <r>
      <rPr>
        <sz val="8"/>
        <rFont val="Times New Roman"/>
        <family val="1"/>
        <charset val="0"/>
      </rPr>
      <t>8,500.00</t>
    </r>
  </si>
  <si>
    <r>
      <rPr>
        <sz val="8"/>
        <rFont val="Times New Roman"/>
        <family val="1"/>
        <charset val="0"/>
      </rPr>
      <t>871536/Q823697</t>
    </r>
  </si>
  <si>
    <r>
      <rPr>
        <sz val="8"/>
        <rFont val="Times New Roman"/>
        <family val="1"/>
        <charset val="0"/>
      </rPr>
      <t>1/11/2019</t>
    </r>
  </si>
  <si>
    <r>
      <rPr>
        <sz val="8"/>
        <rFont val="Times New Roman"/>
        <family val="1"/>
        <charset val="0"/>
      </rPr>
      <t>1</t>
    </r>
  </si>
  <si>
    <r>
      <rPr>
        <sz val="8"/>
        <rFont val="Times New Roman"/>
        <family val="1"/>
        <charset val="0"/>
      </rPr>
      <t>1719</t>
    </r>
  </si>
  <si>
    <r>
      <rPr>
        <sz val="8"/>
        <rFont val="Times New Roman"/>
        <family val="1"/>
        <charset val="0"/>
      </rPr>
      <t>2,125.00</t>
    </r>
  </si>
  <si>
    <r>
      <rPr>
        <sz val="8"/>
        <rFont val="Times New Roman"/>
        <family val="1"/>
        <charset val="0"/>
      </rPr>
      <t>872595/Q823716</t>
    </r>
  </si>
  <si>
    <r>
      <rPr>
        <sz val="8"/>
        <rFont val="Times New Roman"/>
        <family val="1"/>
        <charset val="0"/>
      </rPr>
      <t>1524</t>
    </r>
  </si>
  <si>
    <r>
      <rPr>
        <sz val="8"/>
        <rFont val="Times New Roman"/>
        <family val="1"/>
        <charset val="0"/>
      </rPr>
      <t>4,000.00</t>
    </r>
  </si>
  <si>
    <r>
      <rPr>
        <sz val="8"/>
        <rFont val="Times New Roman"/>
        <family val="1"/>
        <charset val="0"/>
      </rPr>
      <t>872106/Q823525</t>
    </r>
  </si>
  <si>
    <r>
      <rPr>
        <sz val="8"/>
        <rFont val="Times New Roman"/>
        <family val="1"/>
        <charset val="0"/>
      </rPr>
      <t>3/11/2019</t>
    </r>
  </si>
  <si>
    <r>
      <rPr>
        <sz val="8"/>
        <rFont val="Times New Roman"/>
        <family val="1"/>
        <charset val="0"/>
      </rPr>
      <t>1614</t>
    </r>
  </si>
  <si>
    <r>
      <rPr>
        <sz val="8"/>
        <rFont val="Times New Roman"/>
        <family val="1"/>
        <charset val="0"/>
      </rPr>
      <t>6</t>
    </r>
  </si>
  <si>
    <r>
      <rPr>
        <sz val="8"/>
        <rFont val="Times New Roman"/>
        <family val="1"/>
        <charset val="0"/>
      </rPr>
      <t>12,000.00</t>
    </r>
  </si>
  <si>
    <r>
      <rPr>
        <sz val="8"/>
        <rFont val="Times New Roman"/>
        <family val="1"/>
        <charset val="0"/>
      </rPr>
      <t>872438/Q823753</t>
    </r>
  </si>
  <si>
    <r>
      <rPr>
        <sz val="8"/>
        <rFont val="Times New Roman"/>
        <family val="1"/>
        <charset val="0"/>
      </rPr>
      <t>1317</t>
    </r>
  </si>
  <si>
    <r>
      <rPr>
        <sz val="8"/>
        <rFont val="Times New Roman"/>
        <family val="1"/>
        <charset val="0"/>
      </rPr>
      <t>872639/Q823761</t>
    </r>
  </si>
  <si>
    <r>
      <rPr>
        <sz val="8"/>
        <rFont val="Times New Roman"/>
        <family val="1"/>
        <charset val="0"/>
      </rPr>
      <t>1526</t>
    </r>
  </si>
  <si>
    <r>
      <rPr>
        <sz val="8"/>
        <rFont val="Times New Roman"/>
        <family val="1"/>
        <charset val="0"/>
      </rPr>
      <t>872637/Q823767</t>
    </r>
  </si>
  <si>
    <r>
      <rPr>
        <sz val="8"/>
        <rFont val="Times New Roman"/>
        <family val="1"/>
        <charset val="0"/>
      </rPr>
      <t>1414</t>
    </r>
  </si>
  <si>
    <r>
      <rPr>
        <sz val="8"/>
        <rFont val="Times New Roman"/>
        <family val="1"/>
        <charset val="0"/>
      </rPr>
      <t>872821/Q823976</t>
    </r>
  </si>
  <si>
    <r>
      <rPr>
        <sz val="8"/>
        <rFont val="Times New Roman"/>
        <family val="1"/>
        <charset val="0"/>
      </rPr>
      <t>4/11/2019</t>
    </r>
  </si>
  <si>
    <r>
      <rPr>
        <sz val="8"/>
        <rFont val="Times New Roman"/>
        <family val="1"/>
        <charset val="0"/>
      </rPr>
      <t>1603</t>
    </r>
  </si>
  <si>
    <r>
      <rPr>
        <sz val="8"/>
        <rFont val="Times New Roman"/>
        <family val="1"/>
        <charset val="0"/>
      </rPr>
      <t>4,250.00</t>
    </r>
  </si>
  <si>
    <r>
      <rPr>
        <sz val="8"/>
        <rFont val="Times New Roman"/>
        <family val="1"/>
        <charset val="0"/>
      </rPr>
      <t>872578/Q823854</t>
    </r>
  </si>
  <si>
    <r>
      <rPr>
        <sz val="8"/>
        <rFont val="Times New Roman"/>
        <family val="1"/>
        <charset val="0"/>
      </rPr>
      <t>5/11/2019</t>
    </r>
  </si>
  <si>
    <r>
      <rPr>
        <sz val="8"/>
        <rFont val="Times New Roman"/>
        <family val="1"/>
        <charset val="0"/>
      </rPr>
      <t>3</t>
    </r>
  </si>
  <si>
    <r>
      <rPr>
        <sz val="8"/>
        <rFont val="Times New Roman"/>
        <family val="1"/>
        <charset val="0"/>
      </rPr>
      <t>1324</t>
    </r>
  </si>
  <si>
    <r>
      <rPr>
        <sz val="8"/>
        <rFont val="Times New Roman"/>
        <family val="1"/>
        <charset val="0"/>
      </rPr>
      <t>9</t>
    </r>
  </si>
  <si>
    <r>
      <rPr>
        <sz val="8"/>
        <rFont val="Times New Roman"/>
        <family val="1"/>
        <charset val="0"/>
      </rPr>
      <t>19,125.00</t>
    </r>
  </si>
  <si>
    <r>
      <rPr>
        <sz val="8"/>
        <rFont val="Times New Roman"/>
        <family val="1"/>
        <charset val="0"/>
      </rPr>
      <t>855530/Q823954</t>
    </r>
  </si>
  <si>
    <r>
      <rPr>
        <sz val="8"/>
        <rFont val="Times New Roman"/>
        <family val="1"/>
        <charset val="0"/>
      </rPr>
      <t>7/11/2019</t>
    </r>
  </si>
  <si>
    <r>
      <rPr>
        <sz val="8"/>
        <rFont val="Times New Roman"/>
        <family val="1"/>
        <charset val="0"/>
      </rPr>
      <t>850556/Q824299</t>
    </r>
  </si>
  <si>
    <r>
      <rPr>
        <sz val="8"/>
        <rFont val="Times New Roman"/>
        <family val="1"/>
        <charset val="0"/>
      </rPr>
      <t>6/11/2019</t>
    </r>
  </si>
  <si>
    <r>
      <rPr>
        <sz val="8"/>
        <rFont val="Times New Roman"/>
        <family val="1"/>
        <charset val="0"/>
      </rPr>
      <t>1520</t>
    </r>
  </si>
  <si>
    <r>
      <rPr>
        <sz val="8"/>
        <rFont val="Times New Roman"/>
        <family val="1"/>
        <charset val="0"/>
      </rPr>
      <t>872655/Q824306</t>
    </r>
  </si>
  <si>
    <r>
      <rPr>
        <sz val="8"/>
        <rFont val="Times New Roman"/>
        <family val="1"/>
        <charset val="0"/>
      </rPr>
      <t>1622</t>
    </r>
  </si>
  <si>
    <r>
      <rPr>
        <sz val="8"/>
        <rFont val="Times New Roman"/>
        <family val="1"/>
        <charset val="0"/>
      </rPr>
      <t>871572/Q824309</t>
    </r>
  </si>
  <si>
    <r>
      <rPr>
        <sz val="8"/>
        <rFont val="Times New Roman"/>
        <family val="1"/>
        <charset val="0"/>
      </rPr>
      <t>1424</t>
    </r>
  </si>
  <si>
    <r>
      <rPr>
        <sz val="8"/>
        <rFont val="Times New Roman"/>
        <family val="1"/>
        <charset val="0"/>
      </rPr>
      <t>873012/Q824464</t>
    </r>
  </si>
  <si>
    <r>
      <rPr>
        <sz val="8"/>
        <rFont val="Times New Roman"/>
        <family val="1"/>
        <charset val="0"/>
      </rPr>
      <t>8/11/2019</t>
    </r>
  </si>
  <si>
    <r>
      <rPr>
        <sz val="8"/>
        <rFont val="Times New Roman"/>
        <family val="1"/>
        <charset val="0"/>
      </rPr>
      <t>1610</t>
    </r>
  </si>
  <si>
    <r>
      <rPr>
        <sz val="8"/>
        <rFont val="Times New Roman"/>
        <family val="1"/>
        <charset val="0"/>
      </rPr>
      <t>2,000.00</t>
    </r>
  </si>
  <si>
    <r>
      <rPr>
        <sz val="8"/>
        <rFont val="Times New Roman"/>
        <family val="1"/>
        <charset val="0"/>
      </rPr>
      <t>872594/Q824496</t>
    </r>
  </si>
  <si>
    <r>
      <rPr>
        <sz val="8"/>
        <rFont val="Times New Roman"/>
        <family val="1"/>
        <charset val="0"/>
      </rPr>
      <t>1611</t>
    </r>
  </si>
  <si>
    <r>
      <rPr>
        <sz val="8"/>
        <rFont val="Times New Roman"/>
        <family val="1"/>
        <charset val="0"/>
      </rPr>
      <t>6,375.00</t>
    </r>
  </si>
  <si>
    <r>
      <rPr>
        <sz val="8"/>
        <rFont val="Times New Roman"/>
        <family val="1"/>
        <charset val="0"/>
      </rPr>
      <t>873490/Q824688</t>
    </r>
  </si>
  <si>
    <r>
      <rPr>
        <sz val="8"/>
        <rFont val="Times New Roman"/>
        <family val="1"/>
        <charset val="0"/>
      </rPr>
      <t>9/11/2019</t>
    </r>
  </si>
  <si>
    <r>
      <rPr>
        <sz val="8"/>
        <rFont val="Times New Roman"/>
        <family val="1"/>
        <charset val="0"/>
      </rPr>
      <t>1528</t>
    </r>
  </si>
  <si>
    <r>
      <rPr>
        <sz val="8"/>
        <rFont val="Times New Roman"/>
        <family val="1"/>
        <charset val="0"/>
      </rPr>
      <t>871105/Q824590</t>
    </r>
  </si>
  <si>
    <r>
      <rPr>
        <sz val="8"/>
        <rFont val="Times New Roman"/>
        <family val="1"/>
        <charset val="0"/>
      </rPr>
      <t>10/11/2019</t>
    </r>
  </si>
  <si>
    <r>
      <rPr>
        <sz val="8"/>
        <rFont val="Times New Roman"/>
        <family val="1"/>
        <charset val="0"/>
      </rPr>
      <t>1331</t>
    </r>
  </si>
  <si>
    <r>
      <rPr>
        <sz val="8"/>
        <rFont val="Times New Roman"/>
        <family val="1"/>
        <charset val="0"/>
      </rPr>
      <t>873777/Q824850</t>
    </r>
  </si>
  <si>
    <r>
      <rPr>
        <sz val="8"/>
        <rFont val="Times New Roman"/>
        <family val="1"/>
        <charset val="0"/>
      </rPr>
      <t>1612</t>
    </r>
  </si>
  <si>
    <r>
      <rPr>
        <sz val="8"/>
        <rFont val="Times New Roman"/>
        <family val="1"/>
        <charset val="0"/>
      </rPr>
      <t>873874/Q824908</t>
    </r>
  </si>
  <si>
    <r>
      <rPr>
        <sz val="8"/>
        <rFont val="Times New Roman"/>
        <family val="1"/>
        <charset val="0"/>
      </rPr>
      <t>1609</t>
    </r>
  </si>
  <si>
    <r>
      <rPr>
        <sz val="8"/>
        <rFont val="Times New Roman"/>
        <family val="1"/>
        <charset val="0"/>
      </rPr>
      <t>873648/Q824939</t>
    </r>
  </si>
  <si>
    <r>
      <rPr>
        <sz val="8"/>
        <rFont val="Times New Roman"/>
        <family val="1"/>
        <charset val="0"/>
      </rPr>
      <t>11/11/2019</t>
    </r>
  </si>
  <si>
    <r>
      <rPr>
        <sz val="8"/>
        <rFont val="Times New Roman"/>
        <family val="1"/>
        <charset val="0"/>
      </rPr>
      <t>1515</t>
    </r>
  </si>
  <si>
    <r>
      <rPr>
        <sz val="8"/>
        <rFont val="Times New Roman"/>
        <family val="1"/>
        <charset val="0"/>
      </rPr>
      <t>873896/Q824949</t>
    </r>
  </si>
  <si>
    <r>
      <rPr>
        <sz val="8"/>
        <rFont val="Times New Roman"/>
        <family val="1"/>
        <charset val="0"/>
      </rPr>
      <t>873932/Q825008</t>
    </r>
  </si>
  <si>
    <r>
      <rPr>
        <sz val="8"/>
        <rFont val="Times New Roman"/>
        <family val="1"/>
        <charset val="0"/>
      </rPr>
      <t>1620</t>
    </r>
  </si>
  <si>
    <r>
      <rPr>
        <sz val="8"/>
        <rFont val="Times New Roman"/>
        <family val="1"/>
        <charset val="0"/>
      </rPr>
      <t>873918/Q825045</t>
    </r>
  </si>
  <si>
    <r>
      <rPr>
        <sz val="8"/>
        <rFont val="Times New Roman"/>
        <family val="1"/>
        <charset val="0"/>
      </rPr>
      <t>1604</t>
    </r>
  </si>
  <si>
    <r>
      <rPr>
        <sz val="8"/>
        <rFont val="Times New Roman"/>
        <family val="1"/>
        <charset val="0"/>
      </rPr>
      <t>873254/Q824476</t>
    </r>
  </si>
  <si>
    <r>
      <rPr>
        <sz val="8"/>
        <rFont val="Times New Roman"/>
        <family val="1"/>
        <charset val="0"/>
      </rPr>
      <t>12/11/2019</t>
    </r>
  </si>
  <si>
    <r>
      <rPr>
        <sz val="8"/>
        <rFont val="Times New Roman"/>
        <family val="1"/>
        <charset val="0"/>
      </rPr>
      <t>1411</t>
    </r>
  </si>
  <si>
    <r>
      <rPr>
        <sz val="8"/>
        <rFont val="Times New Roman"/>
        <family val="1"/>
        <charset val="0"/>
      </rPr>
      <t>5</t>
    </r>
  </si>
  <si>
    <r>
      <rPr>
        <sz val="8"/>
        <rFont val="Times New Roman"/>
        <family val="1"/>
        <charset val="0"/>
      </rPr>
      <t>10,625.00</t>
    </r>
  </si>
  <si>
    <r>
      <rPr>
        <sz val="8"/>
        <rFont val="Times New Roman"/>
        <family val="1"/>
        <charset val="0"/>
      </rPr>
      <t>873011/Q824478</t>
    </r>
  </si>
  <si>
    <r>
      <rPr>
        <sz val="8"/>
        <rFont val="Times New Roman"/>
        <family val="1"/>
        <charset val="0"/>
      </rPr>
      <t>1409</t>
    </r>
  </si>
  <si>
    <r>
      <rPr>
        <sz val="8"/>
        <rFont val="Times New Roman"/>
        <family val="1"/>
        <charset val="0"/>
      </rPr>
      <t>10</t>
    </r>
  </si>
  <si>
    <r>
      <rPr>
        <sz val="8"/>
        <rFont val="Times New Roman"/>
        <family val="1"/>
        <charset val="0"/>
      </rPr>
      <t>21,250.00</t>
    </r>
  </si>
  <si>
    <r>
      <rPr>
        <sz val="8"/>
        <rFont val="Times New Roman"/>
        <family val="1"/>
        <charset val="0"/>
      </rPr>
      <t>874178/Q825189</t>
    </r>
  </si>
  <si>
    <r>
      <rPr>
        <sz val="8"/>
        <rFont val="Times New Roman"/>
        <family val="1"/>
        <charset val="0"/>
      </rPr>
      <t>874301/Q825306</t>
    </r>
  </si>
  <si>
    <r>
      <rPr>
        <sz val="8"/>
        <rFont val="Times New Roman"/>
        <family val="1"/>
        <charset val="0"/>
      </rPr>
      <t>13/11/2019</t>
    </r>
  </si>
  <si>
    <r>
      <rPr>
        <sz val="8"/>
        <rFont val="Times New Roman"/>
        <family val="1"/>
        <charset val="0"/>
      </rPr>
      <t>1512</t>
    </r>
  </si>
  <si>
    <r>
      <rPr>
        <sz val="8"/>
        <rFont val="Times New Roman"/>
        <family val="1"/>
        <charset val="0"/>
      </rPr>
      <t>874293/Q825308</t>
    </r>
  </si>
  <si>
    <r>
      <rPr>
        <sz val="8"/>
        <rFont val="Times New Roman"/>
        <family val="1"/>
        <charset val="0"/>
      </rPr>
      <t>1529</t>
    </r>
  </si>
  <si>
    <r>
      <rPr>
        <sz val="8"/>
        <rFont val="Times New Roman"/>
        <family val="1"/>
        <charset val="0"/>
      </rPr>
      <t>873549/Q825229</t>
    </r>
  </si>
  <si>
    <r>
      <rPr>
        <sz val="8"/>
        <rFont val="Times New Roman"/>
        <family val="1"/>
        <charset val="0"/>
      </rPr>
      <t>14/11/2019</t>
    </r>
  </si>
  <si>
    <r>
      <rPr>
        <sz val="8"/>
        <rFont val="Times New Roman"/>
        <family val="1"/>
        <charset val="0"/>
      </rPr>
      <t>871457/Q825303</t>
    </r>
  </si>
  <si>
    <r>
      <rPr>
        <sz val="8"/>
        <rFont val="Times New Roman"/>
        <family val="1"/>
        <charset val="0"/>
      </rPr>
      <t>1626</t>
    </r>
  </si>
  <si>
    <r>
      <rPr>
        <sz val="8"/>
        <rFont val="Times New Roman"/>
        <family val="1"/>
        <charset val="0"/>
      </rPr>
      <t>874481/Q825450</t>
    </r>
  </si>
  <si>
    <r>
      <rPr>
        <sz val="8"/>
        <rFont val="Times New Roman"/>
        <family val="1"/>
        <charset val="0"/>
      </rPr>
      <t>1323</t>
    </r>
  </si>
  <si>
    <r>
      <rPr>
        <sz val="8"/>
        <rFont val="Times New Roman"/>
        <family val="1"/>
        <charset val="0"/>
      </rPr>
      <t>6,000.00</t>
    </r>
  </si>
  <si>
    <r>
      <rPr>
        <sz val="8"/>
        <rFont val="Times New Roman"/>
        <family val="1"/>
        <charset val="0"/>
      </rPr>
      <t>874316/Q825457</t>
    </r>
  </si>
  <si>
    <r>
      <rPr>
        <sz val="8"/>
        <rFont val="Times New Roman"/>
        <family val="1"/>
        <charset val="0"/>
      </rPr>
      <t>1707</t>
    </r>
  </si>
  <si>
    <r>
      <rPr>
        <sz val="8"/>
        <rFont val="Times New Roman"/>
        <family val="1"/>
        <charset val="0"/>
      </rPr>
      <t>873250/Q825509</t>
    </r>
  </si>
  <si>
    <r>
      <rPr>
        <sz val="8"/>
        <rFont val="Times New Roman"/>
        <family val="1"/>
        <charset val="0"/>
      </rPr>
      <t>15/11/2019</t>
    </r>
  </si>
  <si>
    <r>
      <rPr>
        <sz val="8"/>
        <rFont val="Times New Roman"/>
        <family val="1"/>
        <charset val="0"/>
      </rPr>
      <t>1809</t>
    </r>
  </si>
  <si>
    <r>
      <rPr>
        <sz val="8"/>
        <rFont val="Times New Roman"/>
        <family val="1"/>
        <charset val="0"/>
      </rPr>
      <t>12,750.00</t>
    </r>
  </si>
  <si>
    <r>
      <rPr>
        <sz val="8"/>
        <rFont val="Times New Roman"/>
        <family val="1"/>
        <charset val="0"/>
      </rPr>
      <t>868901/Q825168</t>
    </r>
  </si>
  <si>
    <r>
      <rPr>
        <sz val="8"/>
        <rFont val="Times New Roman"/>
        <family val="1"/>
        <charset val="0"/>
      </rPr>
      <t>16/11/2019</t>
    </r>
  </si>
  <si>
    <r>
      <rPr>
        <sz val="8"/>
        <rFont val="Times New Roman"/>
        <family val="1"/>
        <charset val="0"/>
      </rPr>
      <t>1629</t>
    </r>
  </si>
  <si>
    <r>
      <rPr>
        <sz val="8"/>
        <rFont val="Times New Roman"/>
        <family val="1"/>
        <charset val="0"/>
      </rPr>
      <t>874224/Q825455</t>
    </r>
  </si>
  <si>
    <r>
      <rPr>
        <sz val="8"/>
        <rFont val="Times New Roman"/>
        <family val="1"/>
        <charset val="0"/>
      </rPr>
      <t>1211</t>
    </r>
  </si>
  <si>
    <r>
      <rPr>
        <sz val="8"/>
        <rFont val="Times New Roman"/>
        <family val="1"/>
        <charset val="0"/>
      </rPr>
      <t>874895/Q825934</t>
    </r>
  </si>
  <si>
    <r>
      <rPr>
        <sz val="8"/>
        <rFont val="Times New Roman"/>
        <family val="1"/>
        <charset val="0"/>
      </rPr>
      <t>874909/Q825865</t>
    </r>
  </si>
  <si>
    <r>
      <rPr>
        <sz val="8"/>
        <rFont val="Times New Roman"/>
        <family val="1"/>
        <charset val="0"/>
      </rPr>
      <t>874225/Q825765</t>
    </r>
  </si>
  <si>
    <r>
      <rPr>
        <sz val="8"/>
        <rFont val="Times New Roman"/>
        <family val="1"/>
        <charset val="0"/>
      </rPr>
      <t>17/11/2019</t>
    </r>
  </si>
  <si>
    <r>
      <rPr>
        <sz val="8"/>
        <rFont val="Times New Roman"/>
        <family val="1"/>
        <charset val="0"/>
      </rPr>
      <t>1318</t>
    </r>
  </si>
  <si>
    <r>
      <rPr>
        <sz val="8"/>
        <rFont val="Times New Roman"/>
        <family val="1"/>
        <charset val="0"/>
      </rPr>
      <t>874584/Q825938</t>
    </r>
  </si>
  <si>
    <r>
      <rPr>
        <sz val="8"/>
        <rFont val="Times New Roman"/>
        <family val="1"/>
        <charset val="0"/>
      </rPr>
      <t>1410</t>
    </r>
  </si>
  <si>
    <r>
      <rPr>
        <sz val="8"/>
        <rFont val="Times New Roman"/>
        <family val="1"/>
        <charset val="0"/>
      </rPr>
      <t>873646/Q826000</t>
    </r>
  </si>
  <si>
    <r>
      <rPr>
        <sz val="8"/>
        <rFont val="Times New Roman"/>
        <family val="1"/>
        <charset val="0"/>
      </rPr>
      <t>1303</t>
    </r>
  </si>
  <si>
    <r>
      <rPr>
        <sz val="8"/>
        <rFont val="Times New Roman"/>
        <family val="1"/>
        <charset val="0"/>
      </rPr>
      <t>874898/Q826107</t>
    </r>
  </si>
  <si>
    <r>
      <rPr>
        <sz val="8"/>
        <rFont val="Times New Roman"/>
        <family val="1"/>
        <charset val="0"/>
      </rPr>
      <t>1415</t>
    </r>
  </si>
  <si>
    <r>
      <rPr>
        <sz val="8"/>
        <rFont val="Times New Roman"/>
        <family val="1"/>
        <charset val="0"/>
      </rPr>
      <t>874998/Q826130</t>
    </r>
  </si>
  <si>
    <r>
      <rPr>
        <sz val="8"/>
        <rFont val="Times New Roman"/>
        <family val="1"/>
        <charset val="0"/>
      </rPr>
      <t>1407</t>
    </r>
  </si>
  <si>
    <r>
      <rPr>
        <sz val="8"/>
        <rFont val="Times New Roman"/>
        <family val="1"/>
        <charset val="0"/>
      </rPr>
      <t>873290/Q825806</t>
    </r>
  </si>
  <si>
    <r>
      <rPr>
        <sz val="8"/>
        <rFont val="Times New Roman"/>
        <family val="1"/>
        <charset val="0"/>
      </rPr>
      <t>18/11/2019</t>
    </r>
  </si>
  <si>
    <r>
      <rPr>
        <sz val="8"/>
        <rFont val="Times New Roman"/>
        <family val="1"/>
        <charset val="0"/>
      </rPr>
      <t>1432</t>
    </r>
  </si>
  <si>
    <r>
      <rPr>
        <sz val="8"/>
        <rFont val="Times New Roman"/>
        <family val="1"/>
        <charset val="0"/>
      </rPr>
      <t>8,000.00</t>
    </r>
  </si>
  <si>
    <r>
      <rPr>
        <sz val="8"/>
        <rFont val="Times New Roman"/>
        <family val="1"/>
        <charset val="0"/>
      </rPr>
      <t>874619/Q826159</t>
    </r>
  </si>
  <si>
    <r>
      <rPr>
        <sz val="8"/>
        <rFont val="Times New Roman"/>
        <family val="1"/>
        <charset val="0"/>
      </rPr>
      <t>1412</t>
    </r>
  </si>
  <si>
    <r>
      <rPr>
        <sz val="8"/>
        <rFont val="Times New Roman"/>
        <family val="1"/>
        <charset val="0"/>
      </rPr>
      <t>875306/Q826199</t>
    </r>
  </si>
  <si>
    <r>
      <rPr>
        <sz val="8"/>
        <rFont val="Times New Roman"/>
        <family val="1"/>
        <charset val="0"/>
      </rPr>
      <t>874181/Q826186</t>
    </r>
  </si>
  <si>
    <r>
      <rPr>
        <sz val="8"/>
        <rFont val="Times New Roman"/>
        <family val="1"/>
        <charset val="0"/>
      </rPr>
      <t>19/11/2019</t>
    </r>
  </si>
  <si>
    <r>
      <rPr>
        <sz val="8"/>
        <rFont val="Times New Roman"/>
        <family val="1"/>
        <charset val="0"/>
      </rPr>
      <t>875124/Q826201</t>
    </r>
  </si>
  <si>
    <r>
      <rPr>
        <sz val="8"/>
        <rFont val="Times New Roman"/>
        <family val="1"/>
        <charset val="0"/>
      </rPr>
      <t>875465/Q826453</t>
    </r>
  </si>
  <si>
    <r>
      <rPr>
        <sz val="8"/>
        <rFont val="Times New Roman"/>
        <family val="1"/>
        <charset val="0"/>
      </rPr>
      <t>2643</t>
    </r>
  </si>
  <si>
    <r>
      <rPr>
        <sz val="8"/>
        <rFont val="Times New Roman"/>
        <family val="1"/>
        <charset val="0"/>
      </rPr>
      <t>875570/Q826749</t>
    </r>
  </si>
  <si>
    <r>
      <rPr>
        <sz val="8"/>
        <rFont val="Times New Roman"/>
        <family val="1"/>
        <charset val="0"/>
      </rPr>
      <t>1632</t>
    </r>
  </si>
  <si>
    <r>
      <rPr>
        <sz val="8"/>
        <rFont val="Times New Roman"/>
        <family val="1"/>
        <charset val="0"/>
      </rPr>
      <t>875715/Q826780</t>
    </r>
  </si>
  <si>
    <r>
      <rPr>
        <sz val="8"/>
        <rFont val="Times New Roman"/>
        <family val="1"/>
        <charset val="0"/>
      </rPr>
      <t>20/11/2019</t>
    </r>
  </si>
  <si>
    <r>
      <rPr>
        <sz val="8"/>
        <rFont val="Times New Roman"/>
        <family val="1"/>
        <charset val="0"/>
      </rPr>
      <t>876198/Q827042</t>
    </r>
  </si>
  <si>
    <r>
      <rPr>
        <sz val="8"/>
        <rFont val="Times New Roman"/>
        <family val="1"/>
        <charset val="0"/>
      </rPr>
      <t>21/11/2019</t>
    </r>
  </si>
  <si>
    <r>
      <rPr>
        <sz val="8"/>
        <rFont val="Times New Roman"/>
        <family val="1"/>
        <charset val="0"/>
      </rPr>
      <t>1420</t>
    </r>
  </si>
  <si>
    <r>
      <rPr>
        <sz val="8"/>
        <rFont val="Times New Roman"/>
        <family val="1"/>
        <charset val="0"/>
      </rPr>
      <t>876200/Q827040</t>
    </r>
  </si>
  <si>
    <r>
      <rPr>
        <sz val="8"/>
        <rFont val="Times New Roman"/>
        <family val="1"/>
        <charset val="0"/>
      </rPr>
      <t>1711</t>
    </r>
  </si>
  <si>
    <r>
      <rPr>
        <sz val="8"/>
        <rFont val="Times New Roman"/>
        <family val="1"/>
        <charset val="0"/>
      </rPr>
      <t>876196/Q827038</t>
    </r>
  </si>
  <si>
    <r>
      <rPr>
        <sz val="8"/>
        <rFont val="Times New Roman"/>
        <family val="1"/>
        <charset val="0"/>
      </rPr>
      <t>876199/Q827036</t>
    </r>
  </si>
  <si>
    <r>
      <rPr>
        <sz val="8"/>
        <rFont val="Times New Roman"/>
        <family val="1"/>
        <charset val="0"/>
      </rPr>
      <t>1805</t>
    </r>
  </si>
  <si>
    <r>
      <rPr>
        <sz val="8"/>
        <rFont val="Times New Roman"/>
        <family val="1"/>
        <charset val="0"/>
      </rPr>
      <t>873491/Q826939</t>
    </r>
  </si>
  <si>
    <r>
      <rPr>
        <sz val="8"/>
        <rFont val="Times New Roman"/>
        <family val="1"/>
        <charset val="0"/>
      </rPr>
      <t>1714</t>
    </r>
  </si>
  <si>
    <r>
      <rPr>
        <sz val="8"/>
        <rFont val="Times New Roman"/>
        <family val="1"/>
        <charset val="0"/>
      </rPr>
      <t>874770/Q826871</t>
    </r>
  </si>
  <si>
    <r>
      <rPr>
        <sz val="8"/>
        <rFont val="Times New Roman"/>
        <family val="1"/>
        <charset val="0"/>
      </rPr>
      <t>8</t>
    </r>
  </si>
  <si>
    <r>
      <rPr>
        <sz val="8"/>
        <rFont val="Times New Roman"/>
        <family val="1"/>
        <charset val="0"/>
      </rPr>
      <t>1706</t>
    </r>
  </si>
  <si>
    <r>
      <rPr>
        <sz val="8"/>
        <rFont val="Times New Roman"/>
        <family val="1"/>
        <charset val="0"/>
      </rPr>
      <t>16</t>
    </r>
  </si>
  <si>
    <r>
      <rPr>
        <sz val="8"/>
        <rFont val="Times New Roman"/>
        <family val="1"/>
        <charset val="0"/>
      </rPr>
      <t>34,000.00</t>
    </r>
  </si>
  <si>
    <r>
      <rPr>
        <sz val="8"/>
        <rFont val="Times New Roman"/>
        <family val="1"/>
        <charset val="0"/>
      </rPr>
      <t>872148/Q826851</t>
    </r>
  </si>
  <si>
    <r>
      <rPr>
        <sz val="8"/>
        <rFont val="Times New Roman"/>
        <family val="1"/>
        <charset val="0"/>
      </rPr>
      <t>23/11/2019</t>
    </r>
  </si>
  <si>
    <r>
      <rPr>
        <sz val="8"/>
        <rFont val="Times New Roman"/>
        <family val="1"/>
        <charset val="0"/>
      </rPr>
      <t>1513</t>
    </r>
  </si>
  <si>
    <r>
      <rPr>
        <sz val="8"/>
        <rFont val="Times New Roman"/>
        <family val="1"/>
        <charset val="0"/>
      </rPr>
      <t>864987/Q827033</t>
    </r>
  </si>
  <si>
    <r>
      <rPr>
        <sz val="8"/>
        <rFont val="Times New Roman"/>
        <family val="1"/>
        <charset val="0"/>
      </rPr>
      <t>875982/Q827257</t>
    </r>
  </si>
  <si>
    <r>
      <rPr>
        <sz val="8"/>
        <rFont val="Times New Roman"/>
        <family val="1"/>
        <charset val="0"/>
      </rPr>
      <t>1504</t>
    </r>
  </si>
  <si>
    <r>
      <rPr>
        <sz val="8"/>
        <rFont val="Times New Roman"/>
        <family val="1"/>
        <charset val="0"/>
      </rPr>
      <t>874193/Q827442</t>
    </r>
  </si>
  <si>
    <r>
      <rPr>
        <sz val="8"/>
        <rFont val="Times New Roman"/>
        <family val="1"/>
        <charset val="0"/>
      </rPr>
      <t>22/11/2019</t>
    </r>
  </si>
  <si>
    <r>
      <rPr>
        <sz val="8"/>
        <rFont val="Times New Roman"/>
        <family val="1"/>
        <charset val="0"/>
      </rPr>
      <t>1623</t>
    </r>
  </si>
  <si>
    <r>
      <rPr>
        <sz val="8"/>
        <rFont val="Times New Roman"/>
        <family val="1"/>
        <charset val="0"/>
      </rPr>
      <t>876525/Q827392</t>
    </r>
  </si>
  <si>
    <r>
      <rPr>
        <sz val="8"/>
        <rFont val="Times New Roman"/>
        <family val="1"/>
        <charset val="0"/>
      </rPr>
      <t>24/11/2019</t>
    </r>
  </si>
  <si>
    <r>
      <rPr>
        <sz val="8"/>
        <rFont val="Times New Roman"/>
        <family val="1"/>
        <charset val="0"/>
      </rPr>
      <t>876350/Q827593</t>
    </r>
  </si>
  <si>
    <r>
      <rPr>
        <sz val="8"/>
        <rFont val="Times New Roman"/>
        <family val="1"/>
        <charset val="0"/>
      </rPr>
      <t>25/11/2019</t>
    </r>
  </si>
  <si>
    <r>
      <rPr>
        <sz val="8"/>
        <rFont val="Times New Roman"/>
        <family val="1"/>
        <charset val="0"/>
      </rPr>
      <t>1631</t>
    </r>
  </si>
  <si>
    <r>
      <rPr>
        <sz val="8"/>
        <rFont val="Times New Roman"/>
        <family val="1"/>
        <charset val="0"/>
      </rPr>
      <t>876673/Q827613</t>
    </r>
  </si>
  <si>
    <r>
      <rPr>
        <sz val="8"/>
        <rFont val="Times New Roman"/>
        <family val="1"/>
        <charset val="0"/>
      </rPr>
      <t>1224</t>
    </r>
  </si>
  <si>
    <r>
      <rPr>
        <sz val="8"/>
        <rFont val="Times New Roman"/>
        <family val="1"/>
        <charset val="0"/>
      </rPr>
      <t>17,000.00</t>
    </r>
  </si>
  <si>
    <r>
      <rPr>
        <sz val="8"/>
        <rFont val="Times New Roman"/>
        <family val="1"/>
        <charset val="0"/>
      </rPr>
      <t>876042/Q827232</t>
    </r>
  </si>
  <si>
    <r>
      <rPr>
        <sz val="8"/>
        <rFont val="Times New Roman"/>
        <family val="1"/>
        <charset val="0"/>
      </rPr>
      <t>26/11/2019</t>
    </r>
  </si>
  <si>
    <r>
      <rPr>
        <sz val="8"/>
        <rFont val="Times New Roman"/>
        <family val="1"/>
        <charset val="0"/>
      </rPr>
      <t>10,000.00</t>
    </r>
  </si>
  <si>
    <r>
      <rPr>
        <sz val="8"/>
        <rFont val="Times New Roman"/>
        <family val="1"/>
        <charset val="0"/>
      </rPr>
      <t>874057/Q827917</t>
    </r>
  </si>
  <si>
    <r>
      <rPr>
        <sz val="8"/>
        <rFont val="Times New Roman"/>
        <family val="1"/>
        <charset val="0"/>
      </rPr>
      <t>27/11/2019</t>
    </r>
  </si>
  <si>
    <r>
      <rPr>
        <sz val="8"/>
        <rFont val="Times New Roman"/>
        <family val="1"/>
        <charset val="0"/>
      </rPr>
      <t>876633/Q828146</t>
    </r>
  </si>
  <si>
    <r>
      <rPr>
        <sz val="8"/>
        <rFont val="Times New Roman"/>
        <family val="1"/>
        <charset val="0"/>
      </rPr>
      <t>877465/Q828132</t>
    </r>
  </si>
  <si>
    <r>
      <rPr>
        <sz val="8"/>
        <rFont val="Times New Roman"/>
        <family val="1"/>
        <charset val="0"/>
      </rPr>
      <t>28/11/2019</t>
    </r>
  </si>
  <si>
    <r>
      <rPr>
        <sz val="8"/>
        <rFont val="Times New Roman"/>
        <family val="1"/>
        <charset val="0"/>
      </rPr>
      <t>1329</t>
    </r>
  </si>
  <si>
    <r>
      <rPr>
        <sz val="8"/>
        <rFont val="Times New Roman"/>
        <family val="1"/>
        <charset val="0"/>
      </rPr>
      <t>876353/Q828123</t>
    </r>
  </si>
  <si>
    <r>
      <rPr>
        <sz val="8"/>
        <rFont val="Times New Roman"/>
        <family val="1"/>
        <charset val="0"/>
      </rPr>
      <t>29/11/2019</t>
    </r>
  </si>
  <si>
    <r>
      <rPr>
        <sz val="8"/>
        <rFont val="Times New Roman"/>
        <family val="1"/>
        <charset val="0"/>
      </rPr>
      <t>1509</t>
    </r>
  </si>
  <si>
    <r>
      <rPr>
        <sz val="8"/>
        <rFont val="Times New Roman"/>
        <family val="1"/>
        <charset val="0"/>
      </rPr>
      <t>877390/Q828149</t>
    </r>
  </si>
  <si>
    <r>
      <rPr>
        <sz val="8"/>
        <rFont val="Times New Roman"/>
        <family val="1"/>
        <charset val="0"/>
      </rPr>
      <t>877808/Q828547</t>
    </r>
  </si>
  <si>
    <r>
      <rPr>
        <sz val="8"/>
        <rFont val="Times New Roman"/>
        <family val="1"/>
        <charset val="0"/>
      </rPr>
      <t>30/11/2019</t>
    </r>
  </si>
  <si>
    <r>
      <rPr>
        <sz val="8"/>
        <rFont val="Times New Roman"/>
        <family val="1"/>
        <charset val="0"/>
      </rPr>
      <t>1220</t>
    </r>
  </si>
  <si>
    <r>
      <rPr>
        <sz val="8"/>
        <rFont val="Times New Roman"/>
        <family val="1"/>
        <charset val="0"/>
      </rPr>
      <t>875466/Q828444</t>
    </r>
  </si>
  <si>
    <r>
      <rPr>
        <sz val="8"/>
        <rFont val="Times New Roman"/>
        <family val="1"/>
        <charset val="0"/>
      </rPr>
      <t>866538/Q828289</t>
    </r>
  </si>
  <si>
    <r>
      <rPr>
        <sz val="8"/>
        <rFont val="Times New Roman"/>
        <family val="1"/>
        <charset val="0"/>
      </rPr>
      <t>1530</t>
    </r>
  </si>
  <si>
    <r>
      <rPr>
        <sz val="8"/>
        <rFont val="Times New Roman"/>
        <family val="1"/>
        <charset val="0"/>
      </rPr>
      <t>877336/Q828324</t>
    </r>
  </si>
  <si>
    <r>
      <rPr>
        <sz val="8"/>
        <rFont val="Times New Roman"/>
        <family val="1"/>
        <charset val="0"/>
      </rPr>
      <t>1/12/2019</t>
    </r>
  </si>
  <si>
    <r>
      <rPr>
        <sz val="8"/>
        <rFont val="Times New Roman"/>
        <family val="1"/>
        <charset val="0"/>
      </rPr>
      <t>877325/Q828332</t>
    </r>
  </si>
  <si>
    <r>
      <rPr>
        <sz val="8"/>
        <rFont val="Times New Roman"/>
        <family val="1"/>
        <charset val="0"/>
      </rPr>
      <t>1223</t>
    </r>
  </si>
  <si>
    <r>
      <rPr>
        <sz val="8"/>
        <rFont val="Times New Roman"/>
        <family val="1"/>
        <charset val="0"/>
      </rPr>
      <t>876585/Q828878</t>
    </r>
  </si>
  <si>
    <r>
      <rPr>
        <sz val="8"/>
        <rFont val="Times New Roman"/>
        <family val="1"/>
        <charset val="0"/>
      </rPr>
      <t>876581/Q828876</t>
    </r>
  </si>
  <si>
    <r>
      <rPr>
        <sz val="8"/>
        <rFont val="Times New Roman"/>
        <family val="1"/>
        <charset val="0"/>
      </rPr>
      <t>1206</t>
    </r>
  </si>
  <si>
    <r>
      <rPr>
        <sz val="8"/>
        <rFont val="Times New Roman"/>
        <family val="1"/>
        <charset val="0"/>
      </rPr>
      <t>875056/Q828337</t>
    </r>
  </si>
  <si>
    <r>
      <rPr>
        <sz val="8"/>
        <rFont val="Times New Roman"/>
        <family val="1"/>
        <charset val="0"/>
      </rPr>
      <t>12</t>
    </r>
  </si>
  <si>
    <r>
      <rPr>
        <sz val="8"/>
        <rFont val="Times New Roman"/>
        <family val="1"/>
        <charset val="0"/>
      </rPr>
      <t>25,500.00</t>
    </r>
  </si>
  <si>
    <r>
      <rPr>
        <b/>
        <sz val="7"/>
        <rFont val="Tahoma"/>
        <family val="2"/>
        <charset val="134"/>
      </rPr>
      <t>TOTAL</t>
    </r>
  </si>
  <si>
    <r>
      <rPr>
        <sz val="8"/>
        <rFont val="Times New Roman"/>
        <family val="1"/>
        <charset val="0"/>
      </rPr>
      <t>221</t>
    </r>
  </si>
  <si>
    <t>P191217172545489</t>
  </si>
  <si>
    <r>
      <t>11</t>
    </r>
    <r>
      <rPr>
        <sz val="14"/>
        <rFont val="宋体"/>
        <charset val="134"/>
      </rPr>
      <t>月包房款</t>
    </r>
  </si>
  <si>
    <r>
      <rPr>
        <b/>
        <sz val="11"/>
        <rFont val="Tahoma"/>
        <family val="2"/>
        <charset val="134"/>
      </rPr>
      <t>Balance for November    =</t>
    </r>
  </si>
  <si>
    <t>ACC</t>
  </si>
  <si>
    <t>Reservation</t>
  </si>
  <si>
    <t>INVOICE</t>
  </si>
  <si>
    <t>NO</t>
  </si>
  <si>
    <t>878211/Q828998</t>
  </si>
  <si>
    <t>1/12/2019</t>
  </si>
  <si>
    <t>2/12/2019</t>
  </si>
  <si>
    <t>878152/Q828967</t>
  </si>
  <si>
    <t>877648/Q828975</t>
  </si>
  <si>
    <t>3/12/2019</t>
  </si>
  <si>
    <t>878501/Q829305</t>
  </si>
  <si>
    <t>4/12/2019</t>
  </si>
  <si>
    <t>878206/Q829011</t>
  </si>
  <si>
    <t>878244/Q829005</t>
  </si>
  <si>
    <t>878425/Q829445</t>
  </si>
  <si>
    <t>5/12/2019</t>
  </si>
  <si>
    <t>878585/Q829443</t>
  </si>
  <si>
    <t>878718/Q829433</t>
  </si>
  <si>
    <t>878593/Q829337</t>
  </si>
  <si>
    <t>875415/Q829410</t>
  </si>
  <si>
    <t>6/12/2019</t>
  </si>
  <si>
    <t>878471/Q829341</t>
  </si>
  <si>
    <t>877773/Q829296</t>
  </si>
  <si>
    <t>877500/Q829328</t>
  </si>
  <si>
    <t>7/12/2019</t>
  </si>
  <si>
    <t>877388/Q829542</t>
  </si>
  <si>
    <t>877389/Q829576</t>
  </si>
  <si>
    <t>874978/Q829914</t>
  </si>
  <si>
    <t>8/12/2019</t>
  </si>
  <si>
    <t>874811/Q829952</t>
  </si>
  <si>
    <t>877933/Q830267</t>
  </si>
  <si>
    <t>879141/Q830236</t>
  </si>
  <si>
    <t>9/12/2019</t>
  </si>
  <si>
    <t>878456/Q829946</t>
  </si>
  <si>
    <t>874180/Q829948</t>
  </si>
  <si>
    <t>878147/Q830434</t>
  </si>
  <si>
    <t>11/12/2019</t>
  </si>
  <si>
    <t>879930/Q830583</t>
  </si>
  <si>
    <t>10/12/2019</t>
  </si>
  <si>
    <t>878614/Q830456</t>
  </si>
  <si>
    <t>12/12/2019</t>
  </si>
  <si>
    <t>879751/Q830664</t>
  </si>
  <si>
    <t>878141/Q830661</t>
  </si>
  <si>
    <t>878638/Q830895</t>
  </si>
  <si>
    <t>13/12/2019</t>
  </si>
  <si>
    <t>878571/Q830819</t>
  </si>
  <si>
    <t>15/12/2019</t>
  </si>
  <si>
    <t>880359/Q831176</t>
  </si>
  <si>
    <t>874236/Q831522</t>
  </si>
  <si>
    <t>14/12/2019</t>
  </si>
  <si>
    <t>872014/Q831630</t>
  </si>
  <si>
    <t>16/12/2019</t>
  </si>
  <si>
    <t>875980/Q831218</t>
  </si>
  <si>
    <t>17/12/2019</t>
  </si>
  <si>
    <t>880332/Q831425</t>
  </si>
  <si>
    <t>881177/Q831789</t>
  </si>
  <si>
    <t>18/12/2019</t>
  </si>
  <si>
    <t>881208/Q831861</t>
  </si>
  <si>
    <t>877072/Q831795</t>
  </si>
  <si>
    <t>19/12/2019</t>
  </si>
  <si>
    <t>877073/Q831797</t>
  </si>
  <si>
    <t>878581/Q831799</t>
  </si>
  <si>
    <t>879941/Q831904</t>
  </si>
  <si>
    <t>17/11/2019</t>
  </si>
  <si>
    <t>881600/Q832283</t>
  </si>
  <si>
    <t>20/12/2019</t>
  </si>
  <si>
    <t>873903/Q832596</t>
  </si>
  <si>
    <t>22/12/2019</t>
  </si>
  <si>
    <t>880752/Q832598</t>
  </si>
  <si>
    <t>882016/Q832894</t>
  </si>
  <si>
    <t>21/12/2019</t>
  </si>
  <si>
    <t>882267/Q832931</t>
  </si>
  <si>
    <t>881179/Q832943</t>
  </si>
  <si>
    <t>881545/Q832589</t>
  </si>
  <si>
    <t>23/12/2019</t>
  </si>
  <si>
    <t>882424/Q833026</t>
  </si>
  <si>
    <t>882626/Q833233</t>
  </si>
  <si>
    <t>24/12/2019</t>
  </si>
  <si>
    <t>882734/Q833334</t>
  </si>
  <si>
    <t>882733/Q833349</t>
  </si>
  <si>
    <t>882807/Q833432</t>
  </si>
  <si>
    <t>25/12/2019</t>
  </si>
  <si>
    <t>882806/Q833430</t>
  </si>
  <si>
    <t>882751/Q833386</t>
  </si>
  <si>
    <t>882431/Q833226</t>
  </si>
  <si>
    <t>869066/Q833138</t>
  </si>
  <si>
    <t>882014/Q832978</t>
  </si>
  <si>
    <t>882941/Q833594</t>
  </si>
  <si>
    <t>26/12/2019</t>
  </si>
  <si>
    <t>881641/Q833498</t>
  </si>
  <si>
    <t>881640/Q833496</t>
  </si>
  <si>
    <t>880173/Q833007</t>
  </si>
  <si>
    <t>883222/Q833811</t>
  </si>
  <si>
    <t>27/12/2019</t>
  </si>
  <si>
    <t>882272/Q833748</t>
  </si>
  <si>
    <t>881126/Q834073</t>
  </si>
  <si>
    <t>28/12/2019</t>
  </si>
  <si>
    <t>883224/Q833868</t>
  </si>
  <si>
    <t>883130/Q833719</t>
  </si>
  <si>
    <t>883097/Q833694</t>
  </si>
  <si>
    <t>859845/Q833510</t>
  </si>
  <si>
    <t>882794/Q833618</t>
  </si>
  <si>
    <t>30/12/2019</t>
  </si>
  <si>
    <t>P200109101848489</t>
  </si>
  <si>
    <r>
      <t>12</t>
    </r>
    <r>
      <rPr>
        <sz val="14"/>
        <rFont val="宋体"/>
        <charset val="134"/>
      </rPr>
      <t>月包房款</t>
    </r>
  </si>
  <si>
    <t xml:space="preserve">Balance </t>
  </si>
  <si>
    <t>884760/Q835762</t>
  </si>
  <si>
    <t>3/1/2020</t>
  </si>
  <si>
    <t>4/1/2020</t>
  </si>
  <si>
    <t>882795/Q835775</t>
  </si>
  <si>
    <t>884866/Q835788</t>
  </si>
  <si>
    <t>881926/Q835407</t>
  </si>
  <si>
    <t>1/1/2020</t>
  </si>
  <si>
    <t>881925/Q835405</t>
  </si>
  <si>
    <t>4/2/2020</t>
  </si>
  <si>
    <t>885071/Q835945</t>
  </si>
  <si>
    <t>5/1/2020</t>
  </si>
  <si>
    <t>884977/Q835941</t>
  </si>
  <si>
    <t>884207/Q835544</t>
  </si>
  <si>
    <t>2/1/2020</t>
  </si>
  <si>
    <t>883286/Q835819</t>
  </si>
  <si>
    <t>6/1/2020</t>
  </si>
  <si>
    <t>884388/Q835760</t>
  </si>
  <si>
    <t>884452/Q836165</t>
  </si>
  <si>
    <t>7/1/2020</t>
  </si>
  <si>
    <t>879465/Q836091</t>
  </si>
  <si>
    <t>885337/Q836499</t>
  </si>
  <si>
    <t>8/1/2020</t>
  </si>
  <si>
    <t>885400/Q836320</t>
  </si>
  <si>
    <t>884955/Q836699</t>
  </si>
  <si>
    <t>9/1/2020</t>
  </si>
  <si>
    <t>884957/Q836689</t>
  </si>
  <si>
    <t>880402/Q836679</t>
  </si>
  <si>
    <t>885512/Q836477</t>
  </si>
  <si>
    <t>885520/Q836468</t>
  </si>
  <si>
    <t>885880/Q836729</t>
  </si>
  <si>
    <t>10/1/2020</t>
  </si>
  <si>
    <t>884673/Q836683</t>
  </si>
  <si>
    <t>11/1/2020</t>
  </si>
  <si>
    <t>873782/Q835951</t>
  </si>
  <si>
    <t>883448/Q837069</t>
  </si>
  <si>
    <t>12/1/2020</t>
  </si>
  <si>
    <t>883976/Q837268</t>
  </si>
  <si>
    <t>880367/Q836720</t>
  </si>
  <si>
    <t>880398/Q836681</t>
  </si>
  <si>
    <t>884858/Q836718</t>
  </si>
  <si>
    <t>13//01/20</t>
  </si>
  <si>
    <t>885441/Q836945</t>
  </si>
  <si>
    <t>13/1/2020</t>
  </si>
  <si>
    <t>886683/Q837591</t>
  </si>
  <si>
    <t>885330/Q837442</t>
  </si>
  <si>
    <t>885332/Q837444</t>
  </si>
  <si>
    <t>884453/Q837446</t>
  </si>
  <si>
    <t>884592/Q837448</t>
  </si>
  <si>
    <t>886693/Q837541</t>
  </si>
  <si>
    <t>14/1/2020</t>
  </si>
  <si>
    <t>884815/Q837588</t>
  </si>
  <si>
    <t>885981/Q837624</t>
  </si>
  <si>
    <t>886074/Q837534</t>
  </si>
  <si>
    <t>15/1/2020</t>
  </si>
  <si>
    <t>886909/Q837748</t>
  </si>
  <si>
    <t>886918/Q837781</t>
  </si>
  <si>
    <t>886977/Q837863</t>
  </si>
  <si>
    <t>886981/Q837937</t>
  </si>
  <si>
    <t>885744/Q837785</t>
  </si>
  <si>
    <t>16/1/2020</t>
  </si>
  <si>
    <t>885735/Q837878</t>
  </si>
  <si>
    <t>881639/Q837892</t>
  </si>
  <si>
    <t>887204/Q837972</t>
  </si>
  <si>
    <t>887205/Q837974</t>
  </si>
  <si>
    <t>883977/Q838087</t>
  </si>
  <si>
    <t>17/1/2020</t>
  </si>
  <si>
    <t>881153/Q838103</t>
  </si>
  <si>
    <t>887504/Q838301</t>
  </si>
  <si>
    <t>887392/Q838137</t>
  </si>
  <si>
    <t>887200/Q838095</t>
  </si>
  <si>
    <t>18/2/2020</t>
  </si>
  <si>
    <t>887507/Q838362</t>
  </si>
  <si>
    <t>18/1/2020</t>
  </si>
  <si>
    <t>887627/Q838410</t>
  </si>
  <si>
    <t>881645/Q838418</t>
  </si>
  <si>
    <t>885282/Q838135</t>
  </si>
  <si>
    <t>19/1/2020</t>
  </si>
  <si>
    <t>877212/Q838212</t>
  </si>
  <si>
    <t>887131/Q838286</t>
  </si>
  <si>
    <t>887565/Q838423</t>
  </si>
  <si>
    <t>887836/Q838563</t>
  </si>
  <si>
    <t>887838/Q838567</t>
  </si>
  <si>
    <t>887912/Q838624</t>
  </si>
  <si>
    <t>887888/Q838663</t>
  </si>
  <si>
    <t>887950/Q838682</t>
  </si>
  <si>
    <t>887705/Q838773</t>
  </si>
  <si>
    <t>887564/Q838795</t>
  </si>
  <si>
    <t>885883/Q838561</t>
  </si>
  <si>
    <t>20/1/2020</t>
  </si>
  <si>
    <t>887854/Q838685</t>
  </si>
  <si>
    <t>885725/Q838739</t>
  </si>
  <si>
    <t>887847/Q838840</t>
  </si>
  <si>
    <t>888137/Q838844</t>
  </si>
  <si>
    <t>888146/Q838865</t>
  </si>
  <si>
    <t>867742/Q838870</t>
  </si>
  <si>
    <t>867740/Q838901</t>
  </si>
  <si>
    <t>875781/Q838309</t>
  </si>
  <si>
    <t>21/1/2020</t>
  </si>
  <si>
    <t>880702/Q838709</t>
  </si>
  <si>
    <t>887857/Q838836</t>
  </si>
  <si>
    <t>887858/Q838856</t>
  </si>
  <si>
    <t>887377/Q838912</t>
  </si>
  <si>
    <t>887850/Q838938</t>
  </si>
  <si>
    <t>887197/Q838965</t>
  </si>
  <si>
    <t>885522/Q839019</t>
  </si>
  <si>
    <t>879753/Q839024</t>
  </si>
  <si>
    <t>879748/Q839030</t>
  </si>
  <si>
    <t>888491/Q839190</t>
  </si>
  <si>
    <t>887386/Q838306</t>
  </si>
  <si>
    <t>22/1/2020</t>
  </si>
  <si>
    <t>885734/Q838737</t>
  </si>
  <si>
    <t>887742/Q838745</t>
  </si>
  <si>
    <t>876742/Q838957</t>
  </si>
  <si>
    <t>868785/Q839263</t>
  </si>
  <si>
    <t>888438/Q839284</t>
  </si>
  <si>
    <t>888706/Q839456</t>
  </si>
  <si>
    <t>883107/Q839537</t>
  </si>
  <si>
    <t>888383/Q839448</t>
  </si>
  <si>
    <t>23/1/2020</t>
  </si>
  <si>
    <t>888074/Q839453</t>
  </si>
  <si>
    <t>888694/Q839516</t>
  </si>
  <si>
    <t>885742/Q839518</t>
  </si>
  <si>
    <t>888926/Q839689</t>
  </si>
  <si>
    <t>889151/Q839757</t>
  </si>
  <si>
    <t>860883/Q839203</t>
  </si>
  <si>
    <t>24/1/2020</t>
  </si>
  <si>
    <t>887849/Q839528</t>
  </si>
  <si>
    <t>884203/Q839559</t>
  </si>
  <si>
    <t>885155/Q839644</t>
  </si>
  <si>
    <t>888069/Q839729</t>
  </si>
  <si>
    <t>888068/Q839731</t>
  </si>
  <si>
    <t>887573/Q839848</t>
  </si>
  <si>
    <t>889255/Q839853</t>
  </si>
  <si>
    <t>889154/Q839874</t>
  </si>
  <si>
    <t>887567/Q839898</t>
  </si>
  <si>
    <t>887566/Q839903</t>
  </si>
  <si>
    <t>888954/Q839691</t>
  </si>
  <si>
    <t>25/1/2020</t>
  </si>
  <si>
    <t>887387/Q839842</t>
  </si>
  <si>
    <t>26/1/2020</t>
  </si>
  <si>
    <t>886498/Q839861</t>
  </si>
  <si>
    <t>885859/Q839866</t>
  </si>
  <si>
    <t>888854/Q839870</t>
  </si>
  <si>
    <t>889061/Q840114</t>
  </si>
  <si>
    <t>888928/Q840125</t>
  </si>
  <si>
    <t>888925/Q840185</t>
  </si>
  <si>
    <t>885884/Q839751</t>
  </si>
  <si>
    <t>884202/Q839718</t>
  </si>
  <si>
    <t>27/1/2020</t>
  </si>
  <si>
    <t>884136/Q841029</t>
  </si>
  <si>
    <t>28/1/2020</t>
  </si>
  <si>
    <t>885547/Q840539</t>
  </si>
  <si>
    <t>30/1/2020</t>
  </si>
  <si>
    <t>P200206173432489</t>
  </si>
  <si>
    <t xml:space="preserve"> </t>
  </si>
  <si>
    <r>
      <t>Statement January 2020</t>
    </r>
    <r>
      <rPr>
        <b/>
        <sz val="10.5"/>
        <rFont val="Century Gothic"/>
        <family val="2"/>
        <charset val="0"/>
      </rPr>
      <t> </t>
    </r>
    <r>
      <rPr>
        <b/>
        <sz val="10.5"/>
        <rFont val="Century Gothic"/>
        <family val="2"/>
        <charset val="0"/>
      </rPr>
      <t>=</t>
    </r>
  </si>
  <si>
    <t>Deposit on 19 Dec 2019</t>
  </si>
  <si>
    <t>=</t>
  </si>
  <si>
    <t>Balance for January</t>
  </si>
  <si>
    <t>ok</t>
  </si>
  <si>
    <t>超</t>
  </si>
  <si>
    <r>
      <rPr>
        <b/>
        <sz val="6"/>
        <rFont val="Tahoma"/>
        <charset val="134"/>
      </rPr>
      <t>ACC INVOICE</t>
    </r>
  </si>
  <si>
    <r>
      <rPr>
        <b/>
        <sz val="6"/>
        <rFont val="Tahoma"/>
        <charset val="134"/>
      </rPr>
      <t>IN</t>
    </r>
  </si>
  <si>
    <r>
      <rPr>
        <b/>
        <sz val="6"/>
        <rFont val="Tahoma"/>
        <charset val="134"/>
      </rPr>
      <t>OUT</t>
    </r>
  </si>
  <si>
    <r>
      <rPr>
        <b/>
        <sz val="6"/>
        <rFont val="Tahoma"/>
        <charset val="134"/>
      </rPr>
      <t>Reservation NO</t>
    </r>
  </si>
  <si>
    <r>
      <rPr>
        <b/>
        <sz val="6"/>
        <rFont val="Tahoma"/>
        <charset val="134"/>
      </rPr>
      <t>ROOM</t>
    </r>
  </si>
  <si>
    <r>
      <rPr>
        <b/>
        <sz val="6"/>
        <rFont val="Tahoma"/>
        <charset val="134"/>
      </rPr>
      <t>ROOM NO</t>
    </r>
  </si>
  <si>
    <r>
      <rPr>
        <b/>
        <sz val="6"/>
        <rFont val="Tahoma"/>
        <charset val="134"/>
      </rPr>
      <t>R/N</t>
    </r>
  </si>
  <si>
    <r>
      <rPr>
        <b/>
        <sz val="6"/>
        <rFont val="Tahoma"/>
        <charset val="134"/>
      </rPr>
      <t>AMOUNT</t>
    </r>
  </si>
  <si>
    <r>
      <rPr>
        <sz val="6"/>
        <rFont val="Palatino Linotype"/>
        <charset val="134"/>
      </rPr>
      <t>890435/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841787</t>
    </r>
  </si>
  <si>
    <r>
      <rPr>
        <sz val="6"/>
        <rFont val="Palatino Linotype"/>
        <charset val="134"/>
      </rPr>
      <t>31/1/2020</t>
    </r>
  </si>
  <si>
    <r>
      <rPr>
        <sz val="6"/>
        <rFont val="Palatino Linotype"/>
        <charset val="134"/>
      </rPr>
      <t>1/2/2020</t>
    </r>
  </si>
  <si>
    <r>
      <rPr>
        <sz val="6"/>
        <rFont val="Palatino Linotype"/>
        <charset val="134"/>
      </rPr>
      <t>1</t>
    </r>
  </si>
  <si>
    <r>
      <rPr>
        <sz val="6"/>
        <rFont val="Palatino Linotype"/>
        <charset val="134"/>
      </rPr>
      <t>1612</t>
    </r>
  </si>
  <si>
    <r>
      <rPr>
        <sz val="6"/>
        <rFont val="Palatino Linotype"/>
        <charset val="134"/>
      </rPr>
      <t>2,000.00</t>
    </r>
  </si>
  <si>
    <r>
      <rPr>
        <sz val="6"/>
        <rFont val="Palatino Linotype"/>
        <charset val="134"/>
      </rPr>
      <t>890542/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841793</t>
    </r>
  </si>
  <si>
    <r>
      <rPr>
        <sz val="6"/>
        <rFont val="Palatino Linotype"/>
        <charset val="134"/>
      </rPr>
      <t>1512</t>
    </r>
  </si>
  <si>
    <r>
      <rPr>
        <sz val="6"/>
        <rFont val="Palatino Linotype"/>
        <charset val="134"/>
      </rPr>
      <t>885741/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841830</t>
    </r>
  </si>
  <si>
    <r>
      <rPr>
        <sz val="6"/>
        <rFont val="Palatino Linotype"/>
        <charset val="134"/>
      </rPr>
      <t>1705</t>
    </r>
  </si>
  <si>
    <r>
      <rPr>
        <sz val="6"/>
        <rFont val="Palatino Linotype"/>
        <charset val="134"/>
      </rPr>
      <t>3,500.00</t>
    </r>
  </si>
  <si>
    <r>
      <rPr>
        <sz val="6"/>
        <rFont val="Palatino Linotype"/>
        <charset val="134"/>
      </rPr>
      <t>870957/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841037</t>
    </r>
  </si>
  <si>
    <r>
      <rPr>
        <sz val="6"/>
        <rFont val="Palatino Linotype"/>
        <charset val="134"/>
      </rPr>
      <t>27/1/2020</t>
    </r>
  </si>
  <si>
    <r>
      <rPr>
        <sz val="6"/>
        <rFont val="Palatino Linotype"/>
        <charset val="134"/>
      </rPr>
      <t>4</t>
    </r>
  </si>
  <si>
    <r>
      <rPr>
        <sz val="6"/>
        <rFont val="Palatino Linotype"/>
        <charset val="134"/>
      </rPr>
      <t>1220</t>
    </r>
  </si>
  <si>
    <r>
      <rPr>
        <sz val="6"/>
        <rFont val="Palatino Linotype"/>
        <charset val="134"/>
      </rPr>
      <t>12</t>
    </r>
  </si>
  <si>
    <r>
      <rPr>
        <sz val="6"/>
        <rFont val="Palatino Linotype"/>
        <charset val="134"/>
      </rPr>
      <t>37,500.00</t>
    </r>
  </si>
  <si>
    <r>
      <rPr>
        <sz val="6"/>
        <rFont val="Palatino Linotype"/>
        <charset val="134"/>
      </rPr>
      <t>885320/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841694</t>
    </r>
  </si>
  <si>
    <r>
      <rPr>
        <sz val="6"/>
        <rFont val="Palatino Linotype"/>
        <charset val="134"/>
      </rPr>
      <t>2/2/2020</t>
    </r>
  </si>
  <si>
    <r>
      <rPr>
        <sz val="6"/>
        <rFont val="Palatino Linotype"/>
        <charset val="134"/>
      </rPr>
      <t>1418</t>
    </r>
  </si>
  <si>
    <r>
      <rPr>
        <sz val="6"/>
        <rFont val="Palatino Linotype"/>
        <charset val="134"/>
      </rPr>
      <t>2</t>
    </r>
  </si>
  <si>
    <r>
      <rPr>
        <sz val="6"/>
        <rFont val="Palatino Linotype"/>
        <charset val="134"/>
      </rPr>
      <t>4,250.00</t>
    </r>
  </si>
  <si>
    <r>
      <rPr>
        <sz val="6"/>
        <rFont val="Palatino Linotype"/>
        <charset val="134"/>
      </rPr>
      <t>884531/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841534</t>
    </r>
  </si>
  <si>
    <r>
      <rPr>
        <sz val="6"/>
        <rFont val="Palatino Linotype"/>
        <charset val="134"/>
      </rPr>
      <t>29/1/2020</t>
    </r>
  </si>
  <si>
    <r>
      <rPr>
        <sz val="6"/>
        <rFont val="Palatino Linotype"/>
        <charset val="134"/>
      </rPr>
      <t>2204</t>
    </r>
  </si>
  <si>
    <r>
      <rPr>
        <sz val="6"/>
        <rFont val="Palatino Linotype"/>
        <charset val="134"/>
      </rPr>
      <t>11,500.00</t>
    </r>
  </si>
  <si>
    <r>
      <rPr>
        <sz val="6"/>
        <rFont val="Palatino Linotype"/>
        <charset val="134"/>
      </rPr>
      <t>891811/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842553</t>
    </r>
  </si>
  <si>
    <r>
      <rPr>
        <sz val="6"/>
        <rFont val="Palatino Linotype"/>
        <charset val="134"/>
      </rPr>
      <t>4/2/2020</t>
    </r>
  </si>
  <si>
    <r>
      <rPr>
        <sz val="6"/>
        <rFont val="Palatino Linotype"/>
        <charset val="134"/>
      </rPr>
      <t>5/2/2020</t>
    </r>
  </si>
  <si>
    <r>
      <rPr>
        <sz val="6"/>
        <rFont val="Palatino Linotype"/>
        <charset val="134"/>
      </rPr>
      <t>1517</t>
    </r>
  </si>
  <si>
    <r>
      <rPr>
        <sz val="6"/>
        <rFont val="Palatino Linotype"/>
        <charset val="134"/>
      </rPr>
      <t>2,125.00</t>
    </r>
  </si>
  <si>
    <r>
      <rPr>
        <sz val="6"/>
        <rFont val="Palatino Linotype"/>
        <charset val="134"/>
      </rPr>
      <t>892043/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842704</t>
    </r>
  </si>
  <si>
    <r>
      <rPr>
        <sz val="6"/>
        <rFont val="Palatino Linotype"/>
        <charset val="134"/>
      </rPr>
      <t>6/2/2020</t>
    </r>
  </si>
  <si>
    <r>
      <rPr>
        <sz val="6"/>
        <rFont val="Palatino Linotype"/>
        <charset val="134"/>
      </rPr>
      <t>7/2/2020</t>
    </r>
  </si>
  <si>
    <r>
      <rPr>
        <sz val="6"/>
        <rFont val="Palatino Linotype"/>
        <charset val="134"/>
      </rPr>
      <t>1430</t>
    </r>
  </si>
  <si>
    <r>
      <rPr>
        <sz val="6"/>
        <rFont val="Palatino Linotype"/>
        <charset val="134"/>
      </rPr>
      <t>892044/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842706</t>
    </r>
  </si>
  <si>
    <r>
      <rPr>
        <sz val="6"/>
        <rFont val="Palatino Linotype"/>
        <charset val="134"/>
      </rPr>
      <t>1431</t>
    </r>
  </si>
  <si>
    <r>
      <rPr>
        <sz val="6"/>
        <rFont val="Palatino Linotype"/>
        <charset val="134"/>
      </rPr>
      <t>892295/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842936</t>
    </r>
  </si>
  <si>
    <r>
      <rPr>
        <sz val="6"/>
        <rFont val="Palatino Linotype"/>
        <charset val="134"/>
      </rPr>
      <t>8/2/2020</t>
    </r>
  </si>
  <si>
    <r>
      <rPr>
        <sz val="6"/>
        <rFont val="Palatino Linotype"/>
        <charset val="134"/>
      </rPr>
      <t>1420</t>
    </r>
  </si>
  <si>
    <r>
      <rPr>
        <sz val="6"/>
        <rFont val="Palatino Linotype"/>
        <charset val="134"/>
      </rPr>
      <t>892296/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842938</t>
    </r>
  </si>
  <si>
    <r>
      <rPr>
        <sz val="6"/>
        <rFont val="Palatino Linotype"/>
        <charset val="134"/>
      </rPr>
      <t>1415</t>
    </r>
  </si>
  <si>
    <r>
      <rPr>
        <sz val="6"/>
        <rFont val="Palatino Linotype"/>
        <charset val="134"/>
      </rPr>
      <t>892300/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842965</t>
    </r>
  </si>
  <si>
    <r>
      <rPr>
        <sz val="6"/>
        <rFont val="Palatino Linotype"/>
        <charset val="134"/>
      </rPr>
      <t>1412</t>
    </r>
  </si>
  <si>
    <r>
      <rPr>
        <sz val="6"/>
        <rFont val="Palatino Linotype"/>
        <charset val="134"/>
      </rPr>
      <t>888686/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643396</t>
    </r>
  </si>
  <si>
    <r>
      <rPr>
        <sz val="6"/>
        <rFont val="Palatino Linotype"/>
        <charset val="134"/>
      </rPr>
      <t>1511</t>
    </r>
  </si>
  <si>
    <r>
      <rPr>
        <sz val="6"/>
        <rFont val="Palatino Linotype"/>
        <charset val="134"/>
      </rPr>
      <t>892633/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843329</t>
    </r>
  </si>
  <si>
    <r>
      <rPr>
        <sz val="6"/>
        <rFont val="Palatino Linotype"/>
        <charset val="134"/>
      </rPr>
      <t>10/2/2020</t>
    </r>
  </si>
  <si>
    <r>
      <rPr>
        <sz val="6"/>
        <rFont val="Palatino Linotype"/>
        <charset val="134"/>
      </rPr>
      <t>1718</t>
    </r>
  </si>
  <si>
    <r>
      <rPr>
        <sz val="6"/>
        <rFont val="Palatino Linotype"/>
        <charset val="134"/>
      </rPr>
      <t>4,000.00</t>
    </r>
  </si>
  <si>
    <r>
      <rPr>
        <sz val="6"/>
        <rFont val="Palatino Linotype"/>
        <charset val="134"/>
      </rPr>
      <t>893009/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843794</t>
    </r>
  </si>
  <si>
    <r>
      <rPr>
        <sz val="6"/>
        <rFont val="Palatino Linotype"/>
        <charset val="134"/>
      </rPr>
      <t>11/2/2020</t>
    </r>
  </si>
  <si>
    <r>
      <rPr>
        <sz val="6"/>
        <rFont val="Palatino Linotype"/>
        <charset val="134"/>
      </rPr>
      <t>892047/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842830</t>
    </r>
  </si>
  <si>
    <r>
      <rPr>
        <sz val="6"/>
        <rFont val="Palatino Linotype"/>
        <charset val="134"/>
      </rPr>
      <t>12/2/2020</t>
    </r>
  </si>
  <si>
    <r>
      <rPr>
        <sz val="6"/>
        <rFont val="Palatino Linotype"/>
        <charset val="134"/>
      </rPr>
      <t>1719</t>
    </r>
  </si>
  <si>
    <r>
      <rPr>
        <sz val="6"/>
        <rFont val="Palatino Linotype"/>
        <charset val="134"/>
      </rPr>
      <t>6</t>
    </r>
  </si>
  <si>
    <r>
      <rPr>
        <sz val="6"/>
        <rFont val="Palatino Linotype"/>
        <charset val="134"/>
      </rPr>
      <t>12,750.00</t>
    </r>
  </si>
  <si>
    <r>
      <rPr>
        <sz val="6"/>
        <rFont val="Palatino Linotype"/>
        <charset val="134"/>
      </rPr>
      <t>893100/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843880</t>
    </r>
  </si>
  <si>
    <r>
      <rPr>
        <sz val="6"/>
        <rFont val="Palatino Linotype"/>
        <charset val="134"/>
      </rPr>
      <t>13/2/2020</t>
    </r>
  </si>
  <si>
    <r>
      <rPr>
        <sz val="6"/>
        <rFont val="Palatino Linotype"/>
        <charset val="134"/>
      </rPr>
      <t>1423</t>
    </r>
  </si>
  <si>
    <r>
      <rPr>
        <sz val="6"/>
        <rFont val="Palatino Linotype"/>
        <charset val="134"/>
      </rPr>
      <t>893738/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844456</t>
    </r>
  </si>
  <si>
    <r>
      <rPr>
        <sz val="6"/>
        <rFont val="Palatino Linotype"/>
        <charset val="134"/>
      </rPr>
      <t>14/2/2020</t>
    </r>
  </si>
  <si>
    <r>
      <rPr>
        <sz val="6"/>
        <rFont val="Palatino Linotype"/>
        <charset val="134"/>
      </rPr>
      <t>15/2/2020</t>
    </r>
  </si>
  <si>
    <r>
      <rPr>
        <sz val="6"/>
        <rFont val="Palatino Linotype"/>
        <charset val="134"/>
      </rPr>
      <t>1531</t>
    </r>
  </si>
  <si>
    <r>
      <rPr>
        <sz val="6"/>
        <rFont val="Palatino Linotype"/>
        <charset val="134"/>
      </rPr>
      <t>893784/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844547</t>
    </r>
  </si>
  <si>
    <r>
      <rPr>
        <sz val="6"/>
        <rFont val="Palatino Linotype"/>
        <charset val="134"/>
      </rPr>
      <t>893361/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844039</t>
    </r>
  </si>
  <si>
    <r>
      <rPr>
        <sz val="6"/>
        <rFont val="Palatino Linotype"/>
        <charset val="134"/>
      </rPr>
      <t>16/2/2020</t>
    </r>
  </si>
  <si>
    <r>
      <rPr>
        <sz val="6"/>
        <rFont val="Palatino Linotype"/>
        <charset val="134"/>
      </rPr>
      <t>8,500.00</t>
    </r>
  </si>
  <si>
    <r>
      <rPr>
        <sz val="6"/>
        <rFont val="Palatino Linotype"/>
        <charset val="134"/>
      </rPr>
      <t>891911/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844723</t>
    </r>
  </si>
  <si>
    <r>
      <rPr>
        <sz val="6"/>
        <rFont val="Palatino Linotype"/>
        <charset val="134"/>
      </rPr>
      <t>893360/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844407</t>
    </r>
  </si>
  <si>
    <r>
      <rPr>
        <sz val="6"/>
        <rFont val="Palatino Linotype"/>
        <charset val="134"/>
      </rPr>
      <t>17/2/2020</t>
    </r>
  </si>
  <si>
    <r>
      <rPr>
        <sz val="6"/>
        <rFont val="Palatino Linotype"/>
        <charset val="134"/>
      </rPr>
      <t>893783/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844521</t>
    </r>
  </si>
  <si>
    <r>
      <rPr>
        <sz val="6"/>
        <rFont val="Palatino Linotype"/>
        <charset val="134"/>
      </rPr>
      <t>1510</t>
    </r>
  </si>
  <si>
    <r>
      <rPr>
        <sz val="6"/>
        <rFont val="Palatino Linotype"/>
        <charset val="134"/>
      </rPr>
      <t>3</t>
    </r>
  </si>
  <si>
    <r>
      <rPr>
        <sz val="6"/>
        <rFont val="Palatino Linotype"/>
        <charset val="134"/>
      </rPr>
      <t>6,375.00</t>
    </r>
  </si>
  <si>
    <r>
      <rPr>
        <sz val="6"/>
        <rFont val="Palatino Linotype"/>
        <charset val="134"/>
      </rPr>
      <t>894539/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845294</t>
    </r>
  </si>
  <si>
    <r>
      <rPr>
        <sz val="6"/>
        <rFont val="Palatino Linotype"/>
        <charset val="134"/>
      </rPr>
      <t>20/2/2020</t>
    </r>
  </si>
  <si>
    <r>
      <rPr>
        <sz val="6"/>
        <rFont val="Palatino Linotype"/>
        <charset val="134"/>
      </rPr>
      <t>22/2/2020</t>
    </r>
  </si>
  <si>
    <r>
      <rPr>
        <sz val="6"/>
        <rFont val="Palatino Linotype"/>
        <charset val="134"/>
      </rPr>
      <t>2540</t>
    </r>
  </si>
  <si>
    <r>
      <rPr>
        <sz val="6"/>
        <rFont val="Palatino Linotype"/>
        <charset val="134"/>
      </rPr>
      <t>894441/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845424</t>
    </r>
  </si>
  <si>
    <r>
      <rPr>
        <sz val="6"/>
        <rFont val="Palatino Linotype"/>
        <charset val="134"/>
      </rPr>
      <t>21/2/2020</t>
    </r>
  </si>
  <si>
    <r>
      <rPr>
        <sz val="6"/>
        <rFont val="Palatino Linotype"/>
        <charset val="134"/>
      </rPr>
      <t>23/2/2020</t>
    </r>
  </si>
  <si>
    <r>
      <rPr>
        <sz val="6"/>
        <rFont val="Palatino Linotype"/>
        <charset val="134"/>
      </rPr>
      <t>1809</t>
    </r>
  </si>
  <si>
    <r>
      <rPr>
        <sz val="6"/>
        <rFont val="Palatino Linotype"/>
        <charset val="134"/>
      </rPr>
      <t>889180/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846285</t>
    </r>
  </si>
  <si>
    <r>
      <rPr>
        <sz val="6"/>
        <rFont val="Palatino Linotype"/>
        <charset val="134"/>
      </rPr>
      <t>26/2/2020</t>
    </r>
  </si>
  <si>
    <r>
      <rPr>
        <sz val="6"/>
        <rFont val="Palatino Linotype"/>
        <charset val="134"/>
      </rPr>
      <t>2/3/2020</t>
    </r>
  </si>
  <si>
    <r>
      <rPr>
        <sz val="6"/>
        <rFont val="Palatino Linotype"/>
        <charset val="134"/>
      </rPr>
      <t>1604</t>
    </r>
  </si>
  <si>
    <r>
      <rPr>
        <sz val="6"/>
        <rFont val="Palatino Linotype"/>
        <charset val="134"/>
      </rPr>
      <t>895591/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846234</t>
    </r>
  </si>
  <si>
    <r>
      <rPr>
        <sz val="6"/>
        <rFont val="Palatino Linotype"/>
        <charset val="134"/>
      </rPr>
      <t>27/2/2020</t>
    </r>
  </si>
  <si>
    <r>
      <rPr>
        <sz val="6"/>
        <rFont val="Palatino Linotype"/>
        <charset val="134"/>
      </rPr>
      <t>1622</t>
    </r>
  </si>
  <si>
    <r>
      <rPr>
        <sz val="6"/>
        <rFont val="Palatino Linotype"/>
        <charset val="134"/>
      </rPr>
      <t>895327/</t>
    </r>
    <r>
      <rPr>
        <b/>
        <sz val="6"/>
        <rFont val="Palatino Linotype"/>
        <charset val="134"/>
      </rPr>
      <t>Q</t>
    </r>
    <r>
      <rPr>
        <sz val="6"/>
        <rFont val="Palatino Linotype"/>
        <charset val="134"/>
      </rPr>
      <t>846455</t>
    </r>
  </si>
  <si>
    <r>
      <rPr>
        <sz val="6"/>
        <rFont val="Palatino Linotype"/>
        <charset val="134"/>
      </rPr>
      <t>1/3/2020</t>
    </r>
  </si>
  <si>
    <r>
      <rPr>
        <b/>
        <sz val="6"/>
        <rFont val="Tahoma"/>
        <charset val="134"/>
      </rPr>
      <t>TOTAL</t>
    </r>
  </si>
  <si>
    <r>
      <rPr>
        <sz val="6"/>
        <rFont val="Palatino Linotype"/>
        <charset val="134"/>
      </rPr>
      <t>66</t>
    </r>
  </si>
  <si>
    <r>
      <rPr>
        <b/>
        <sz val="6"/>
        <rFont val="Tahoma"/>
        <charset val="134"/>
      </rPr>
      <t>154,875.00</t>
    </r>
  </si>
  <si>
    <r>
      <rPr>
        <b/>
        <sz val="8"/>
        <rFont val="Tahoma"/>
        <charset val="134"/>
      </rPr>
      <t>Statement February 2020    =</t>
    </r>
  </si>
  <si>
    <r>
      <rPr>
        <b/>
        <sz val="8"/>
        <rFont val="Tahoma"/>
        <charset val="134"/>
      </rPr>
      <t>Deposit on 17 Jan 2020    =</t>
    </r>
  </si>
  <si>
    <r>
      <rPr>
        <b/>
        <sz val="8"/>
        <rFont val="Tahoma"/>
        <charset val="134"/>
      </rPr>
      <t>Balance for February 2020    =</t>
    </r>
  </si>
  <si>
    <t>多余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</si>
</sst>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61">
    <font>
      <sz val="10"/>
      <name val="Arial"/>
      <family val="2"/>
      <charset val="0"/>
    </font>
    <font>
      <sz val="10"/>
      <name val="Arial"/>
      <charset val="134"/>
    </font>
    <font>
      <b/>
      <sz val="10"/>
      <name val="Century Gothic"/>
      <family val="2"/>
      <charset val="0"/>
    </font>
    <font>
      <sz val="10"/>
      <name val="宋体"/>
      <family val="2"/>
      <charset val="0"/>
    </font>
    <font>
      <sz val="14"/>
      <name val="Arial"/>
      <family val="2"/>
      <charset val="0"/>
    </font>
    <font>
      <sz val="14"/>
      <color rgb="FF000000"/>
      <name val="AngsanaUPC"/>
      <family val="1"/>
      <charset val="0"/>
    </font>
    <font>
      <b/>
      <sz val="14"/>
      <color rgb="FF000000"/>
      <name val="AngsanaUPC-Bold"/>
      <family val="2"/>
      <charset val="0"/>
    </font>
    <font>
      <b/>
      <sz val="14"/>
      <color rgb="FF000000"/>
      <name val="宋体"/>
      <charset val="134"/>
    </font>
    <font>
      <sz val="14"/>
      <color rgb="FF000000"/>
      <name val="AngsanaNew"/>
      <family val="2"/>
      <charset val="0"/>
    </font>
    <font>
      <sz val="11"/>
      <name val="Times New Roman"/>
      <family val="1"/>
      <charset val="0"/>
    </font>
    <font>
      <sz val="11"/>
      <name val="Arial"/>
      <family val="2"/>
      <charset val="0"/>
    </font>
    <font>
      <sz val="10.5"/>
      <color rgb="FF333333"/>
      <name val="Helvetica"/>
      <family val="2"/>
      <charset val="0"/>
    </font>
    <font>
      <sz val="14"/>
      <name val="宋体"/>
      <charset val="134"/>
    </font>
    <font>
      <b/>
      <sz val="8"/>
      <name val="Tahoma"/>
      <family val="2"/>
      <charset val="134"/>
    </font>
    <font>
      <sz val="8"/>
      <name val="Tahoma"/>
      <family val="2"/>
      <charset val="134"/>
    </font>
    <font>
      <sz val="8"/>
      <name val="Times New Roman"/>
      <family val="1"/>
      <charset val="0"/>
    </font>
    <font>
      <sz val="7"/>
      <name val="Times New Roman"/>
      <family val="1"/>
      <charset val="0"/>
    </font>
    <font>
      <b/>
      <sz val="11"/>
      <name val="Tahoma"/>
      <family val="2"/>
      <charset val="134"/>
    </font>
    <font>
      <b/>
      <sz val="7"/>
      <name val="Tahoma"/>
      <family val="2"/>
      <charset val="134"/>
    </font>
    <font>
      <sz val="7"/>
      <name val="Tahoma"/>
      <family val="2"/>
      <charset val="134"/>
    </font>
    <font>
      <sz val="6"/>
      <name val="Times New Roman"/>
      <family val="1"/>
      <charset val="0"/>
    </font>
    <font>
      <b/>
      <sz val="10.5"/>
      <name val="Century Gothic"/>
      <family val="2"/>
      <charset val="0"/>
    </font>
    <font>
      <sz val="4.5"/>
      <name val="Tahoma"/>
      <family val="2"/>
      <charset val="134"/>
    </font>
    <font>
      <sz val="9"/>
      <name val="Tahoma"/>
      <family val="2"/>
      <charset val="134"/>
    </font>
    <font>
      <b/>
      <sz val="14"/>
      <name val="Angsana New"/>
      <family val="1"/>
      <charset val="0"/>
    </font>
    <font>
      <sz val="14"/>
      <name val="宋体"/>
      <family val="2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6"/>
      <name val="Tahoma"/>
      <charset val="134"/>
    </font>
    <font>
      <sz val="6"/>
      <name val="Palatino Linotype"/>
      <charset val="134"/>
    </font>
    <font>
      <b/>
      <sz val="6"/>
      <name val="Palatino Linotype"/>
      <charset val="134"/>
    </font>
    <font>
      <b/>
      <sz val="8"/>
      <name val="Tahoma"/>
      <charset val="134"/>
    </font>
    <font>
      <sz val="10"/>
      <name val="Times New Roman"/>
      <family val="1"/>
      <charset val="0"/>
    </font>
    <font>
      <i/>
      <sz val="9"/>
      <name val="Times New Roman"/>
      <family val="1"/>
      <charset val="0"/>
    </font>
    <font>
      <sz val="6"/>
      <name val="MS Gothic"/>
      <family val="3"/>
      <charset val="134"/>
    </font>
    <font>
      <sz val="10"/>
      <name val="宋体"/>
      <charset val="134"/>
    </font>
    <font>
      <b/>
      <sz val="13"/>
      <name val="AngsanaUPC"/>
      <family val="1"/>
      <charset val="0"/>
    </font>
    <font>
      <sz val="13"/>
      <name val="AngsanaUPC"/>
      <family val="1"/>
      <charset val="0"/>
    </font>
    <font>
      <sz val="10"/>
      <name val="AngsanaUPC"/>
      <family val="1"/>
      <charset val="0"/>
    </font>
    <font>
      <vertAlign val="superscript"/>
      <sz val="10"/>
      <name val="AngsanaUPC"/>
      <family val="1"/>
      <charset val="0"/>
    </font>
    <font>
      <sz val="6"/>
      <name val="AngsanaUPC"/>
      <family val="1"/>
      <charset val="0"/>
    </font>
    <font>
      <b/>
      <sz val="15"/>
      <name val="AngsanaUPC"/>
      <family val="1"/>
      <charset val="0"/>
    </font>
    <font>
      <sz val="14"/>
      <name val="AngsanaUPC"/>
      <family val="1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26" fillId="10" borderId="0" applyNumberFormat="0" applyBorder="0" applyAlignment="0" applyProtection="0">
      <alignment vertical="center"/>
    </xf>
    <xf numFmtId="0" fontId="29" fillId="12" borderId="31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8" fillId="11" borderId="30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20" borderId="32" applyNumberFormat="0" applyAlignment="0" applyProtection="0">
      <alignment vertical="center"/>
    </xf>
    <xf numFmtId="0" fontId="36" fillId="20" borderId="31" applyNumberFormat="0" applyAlignment="0" applyProtection="0">
      <alignment vertical="center"/>
    </xf>
    <xf numFmtId="0" fontId="38" fillId="21" borderId="33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</cellStyleXfs>
  <cellXfs count="211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1"/>
    </xf>
    <xf numFmtId="0" fontId="1" fillId="0" borderId="2" xfId="0" applyFont="1" applyFill="1" applyBorder="1" applyAlignment="1">
      <alignment horizontal="left" vertical="center" indent="9"/>
    </xf>
    <xf numFmtId="0" fontId="1" fillId="0" borderId="3" xfId="0" applyFont="1" applyFill="1" applyBorder="1" applyAlignment="1">
      <alignment horizontal="left" vertical="center" indent="9"/>
    </xf>
    <xf numFmtId="0" fontId="1" fillId="0" borderId="2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4" fontId="2" fillId="0" borderId="0" xfId="0" applyNumberFormat="1" applyFont="1" applyBorder="1" applyAlignment="1">
      <alignment horizontal="right"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" fontId="5" fillId="2" borderId="5" xfId="0" applyNumberFormat="1" applyFont="1" applyFill="1" applyBorder="1" applyAlignment="1">
      <alignment wrapText="1"/>
    </xf>
    <xf numFmtId="3" fontId="5" fillId="0" borderId="5" xfId="0" applyNumberFormat="1" applyFont="1" applyBorder="1" applyAlignment="1">
      <alignment wrapText="1"/>
    </xf>
    <xf numFmtId="0" fontId="8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3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2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top"/>
    </xf>
    <xf numFmtId="0" fontId="0" fillId="0" borderId="5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center" vertical="top"/>
    </xf>
    <xf numFmtId="0" fontId="0" fillId="0" borderId="8" xfId="0" applyNumberFormat="1" applyFont="1" applyFill="1" applyBorder="1" applyAlignment="1">
      <alignment horizontal="left" vertical="center"/>
    </xf>
    <xf numFmtId="4" fontId="0" fillId="0" borderId="10" xfId="0" applyNumberFormat="1" applyFont="1" applyFill="1" applyBorder="1" applyAlignment="1">
      <alignment horizontal="right" vertical="center"/>
    </xf>
    <xf numFmtId="0" fontId="0" fillId="0" borderId="2" xfId="0" applyNumberFormat="1" applyFont="1" applyFill="1" applyBorder="1" applyAlignment="1">
      <alignment horizontal="left"/>
    </xf>
    <xf numFmtId="0" fontId="11" fillId="3" borderId="1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 vertical="top"/>
    </xf>
    <xf numFmtId="0" fontId="4" fillId="0" borderId="0" xfId="0" applyFont="1"/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left" vertical="center" indent="11"/>
    </xf>
    <xf numFmtId="0" fontId="0" fillId="0" borderId="3" xfId="0" applyFont="1" applyFill="1" applyBorder="1" applyAlignment="1">
      <alignment horizontal="left" vertical="center" indent="11"/>
    </xf>
    <xf numFmtId="0" fontId="0" fillId="0" borderId="4" xfId="0" applyFont="1" applyFill="1" applyBorder="1" applyAlignment="1">
      <alignment horizontal="left" vertical="top"/>
    </xf>
    <xf numFmtId="0" fontId="4" fillId="0" borderId="5" xfId="0" applyFont="1" applyBorder="1"/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left" vertical="top" wrapText="1"/>
    </xf>
    <xf numFmtId="4" fontId="14" fillId="0" borderId="22" xfId="0" applyNumberFormat="1" applyFont="1" applyBorder="1" applyAlignment="1">
      <alignment horizontal="right" vertical="top" wrapText="1"/>
    </xf>
    <xf numFmtId="0" fontId="11" fillId="3" borderId="23" xfId="0" applyFont="1" applyFill="1" applyBorder="1" applyAlignment="1">
      <alignment vertical="center"/>
    </xf>
    <xf numFmtId="0" fontId="14" fillId="0" borderId="24" xfId="0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right" vertical="top" wrapText="1"/>
    </xf>
    <xf numFmtId="0" fontId="16" fillId="0" borderId="28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center" vertical="top" wrapText="1"/>
    </xf>
    <xf numFmtId="4" fontId="13" fillId="0" borderId="28" xfId="0" applyNumberFormat="1" applyFont="1" applyBorder="1" applyAlignment="1">
      <alignment horizontal="right" vertical="top" wrapText="1"/>
    </xf>
    <xf numFmtId="0" fontId="17" fillId="0" borderId="0" xfId="0" applyFont="1"/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righ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right" vertical="top" wrapText="1"/>
    </xf>
    <xf numFmtId="4" fontId="19" fillId="0" borderId="22" xfId="0" applyNumberFormat="1" applyFont="1" applyBorder="1" applyAlignment="1">
      <alignment horizontal="right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righ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right" vertical="top" wrapText="1"/>
    </xf>
    <xf numFmtId="4" fontId="19" fillId="0" borderId="29" xfId="0" applyNumberFormat="1" applyFont="1" applyBorder="1" applyAlignment="1">
      <alignment horizontal="right" vertical="top" wrapText="1"/>
    </xf>
    <xf numFmtId="0" fontId="19" fillId="0" borderId="20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right" vertical="top" wrapText="1"/>
    </xf>
    <xf numFmtId="0" fontId="19" fillId="0" borderId="28" xfId="0" applyFont="1" applyBorder="1" applyAlignment="1">
      <alignment horizontal="center" vertical="top" wrapText="1"/>
    </xf>
    <xf numFmtId="4" fontId="18" fillId="0" borderId="28" xfId="0" applyNumberFormat="1" applyFont="1" applyBorder="1" applyAlignment="1">
      <alignment horizontal="right" vertical="top" wrapText="1"/>
    </xf>
    <xf numFmtId="0" fontId="14" fillId="0" borderId="0" xfId="0" applyFont="1" applyAlignment="1">
      <alignment horizontal="left"/>
    </xf>
    <xf numFmtId="0" fontId="21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333333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8"/>
  <sheetViews>
    <sheetView topLeftCell="A762" workbookViewId="0">
      <selection activeCell="H793" sqref="H793"/>
    </sheetView>
  </sheetViews>
  <sheetFormatPr defaultColWidth="9.14285714285714" defaultRowHeight="18"/>
  <cols>
    <col min="1" max="1" width="16.1428571428571" style="24" customWidth="1"/>
    <col min="2" max="2" width="9.14285714285714" style="24"/>
    <col min="3" max="3" width="15.2857142857143" style="24" customWidth="1"/>
    <col min="4" max="4" width="15" style="24" customWidth="1"/>
    <col min="5" max="5" width="16.5714285714286" style="24" customWidth="1"/>
    <col min="6" max="6" width="27" style="24" customWidth="1"/>
    <col min="7" max="7" width="17.5714285714286" style="24" customWidth="1"/>
    <col min="8" max="8" width="19.8571428571429" style="24" customWidth="1"/>
    <col min="9" max="9" width="9.71428571428571" style="24"/>
    <col min="10" max="10" width="12.1428571428571" style="24" customWidth="1"/>
    <col min="11" max="11" width="16.1428571428571" style="24" customWidth="1"/>
    <col min="12" max="12" width="18.4285714285714" style="24" customWidth="1"/>
    <col min="13" max="13" width="17.5714285714286" style="24" customWidth="1"/>
    <col min="14" max="16384" width="9.14285714285714" style="24"/>
  </cols>
  <sheetData>
    <row r="1" ht="21" customHeight="1" spans="1:1">
      <c r="A1" s="25" t="s">
        <v>0</v>
      </c>
    </row>
    <row r="2" ht="21" spans="1:1">
      <c r="A2" s="25" t="s">
        <v>1</v>
      </c>
    </row>
    <row r="3" spans="1:1">
      <c r="A3" s="26" t="s">
        <v>2</v>
      </c>
    </row>
    <row r="4" ht="21" spans="1:1">
      <c r="A4" s="25" t="s">
        <v>3</v>
      </c>
    </row>
    <row r="5" ht="21" spans="1:1">
      <c r="A5" s="25" t="s">
        <v>4</v>
      </c>
    </row>
    <row r="6" ht="21" customHeight="1" spans="1:1">
      <c r="A6" s="25" t="s">
        <v>5</v>
      </c>
    </row>
    <row r="7" ht="36" spans="1:8">
      <c r="A7" s="27" t="s">
        <v>6</v>
      </c>
      <c r="B7" s="27" t="s">
        <v>7</v>
      </c>
      <c r="C7" s="27" t="s">
        <v>8</v>
      </c>
      <c r="D7" s="27" t="s">
        <v>9</v>
      </c>
      <c r="E7" s="27" t="s">
        <v>10</v>
      </c>
      <c r="F7" s="27" t="s">
        <v>11</v>
      </c>
      <c r="G7" s="27" t="s">
        <v>12</v>
      </c>
      <c r="H7" s="27" t="s">
        <v>13</v>
      </c>
    </row>
    <row r="8" ht="21" spans="1:8">
      <c r="A8" s="28">
        <v>842542</v>
      </c>
      <c r="B8" s="29" t="s">
        <v>14</v>
      </c>
      <c r="C8" s="29" t="s">
        <v>15</v>
      </c>
      <c r="D8" s="28">
        <v>1494420</v>
      </c>
      <c r="E8" s="28">
        <v>1</v>
      </c>
      <c r="F8" s="28">
        <v>1718</v>
      </c>
      <c r="G8" s="28">
        <v>1</v>
      </c>
      <c r="H8" s="30">
        <v>2000</v>
      </c>
    </row>
    <row r="9" ht="21" spans="1:8">
      <c r="A9" s="28">
        <v>842545</v>
      </c>
      <c r="B9" s="29" t="s">
        <v>14</v>
      </c>
      <c r="C9" s="29" t="s">
        <v>15</v>
      </c>
      <c r="D9" s="28">
        <v>1494424</v>
      </c>
      <c r="E9" s="28">
        <v>1</v>
      </c>
      <c r="F9" s="28">
        <v>1518</v>
      </c>
      <c r="G9" s="28">
        <v>1</v>
      </c>
      <c r="H9" s="30">
        <v>2000</v>
      </c>
    </row>
    <row r="10" ht="21" spans="1:8">
      <c r="A10" s="28">
        <v>842621</v>
      </c>
      <c r="B10" s="29" t="s">
        <v>14</v>
      </c>
      <c r="C10" s="29" t="s">
        <v>15</v>
      </c>
      <c r="D10" s="28">
        <v>1494593</v>
      </c>
      <c r="E10" s="28">
        <v>1</v>
      </c>
      <c r="F10" s="28">
        <v>1604</v>
      </c>
      <c r="G10" s="28">
        <v>1</v>
      </c>
      <c r="H10" s="30">
        <v>2000</v>
      </c>
    </row>
    <row r="11" ht="21" spans="1:8">
      <c r="A11" s="28">
        <v>842775</v>
      </c>
      <c r="B11" s="29" t="s">
        <v>15</v>
      </c>
      <c r="C11" s="29" t="s">
        <v>16</v>
      </c>
      <c r="D11" s="28">
        <v>1495049</v>
      </c>
      <c r="E11" s="28">
        <v>1</v>
      </c>
      <c r="F11" s="28">
        <v>1715</v>
      </c>
      <c r="G11" s="28">
        <v>1</v>
      </c>
      <c r="H11" s="30">
        <v>2000</v>
      </c>
    </row>
    <row r="12" ht="21" spans="1:8">
      <c r="A12" s="28">
        <v>842903</v>
      </c>
      <c r="B12" s="29" t="s">
        <v>16</v>
      </c>
      <c r="C12" s="29" t="s">
        <v>17</v>
      </c>
      <c r="D12" s="28">
        <v>1495296</v>
      </c>
      <c r="E12" s="28">
        <v>4</v>
      </c>
      <c r="F12" s="28">
        <v>1303</v>
      </c>
      <c r="G12" s="28">
        <v>4</v>
      </c>
      <c r="H12" s="30">
        <v>8000</v>
      </c>
    </row>
    <row r="13" ht="21" spans="1:8">
      <c r="A13" s="28">
        <v>842875</v>
      </c>
      <c r="B13" s="29" t="s">
        <v>16</v>
      </c>
      <c r="C13" s="29" t="s">
        <v>18</v>
      </c>
      <c r="D13" s="28">
        <v>1495253</v>
      </c>
      <c r="E13" s="28">
        <v>1</v>
      </c>
      <c r="F13" s="28">
        <v>1603</v>
      </c>
      <c r="G13" s="28">
        <v>2</v>
      </c>
      <c r="H13" s="30">
        <v>4000</v>
      </c>
    </row>
    <row r="14" ht="21" spans="1:8">
      <c r="A14" s="28">
        <v>843027</v>
      </c>
      <c r="B14" s="29" t="s">
        <v>16</v>
      </c>
      <c r="C14" s="29" t="s">
        <v>18</v>
      </c>
      <c r="D14" s="28">
        <v>1495710</v>
      </c>
      <c r="E14" s="28">
        <v>1</v>
      </c>
      <c r="F14" s="28">
        <v>1421</v>
      </c>
      <c r="G14" s="28">
        <v>2</v>
      </c>
      <c r="H14" s="30">
        <v>4000</v>
      </c>
    </row>
    <row r="15" ht="21" spans="1:8">
      <c r="A15" s="28">
        <v>843029</v>
      </c>
      <c r="B15" s="29" t="s">
        <v>16</v>
      </c>
      <c r="C15" s="29" t="s">
        <v>18</v>
      </c>
      <c r="D15" s="28">
        <v>1495709</v>
      </c>
      <c r="E15" s="28">
        <v>1</v>
      </c>
      <c r="F15" s="28">
        <v>1426</v>
      </c>
      <c r="G15" s="28">
        <v>2</v>
      </c>
      <c r="H15" s="30">
        <v>4000</v>
      </c>
    </row>
    <row r="16" ht="21" customHeight="1" spans="1:8">
      <c r="A16" s="28">
        <v>843156</v>
      </c>
      <c r="B16" s="29" t="s">
        <v>17</v>
      </c>
      <c r="C16" s="29" t="s">
        <v>18</v>
      </c>
      <c r="D16" s="28">
        <v>1496023</v>
      </c>
      <c r="E16" s="28">
        <v>4</v>
      </c>
      <c r="F16" s="28">
        <v>1303</v>
      </c>
      <c r="G16" s="28">
        <v>4</v>
      </c>
      <c r="H16" s="30">
        <v>8000</v>
      </c>
    </row>
    <row r="17" ht="21" spans="1:8">
      <c r="A17" s="28">
        <v>843522</v>
      </c>
      <c r="B17" s="29" t="s">
        <v>19</v>
      </c>
      <c r="C17" s="29" t="s">
        <v>20</v>
      </c>
      <c r="D17" s="28">
        <v>1497479</v>
      </c>
      <c r="E17" s="28">
        <v>2</v>
      </c>
      <c r="F17" s="28">
        <v>1431</v>
      </c>
      <c r="G17" s="28">
        <v>2</v>
      </c>
      <c r="H17" s="30">
        <v>4250</v>
      </c>
    </row>
    <row r="18" ht="21" spans="1:8">
      <c r="A18" s="28">
        <v>842878</v>
      </c>
      <c r="B18" s="29" t="s">
        <v>21</v>
      </c>
      <c r="C18" s="29" t="s">
        <v>22</v>
      </c>
      <c r="D18" s="28">
        <v>1495267</v>
      </c>
      <c r="E18" s="28">
        <v>1</v>
      </c>
      <c r="F18" s="28">
        <v>1717</v>
      </c>
      <c r="G18" s="28">
        <v>1</v>
      </c>
      <c r="H18" s="30">
        <v>2000</v>
      </c>
    </row>
    <row r="19" ht="21" spans="1:8">
      <c r="A19" s="28">
        <v>844092</v>
      </c>
      <c r="B19" s="29" t="s">
        <v>22</v>
      </c>
      <c r="C19" s="29" t="s">
        <v>23</v>
      </c>
      <c r="D19" s="28">
        <v>1500115</v>
      </c>
      <c r="E19" s="28">
        <v>2</v>
      </c>
      <c r="F19" s="28">
        <v>1628</v>
      </c>
      <c r="G19" s="28">
        <v>2</v>
      </c>
      <c r="H19" s="30">
        <v>4250</v>
      </c>
    </row>
    <row r="20" ht="21" spans="1:8">
      <c r="A20" s="28">
        <v>843740</v>
      </c>
      <c r="B20" s="29" t="s">
        <v>22</v>
      </c>
      <c r="C20" s="29" t="s">
        <v>24</v>
      </c>
      <c r="D20" s="28">
        <v>1499031</v>
      </c>
      <c r="E20" s="28">
        <v>4</v>
      </c>
      <c r="F20" s="28">
        <v>1420</v>
      </c>
      <c r="G20" s="28">
        <v>8</v>
      </c>
      <c r="H20" s="30">
        <v>17000</v>
      </c>
    </row>
    <row r="21" ht="21" spans="1:8">
      <c r="A21" s="28">
        <v>844239</v>
      </c>
      <c r="B21" s="29" t="s">
        <v>23</v>
      </c>
      <c r="C21" s="29" t="s">
        <v>24</v>
      </c>
      <c r="D21" s="28">
        <v>1500513</v>
      </c>
      <c r="E21" s="28">
        <v>3</v>
      </c>
      <c r="F21" s="28">
        <v>1224</v>
      </c>
      <c r="G21" s="28">
        <v>3</v>
      </c>
      <c r="H21" s="30">
        <v>6375</v>
      </c>
    </row>
    <row r="22" ht="21" spans="1:8">
      <c r="A22" s="28">
        <v>844240</v>
      </c>
      <c r="B22" s="29" t="s">
        <v>23</v>
      </c>
      <c r="C22" s="29" t="s">
        <v>24</v>
      </c>
      <c r="D22" s="28">
        <v>1500677</v>
      </c>
      <c r="E22" s="28">
        <v>2</v>
      </c>
      <c r="F22" s="28">
        <v>1206</v>
      </c>
      <c r="G22" s="28">
        <v>2</v>
      </c>
      <c r="H22" s="30">
        <v>4000</v>
      </c>
    </row>
    <row r="23" ht="21" spans="1:8">
      <c r="A23" s="28">
        <v>844440</v>
      </c>
      <c r="B23" s="29" t="s">
        <v>24</v>
      </c>
      <c r="C23" s="29" t="s">
        <v>25</v>
      </c>
      <c r="D23" s="28">
        <v>1501587</v>
      </c>
      <c r="E23" s="28">
        <v>1</v>
      </c>
      <c r="F23" s="28">
        <v>1420</v>
      </c>
      <c r="G23" s="28">
        <v>1</v>
      </c>
      <c r="H23" s="30">
        <v>2125</v>
      </c>
    </row>
    <row r="24" ht="21" spans="1:8">
      <c r="A24" s="28">
        <v>844056</v>
      </c>
      <c r="B24" s="29" t="s">
        <v>26</v>
      </c>
      <c r="C24" s="29" t="s">
        <v>27</v>
      </c>
      <c r="D24" s="28">
        <v>1500022</v>
      </c>
      <c r="E24" s="28">
        <v>1</v>
      </c>
      <c r="F24" s="28">
        <v>1719</v>
      </c>
      <c r="G24" s="28">
        <v>1</v>
      </c>
      <c r="H24" s="30">
        <v>2000</v>
      </c>
    </row>
    <row r="25" ht="21" spans="1:8">
      <c r="A25" s="28">
        <v>845964</v>
      </c>
      <c r="B25" s="29" t="s">
        <v>28</v>
      </c>
      <c r="C25" s="29" t="s">
        <v>29</v>
      </c>
      <c r="D25" s="28">
        <v>1508795</v>
      </c>
      <c r="E25" s="28">
        <v>1</v>
      </c>
      <c r="F25" s="28">
        <v>1529</v>
      </c>
      <c r="G25" s="28">
        <v>1</v>
      </c>
      <c r="H25" s="30">
        <v>2125</v>
      </c>
    </row>
    <row r="26" ht="21" spans="1:8">
      <c r="A26" s="28">
        <v>846118</v>
      </c>
      <c r="B26" s="29" t="s">
        <v>29</v>
      </c>
      <c r="C26" s="29" t="s">
        <v>30</v>
      </c>
      <c r="D26" s="28">
        <v>1509476</v>
      </c>
      <c r="E26" s="28">
        <v>1</v>
      </c>
      <c r="F26" s="28">
        <v>1618</v>
      </c>
      <c r="G26" s="28">
        <v>1</v>
      </c>
      <c r="H26" s="30">
        <v>2000</v>
      </c>
    </row>
    <row r="27" ht="21" spans="1:8">
      <c r="A27" s="28">
        <v>845954</v>
      </c>
      <c r="B27" s="29" t="s">
        <v>28</v>
      </c>
      <c r="C27" s="29" t="s">
        <v>30</v>
      </c>
      <c r="D27" s="28">
        <v>1508722</v>
      </c>
      <c r="E27" s="28">
        <v>1</v>
      </c>
      <c r="F27" s="28">
        <v>1609</v>
      </c>
      <c r="G27" s="28">
        <v>2</v>
      </c>
      <c r="H27" s="30">
        <v>4000</v>
      </c>
    </row>
    <row r="28" ht="21" spans="1:8">
      <c r="A28" s="28">
        <v>845956</v>
      </c>
      <c r="B28" s="29" t="s">
        <v>28</v>
      </c>
      <c r="C28" s="29" t="s">
        <v>30</v>
      </c>
      <c r="D28" s="28">
        <v>1508735</v>
      </c>
      <c r="E28" s="28">
        <v>1</v>
      </c>
      <c r="F28" s="28">
        <v>1610</v>
      </c>
      <c r="G28" s="28">
        <v>2</v>
      </c>
      <c r="H28" s="30">
        <v>4000</v>
      </c>
    </row>
    <row r="29" ht="21" spans="1:8">
      <c r="A29" s="28">
        <v>842272</v>
      </c>
      <c r="B29" s="29" t="s">
        <v>28</v>
      </c>
      <c r="C29" s="29" t="s">
        <v>31</v>
      </c>
      <c r="D29" s="28">
        <v>1493701</v>
      </c>
      <c r="E29" s="28">
        <v>1</v>
      </c>
      <c r="F29" s="28">
        <v>1418</v>
      </c>
      <c r="G29" s="28">
        <v>3</v>
      </c>
      <c r="H29" s="30">
        <v>6375</v>
      </c>
    </row>
    <row r="30" ht="21" spans="1:8">
      <c r="A30" s="28">
        <v>843555</v>
      </c>
      <c r="B30" s="29" t="s">
        <v>28</v>
      </c>
      <c r="C30" s="29" t="s">
        <v>31</v>
      </c>
      <c r="D30" s="28">
        <v>1497603</v>
      </c>
      <c r="E30" s="28">
        <v>1</v>
      </c>
      <c r="F30" s="28">
        <v>1417</v>
      </c>
      <c r="G30" s="28">
        <v>3</v>
      </c>
      <c r="H30" s="30">
        <v>6375</v>
      </c>
    </row>
    <row r="31" ht="21" spans="1:8">
      <c r="A31" s="28">
        <v>846291</v>
      </c>
      <c r="B31" s="29" t="s">
        <v>30</v>
      </c>
      <c r="C31" s="29" t="s">
        <v>31</v>
      </c>
      <c r="D31" s="28">
        <v>1510188</v>
      </c>
      <c r="E31" s="28">
        <v>1</v>
      </c>
      <c r="F31" s="28">
        <v>1618</v>
      </c>
      <c r="G31" s="28">
        <v>1</v>
      </c>
      <c r="H31" s="30">
        <v>2000</v>
      </c>
    </row>
    <row r="32" ht="21" spans="1:8">
      <c r="A32" s="28">
        <v>845965</v>
      </c>
      <c r="B32" s="29" t="s">
        <v>29</v>
      </c>
      <c r="C32" s="29" t="s">
        <v>32</v>
      </c>
      <c r="D32" s="28">
        <v>1508806</v>
      </c>
      <c r="E32" s="28">
        <v>1</v>
      </c>
      <c r="F32" s="28">
        <v>1625</v>
      </c>
      <c r="G32" s="28">
        <v>3</v>
      </c>
      <c r="H32" s="30">
        <v>6000</v>
      </c>
    </row>
    <row r="33" ht="21" spans="1:8">
      <c r="A33" s="28">
        <v>845122</v>
      </c>
      <c r="B33" s="29" t="s">
        <v>30</v>
      </c>
      <c r="C33" s="29" t="s">
        <v>32</v>
      </c>
      <c r="D33" s="28">
        <v>1504718</v>
      </c>
      <c r="E33" s="28">
        <v>1</v>
      </c>
      <c r="F33" s="28">
        <v>1717</v>
      </c>
      <c r="G33" s="28">
        <v>2</v>
      </c>
      <c r="H33" s="30">
        <v>4250</v>
      </c>
    </row>
    <row r="34" ht="21" spans="1:8">
      <c r="A34" s="28">
        <v>846415</v>
      </c>
      <c r="B34" s="29" t="s">
        <v>31</v>
      </c>
      <c r="C34" s="29" t="s">
        <v>32</v>
      </c>
      <c r="D34" s="28">
        <v>1510912</v>
      </c>
      <c r="E34" s="28">
        <v>1</v>
      </c>
      <c r="F34" s="28">
        <v>1405</v>
      </c>
      <c r="G34" s="28">
        <v>1</v>
      </c>
      <c r="H34" s="30">
        <v>2000</v>
      </c>
    </row>
    <row r="35" ht="21" spans="1:8">
      <c r="A35" s="28">
        <v>846416</v>
      </c>
      <c r="B35" s="29" t="s">
        <v>31</v>
      </c>
      <c r="C35" s="29" t="s">
        <v>32</v>
      </c>
      <c r="D35" s="28">
        <v>1510915</v>
      </c>
      <c r="E35" s="28">
        <v>1</v>
      </c>
      <c r="F35" s="28">
        <v>1406</v>
      </c>
      <c r="G35" s="28">
        <v>1</v>
      </c>
      <c r="H35" s="30">
        <v>2000</v>
      </c>
    </row>
    <row r="36" ht="21" spans="1:8">
      <c r="A36" s="28">
        <v>846418</v>
      </c>
      <c r="B36" s="29" t="s">
        <v>31</v>
      </c>
      <c r="C36" s="29" t="s">
        <v>32</v>
      </c>
      <c r="D36" s="28">
        <v>1510921</v>
      </c>
      <c r="E36" s="28">
        <v>1</v>
      </c>
      <c r="F36" s="28">
        <v>1409</v>
      </c>
      <c r="G36" s="28">
        <v>1</v>
      </c>
      <c r="H36" s="30">
        <v>2000</v>
      </c>
    </row>
    <row r="37" ht="21" spans="1:8">
      <c r="A37" s="28">
        <v>846417</v>
      </c>
      <c r="B37" s="29" t="s">
        <v>31</v>
      </c>
      <c r="C37" s="29" t="s">
        <v>32</v>
      </c>
      <c r="D37" s="28">
        <v>1510919</v>
      </c>
      <c r="E37" s="28">
        <v>1</v>
      </c>
      <c r="F37" s="28">
        <v>1410</v>
      </c>
      <c r="G37" s="28">
        <v>1</v>
      </c>
      <c r="H37" s="30">
        <v>2000</v>
      </c>
    </row>
    <row r="38" ht="21" spans="1:8">
      <c r="A38" s="28">
        <v>845632</v>
      </c>
      <c r="B38" s="29" t="s">
        <v>31</v>
      </c>
      <c r="C38" s="29" t="s">
        <v>32</v>
      </c>
      <c r="D38" s="28">
        <v>1506490</v>
      </c>
      <c r="E38" s="28">
        <v>1</v>
      </c>
      <c r="F38" s="28">
        <v>1631</v>
      </c>
      <c r="G38" s="28">
        <v>1</v>
      </c>
      <c r="H38" s="30">
        <v>2125</v>
      </c>
    </row>
    <row r="39" ht="21" spans="1:8">
      <c r="A39" s="28">
        <v>846539</v>
      </c>
      <c r="B39" s="29" t="s">
        <v>31</v>
      </c>
      <c r="C39" s="29" t="s">
        <v>32</v>
      </c>
      <c r="D39" s="28">
        <v>1511345</v>
      </c>
      <c r="E39" s="28">
        <v>1</v>
      </c>
      <c r="F39" s="28">
        <v>1604</v>
      </c>
      <c r="G39" s="28">
        <v>1</v>
      </c>
      <c r="H39" s="30">
        <v>2000</v>
      </c>
    </row>
    <row r="40" ht="21" spans="1:8">
      <c r="A40" s="28">
        <v>846292</v>
      </c>
      <c r="B40" s="29" t="s">
        <v>31</v>
      </c>
      <c r="C40" s="29" t="s">
        <v>33</v>
      </c>
      <c r="D40" s="28">
        <v>1510144</v>
      </c>
      <c r="E40" s="28">
        <v>2</v>
      </c>
      <c r="F40" s="28">
        <v>1629</v>
      </c>
      <c r="G40" s="28">
        <v>4</v>
      </c>
      <c r="H40" s="30">
        <v>8500</v>
      </c>
    </row>
    <row r="41" ht="21" spans="1:8">
      <c r="A41" s="28">
        <v>842268</v>
      </c>
      <c r="B41" s="29" t="s">
        <v>30</v>
      </c>
      <c r="C41" s="29" t="s">
        <v>33</v>
      </c>
      <c r="D41" s="28">
        <v>1491768</v>
      </c>
      <c r="E41" s="28">
        <v>2</v>
      </c>
      <c r="F41" s="28">
        <v>1627</v>
      </c>
      <c r="G41" s="28">
        <v>6</v>
      </c>
      <c r="H41" s="30">
        <v>12750</v>
      </c>
    </row>
    <row r="42" ht="21" spans="1:8">
      <c r="A42" s="28">
        <v>842856</v>
      </c>
      <c r="B42" s="29" t="s">
        <v>30</v>
      </c>
      <c r="C42" s="29" t="s">
        <v>33</v>
      </c>
      <c r="D42" s="28">
        <v>1495245</v>
      </c>
      <c r="E42" s="28">
        <v>1</v>
      </c>
      <c r="F42" s="28">
        <v>1615</v>
      </c>
      <c r="G42" s="28">
        <v>3</v>
      </c>
      <c r="H42" s="30">
        <v>6375</v>
      </c>
    </row>
    <row r="43" ht="21" spans="1:8">
      <c r="A43" s="28">
        <v>845963</v>
      </c>
      <c r="B43" s="29" t="s">
        <v>30</v>
      </c>
      <c r="C43" s="29" t="s">
        <v>33</v>
      </c>
      <c r="D43" s="28">
        <v>1508773</v>
      </c>
      <c r="E43" s="28">
        <v>1</v>
      </c>
      <c r="F43" s="28">
        <v>1412</v>
      </c>
      <c r="G43" s="28">
        <v>3</v>
      </c>
      <c r="H43" s="30">
        <v>6375</v>
      </c>
    </row>
    <row r="44" ht="21" spans="1:8">
      <c r="A44" s="28">
        <v>845906</v>
      </c>
      <c r="B44" s="29" t="s">
        <v>34</v>
      </c>
      <c r="C44" s="29" t="s">
        <v>33</v>
      </c>
      <c r="D44" s="28">
        <v>1508308</v>
      </c>
      <c r="E44" s="28">
        <v>3</v>
      </c>
      <c r="F44" s="28">
        <v>1517</v>
      </c>
      <c r="G44" s="28">
        <v>9</v>
      </c>
      <c r="H44" s="30">
        <v>18000</v>
      </c>
    </row>
    <row r="45" ht="21" spans="1:8">
      <c r="A45" s="28">
        <v>846244</v>
      </c>
      <c r="B45" s="29" t="s">
        <v>32</v>
      </c>
      <c r="C45" s="29" t="s">
        <v>33</v>
      </c>
      <c r="D45" s="28">
        <v>1509938</v>
      </c>
      <c r="E45" s="28">
        <v>2</v>
      </c>
      <c r="F45" s="28">
        <v>1622</v>
      </c>
      <c r="G45" s="28">
        <v>2</v>
      </c>
      <c r="H45" s="30">
        <v>4250</v>
      </c>
    </row>
    <row r="46" ht="21" spans="1:8">
      <c r="A46" s="28">
        <v>846034</v>
      </c>
      <c r="B46" s="29" t="s">
        <v>32</v>
      </c>
      <c r="C46" s="29" t="s">
        <v>33</v>
      </c>
      <c r="D46" s="28">
        <v>1509077</v>
      </c>
      <c r="E46" s="28">
        <v>1</v>
      </c>
      <c r="F46" s="28">
        <v>1415</v>
      </c>
      <c r="G46" s="28">
        <v>1</v>
      </c>
      <c r="H46" s="30">
        <v>2125</v>
      </c>
    </row>
    <row r="47" ht="21" spans="1:8">
      <c r="A47" s="28">
        <v>846146</v>
      </c>
      <c r="B47" s="29" t="s">
        <v>31</v>
      </c>
      <c r="C47" s="29" t="s">
        <v>35</v>
      </c>
      <c r="D47" s="28">
        <v>1509703</v>
      </c>
      <c r="E47" s="28">
        <v>1</v>
      </c>
      <c r="F47" s="28">
        <v>1221</v>
      </c>
      <c r="G47" s="28">
        <v>3</v>
      </c>
      <c r="H47" s="30">
        <v>6375</v>
      </c>
    </row>
    <row r="48" ht="21" spans="1:8">
      <c r="A48" s="28">
        <v>846186</v>
      </c>
      <c r="B48" s="29" t="s">
        <v>32</v>
      </c>
      <c r="C48" s="29" t="s">
        <v>35</v>
      </c>
      <c r="D48" s="28">
        <v>1509756</v>
      </c>
      <c r="E48" s="28">
        <v>2</v>
      </c>
      <c r="F48" s="28">
        <v>1214</v>
      </c>
      <c r="G48" s="28">
        <v>4</v>
      </c>
      <c r="H48" s="30">
        <v>8500</v>
      </c>
    </row>
    <row r="49" ht="21" spans="1:8">
      <c r="A49" s="28">
        <v>846375</v>
      </c>
      <c r="B49" s="29" t="s">
        <v>32</v>
      </c>
      <c r="C49" s="29" t="s">
        <v>36</v>
      </c>
      <c r="D49" s="28">
        <v>1510528</v>
      </c>
      <c r="E49" s="28">
        <v>1</v>
      </c>
      <c r="F49" s="28">
        <v>1205</v>
      </c>
      <c r="G49" s="28">
        <v>3</v>
      </c>
      <c r="H49" s="30">
        <v>6000</v>
      </c>
    </row>
    <row r="50" ht="21" spans="1:8">
      <c r="A50" s="28">
        <v>846845</v>
      </c>
      <c r="B50" s="29" t="s">
        <v>35</v>
      </c>
      <c r="C50" s="29" t="s">
        <v>36</v>
      </c>
      <c r="D50" s="28">
        <v>1512544</v>
      </c>
      <c r="E50" s="28">
        <v>1</v>
      </c>
      <c r="F50" s="28">
        <v>1518</v>
      </c>
      <c r="G50" s="28">
        <v>1</v>
      </c>
      <c r="H50" s="30">
        <v>2125</v>
      </c>
    </row>
    <row r="51" ht="21" spans="1:8">
      <c r="A51" s="28">
        <v>846782</v>
      </c>
      <c r="B51" s="29" t="s">
        <v>35</v>
      </c>
      <c r="C51" s="29" t="s">
        <v>37</v>
      </c>
      <c r="D51" s="28">
        <v>1512291</v>
      </c>
      <c r="E51" s="28">
        <v>3</v>
      </c>
      <c r="F51" s="28">
        <v>1529</v>
      </c>
      <c r="G51" s="28">
        <v>6</v>
      </c>
      <c r="H51" s="30">
        <v>12750</v>
      </c>
    </row>
    <row r="52" ht="21" spans="1:8">
      <c r="A52" s="28">
        <v>846280</v>
      </c>
      <c r="B52" s="29" t="s">
        <v>36</v>
      </c>
      <c r="C52" s="29" t="s">
        <v>38</v>
      </c>
      <c r="D52" s="28">
        <v>1508948</v>
      </c>
      <c r="E52" s="28">
        <v>3</v>
      </c>
      <c r="F52" s="28">
        <v>1317</v>
      </c>
      <c r="G52" s="28">
        <v>6</v>
      </c>
      <c r="H52" s="30">
        <v>12750</v>
      </c>
    </row>
    <row r="53" ht="21" spans="1:8">
      <c r="A53" s="28">
        <v>847194</v>
      </c>
      <c r="B53" s="29" t="s">
        <v>37</v>
      </c>
      <c r="C53" s="29" t="s">
        <v>38</v>
      </c>
      <c r="D53" s="28">
        <v>1515214</v>
      </c>
      <c r="E53" s="28">
        <v>1</v>
      </c>
      <c r="F53" s="28">
        <v>1612</v>
      </c>
      <c r="G53" s="28">
        <v>1</v>
      </c>
      <c r="H53" s="30">
        <v>2125</v>
      </c>
    </row>
    <row r="54" ht="21" spans="6:8">
      <c r="F54" s="27" t="s">
        <v>39</v>
      </c>
      <c r="G54" s="28">
        <v>114</v>
      </c>
      <c r="H54" s="31">
        <v>236250</v>
      </c>
    </row>
    <row r="55" ht="21" spans="6:8">
      <c r="F55" s="32" t="s">
        <v>40</v>
      </c>
      <c r="G55" s="33"/>
      <c r="H55" s="34">
        <f>-393125</f>
        <v>-393125</v>
      </c>
    </row>
    <row r="56" ht="21" spans="6:8">
      <c r="F56" s="35" t="s">
        <v>41</v>
      </c>
      <c r="G56" s="33"/>
      <c r="H56" s="34">
        <f>H54+H55</f>
        <v>-156875</v>
      </c>
    </row>
    <row r="58" ht="36" spans="1:8">
      <c r="A58" s="27" t="s">
        <v>6</v>
      </c>
      <c r="B58" s="27" t="s">
        <v>7</v>
      </c>
      <c r="C58" s="27" t="s">
        <v>8</v>
      </c>
      <c r="D58" s="27" t="s">
        <v>9</v>
      </c>
      <c r="E58" s="27" t="s">
        <v>10</v>
      </c>
      <c r="F58" s="27" t="s">
        <v>11</v>
      </c>
      <c r="G58" s="27" t="s">
        <v>12</v>
      </c>
      <c r="H58" s="27" t="s">
        <v>13</v>
      </c>
    </row>
    <row r="59" ht="21" spans="1:8">
      <c r="A59" s="29" t="s">
        <v>42</v>
      </c>
      <c r="B59" s="29" t="s">
        <v>37</v>
      </c>
      <c r="C59" s="29" t="s">
        <v>43</v>
      </c>
      <c r="D59" s="28">
        <v>1506472</v>
      </c>
      <c r="E59" s="28">
        <v>1</v>
      </c>
      <c r="F59" s="28">
        <v>1817</v>
      </c>
      <c r="G59" s="28">
        <v>3</v>
      </c>
      <c r="H59" s="30">
        <v>6375</v>
      </c>
    </row>
    <row r="60" ht="21" spans="1:8">
      <c r="A60" s="29" t="s">
        <v>44</v>
      </c>
      <c r="B60" s="29" t="s">
        <v>38</v>
      </c>
      <c r="C60" s="29" t="s">
        <v>43</v>
      </c>
      <c r="D60" s="28">
        <v>1510196</v>
      </c>
      <c r="E60" s="28">
        <v>3</v>
      </c>
      <c r="F60" s="28">
        <v>1515</v>
      </c>
      <c r="G60" s="28">
        <v>6</v>
      </c>
      <c r="H60" s="30">
        <v>12750</v>
      </c>
    </row>
    <row r="61" ht="21" spans="1:8">
      <c r="A61" s="29" t="s">
        <v>45</v>
      </c>
      <c r="B61" s="29" t="s">
        <v>38</v>
      </c>
      <c r="C61" s="29" t="s">
        <v>43</v>
      </c>
      <c r="D61" s="28">
        <v>1510296</v>
      </c>
      <c r="E61" s="28">
        <v>1</v>
      </c>
      <c r="F61" s="28">
        <v>1514</v>
      </c>
      <c r="G61" s="28">
        <v>2</v>
      </c>
      <c r="H61" s="30">
        <v>4250</v>
      </c>
    </row>
    <row r="62" ht="21" spans="1:8">
      <c r="A62" s="29" t="s">
        <v>46</v>
      </c>
      <c r="B62" s="29" t="s">
        <v>47</v>
      </c>
      <c r="C62" s="29" t="s">
        <v>43</v>
      </c>
      <c r="D62" s="28">
        <v>1517392</v>
      </c>
      <c r="E62" s="28">
        <v>1</v>
      </c>
      <c r="F62" s="28">
        <v>1609</v>
      </c>
      <c r="G62" s="28">
        <v>1</v>
      </c>
      <c r="H62" s="30">
        <v>2000</v>
      </c>
    </row>
    <row r="63" ht="21" spans="1:8">
      <c r="A63" s="29" t="s">
        <v>48</v>
      </c>
      <c r="B63" s="29" t="s">
        <v>47</v>
      </c>
      <c r="C63" s="29" t="s">
        <v>43</v>
      </c>
      <c r="D63" s="28">
        <v>1516796</v>
      </c>
      <c r="E63" s="28">
        <v>1</v>
      </c>
      <c r="F63" s="28">
        <v>1410</v>
      </c>
      <c r="G63" s="28">
        <v>1</v>
      </c>
      <c r="H63" s="30">
        <v>2000</v>
      </c>
    </row>
    <row r="64" ht="21" spans="1:8">
      <c r="A64" s="29" t="s">
        <v>49</v>
      </c>
      <c r="B64" s="29" t="s">
        <v>47</v>
      </c>
      <c r="C64" s="29" t="s">
        <v>43</v>
      </c>
      <c r="D64" s="28">
        <v>1516765</v>
      </c>
      <c r="E64" s="28">
        <v>1</v>
      </c>
      <c r="F64" s="28">
        <v>1411</v>
      </c>
      <c r="G64" s="28">
        <v>1</v>
      </c>
      <c r="H64" s="30">
        <v>2000</v>
      </c>
    </row>
    <row r="65" ht="21" spans="1:8">
      <c r="A65" s="29" t="s">
        <v>50</v>
      </c>
      <c r="B65" s="29" t="s">
        <v>38</v>
      </c>
      <c r="C65" s="29" t="s">
        <v>51</v>
      </c>
      <c r="D65" s="28">
        <v>1500171</v>
      </c>
      <c r="E65" s="28">
        <v>1</v>
      </c>
      <c r="F65" s="28">
        <v>1422</v>
      </c>
      <c r="G65" s="28">
        <v>3</v>
      </c>
      <c r="H65" s="30">
        <v>6375</v>
      </c>
    </row>
    <row r="66" ht="21" spans="1:8">
      <c r="A66" s="29" t="s">
        <v>52</v>
      </c>
      <c r="B66" s="29" t="s">
        <v>43</v>
      </c>
      <c r="C66" s="29" t="s">
        <v>51</v>
      </c>
      <c r="D66" s="28">
        <v>1502622</v>
      </c>
      <c r="E66" s="28">
        <v>1</v>
      </c>
      <c r="F66" s="28">
        <v>1713</v>
      </c>
      <c r="G66" s="28">
        <v>1</v>
      </c>
      <c r="H66" s="30">
        <v>2000</v>
      </c>
    </row>
    <row r="67" ht="21" spans="1:8">
      <c r="A67" s="29" t="s">
        <v>53</v>
      </c>
      <c r="B67" s="29" t="s">
        <v>43</v>
      </c>
      <c r="C67" s="29" t="s">
        <v>51</v>
      </c>
      <c r="D67" s="28">
        <v>1511590</v>
      </c>
      <c r="E67" s="28">
        <v>1</v>
      </c>
      <c r="F67" s="28">
        <v>1326</v>
      </c>
      <c r="G67" s="28">
        <v>1</v>
      </c>
      <c r="H67" s="30">
        <v>2125</v>
      </c>
    </row>
    <row r="68" ht="21" spans="1:8">
      <c r="A68" s="29" t="s">
        <v>54</v>
      </c>
      <c r="B68" s="29" t="s">
        <v>43</v>
      </c>
      <c r="C68" s="29" t="s">
        <v>51</v>
      </c>
      <c r="D68" s="28">
        <v>1518148</v>
      </c>
      <c r="E68" s="28">
        <v>1</v>
      </c>
      <c r="F68" s="28">
        <v>1327</v>
      </c>
      <c r="G68" s="28">
        <v>1</v>
      </c>
      <c r="H68" s="30">
        <v>2000</v>
      </c>
    </row>
    <row r="69" ht="21" spans="1:8">
      <c r="A69" s="29" t="s">
        <v>55</v>
      </c>
      <c r="B69" s="29" t="s">
        <v>43</v>
      </c>
      <c r="C69" s="29" t="s">
        <v>51</v>
      </c>
      <c r="D69" s="28">
        <v>1518329</v>
      </c>
      <c r="E69" s="28">
        <v>1</v>
      </c>
      <c r="F69" s="28">
        <v>1710</v>
      </c>
      <c r="G69" s="28">
        <v>1</v>
      </c>
      <c r="H69" s="30">
        <v>2125</v>
      </c>
    </row>
    <row r="70" ht="21" spans="1:8">
      <c r="A70" s="29" t="s">
        <v>56</v>
      </c>
      <c r="B70" s="29" t="s">
        <v>43</v>
      </c>
      <c r="C70" s="29" t="s">
        <v>57</v>
      </c>
      <c r="D70" s="28">
        <v>1509984</v>
      </c>
      <c r="E70" s="28">
        <v>1</v>
      </c>
      <c r="F70" s="28">
        <v>1332</v>
      </c>
      <c r="G70" s="28">
        <v>2</v>
      </c>
      <c r="H70" s="30">
        <v>4250</v>
      </c>
    </row>
    <row r="71" ht="21" spans="1:8">
      <c r="A71" s="29" t="s">
        <v>58</v>
      </c>
      <c r="B71" s="29" t="s">
        <v>47</v>
      </c>
      <c r="C71" s="29" t="s">
        <v>57</v>
      </c>
      <c r="D71" s="28">
        <v>1514381</v>
      </c>
      <c r="E71" s="28">
        <v>1</v>
      </c>
      <c r="F71" s="28">
        <v>1506</v>
      </c>
      <c r="G71" s="28">
        <v>3</v>
      </c>
      <c r="H71" s="30">
        <v>6375</v>
      </c>
    </row>
    <row r="72" ht="21" spans="1:8">
      <c r="A72" s="29" t="s">
        <v>59</v>
      </c>
      <c r="B72" s="29" t="s">
        <v>51</v>
      </c>
      <c r="C72" s="29" t="s">
        <v>60</v>
      </c>
      <c r="D72" s="28">
        <v>1518313</v>
      </c>
      <c r="E72" s="28">
        <v>1</v>
      </c>
      <c r="F72" s="28">
        <v>1614</v>
      </c>
      <c r="G72" s="28">
        <v>2</v>
      </c>
      <c r="H72" s="30">
        <v>4250</v>
      </c>
    </row>
    <row r="73" ht="21" spans="1:8">
      <c r="A73" s="29" t="s">
        <v>61</v>
      </c>
      <c r="B73" s="29" t="s">
        <v>57</v>
      </c>
      <c r="C73" s="29" t="s">
        <v>60</v>
      </c>
      <c r="D73" s="28">
        <v>1519354</v>
      </c>
      <c r="E73" s="28">
        <v>1</v>
      </c>
      <c r="F73" s="28">
        <v>1506</v>
      </c>
      <c r="G73" s="28">
        <v>1</v>
      </c>
      <c r="H73" s="30">
        <v>2000</v>
      </c>
    </row>
    <row r="74" ht="21" spans="1:8">
      <c r="A74" s="29" t="s">
        <v>62</v>
      </c>
      <c r="B74" s="29" t="s">
        <v>57</v>
      </c>
      <c r="C74" s="29" t="s">
        <v>60</v>
      </c>
      <c r="D74" s="28">
        <v>1519425</v>
      </c>
      <c r="E74" s="28">
        <v>1</v>
      </c>
      <c r="F74" s="28">
        <v>1429</v>
      </c>
      <c r="G74" s="28">
        <v>1</v>
      </c>
      <c r="H74" s="30">
        <v>2125</v>
      </c>
    </row>
    <row r="75" ht="21" spans="1:8">
      <c r="A75" s="29" t="s">
        <v>63</v>
      </c>
      <c r="B75" s="29" t="s">
        <v>57</v>
      </c>
      <c r="C75" s="29" t="s">
        <v>60</v>
      </c>
      <c r="D75" s="28">
        <v>1516029</v>
      </c>
      <c r="E75" s="28">
        <v>1</v>
      </c>
      <c r="F75" s="28">
        <v>1525</v>
      </c>
      <c r="G75" s="28">
        <v>1</v>
      </c>
      <c r="H75" s="30">
        <v>2000</v>
      </c>
    </row>
    <row r="76" ht="21" spans="1:8">
      <c r="A76" s="29" t="s">
        <v>64</v>
      </c>
      <c r="B76" s="29" t="s">
        <v>51</v>
      </c>
      <c r="C76" s="29" t="s">
        <v>65</v>
      </c>
      <c r="D76" s="28">
        <v>1511669</v>
      </c>
      <c r="E76" s="28">
        <v>1</v>
      </c>
      <c r="F76" s="28">
        <v>1613</v>
      </c>
      <c r="G76" s="28">
        <v>3</v>
      </c>
      <c r="H76" s="30">
        <v>6000</v>
      </c>
    </row>
    <row r="77" ht="21" spans="1:8">
      <c r="A77" s="29" t="s">
        <v>66</v>
      </c>
      <c r="B77" s="29" t="s">
        <v>51</v>
      </c>
      <c r="C77" s="29" t="s">
        <v>65</v>
      </c>
      <c r="D77" s="28">
        <v>1518506</v>
      </c>
      <c r="E77" s="28">
        <v>3</v>
      </c>
      <c r="F77" s="28">
        <v>1227</v>
      </c>
      <c r="G77" s="28">
        <v>9</v>
      </c>
      <c r="H77" s="30">
        <v>18000</v>
      </c>
    </row>
    <row r="78" ht="21" spans="1:8">
      <c r="A78" s="29" t="s">
        <v>67</v>
      </c>
      <c r="B78" s="29" t="s">
        <v>51</v>
      </c>
      <c r="C78" s="29" t="s">
        <v>65</v>
      </c>
      <c r="D78" s="28">
        <v>1502686</v>
      </c>
      <c r="E78" s="28">
        <v>1</v>
      </c>
      <c r="F78" s="28">
        <v>1320</v>
      </c>
      <c r="G78" s="28">
        <v>3</v>
      </c>
      <c r="H78" s="30">
        <v>6375</v>
      </c>
    </row>
    <row r="79" ht="21" spans="1:8">
      <c r="A79" s="29" t="s">
        <v>68</v>
      </c>
      <c r="B79" s="29" t="s">
        <v>60</v>
      </c>
      <c r="C79" s="29" t="s">
        <v>65</v>
      </c>
      <c r="D79" s="28">
        <v>1520443</v>
      </c>
      <c r="E79" s="28">
        <v>1</v>
      </c>
      <c r="F79" s="28">
        <v>1506</v>
      </c>
      <c r="G79" s="28">
        <v>1</v>
      </c>
      <c r="H79" s="30">
        <v>2000</v>
      </c>
    </row>
    <row r="80" ht="21" spans="1:8">
      <c r="A80" s="29" t="s">
        <v>69</v>
      </c>
      <c r="B80" s="29" t="s">
        <v>60</v>
      </c>
      <c r="C80" s="29" t="s">
        <v>65</v>
      </c>
      <c r="D80" s="28">
        <v>1520374</v>
      </c>
      <c r="E80" s="28">
        <v>1</v>
      </c>
      <c r="F80" s="28">
        <v>1617</v>
      </c>
      <c r="G80" s="28">
        <v>1</v>
      </c>
      <c r="H80" s="30">
        <v>2125</v>
      </c>
    </row>
    <row r="81" ht="21" spans="1:8">
      <c r="A81" s="29" t="s">
        <v>70</v>
      </c>
      <c r="B81" s="29" t="s">
        <v>57</v>
      </c>
      <c r="C81" s="29" t="s">
        <v>71</v>
      </c>
      <c r="D81" s="28">
        <v>1490371</v>
      </c>
      <c r="E81" s="28">
        <v>2</v>
      </c>
      <c r="F81" s="28">
        <v>1612</v>
      </c>
      <c r="G81" s="28">
        <v>6</v>
      </c>
      <c r="H81" s="30">
        <v>12750</v>
      </c>
    </row>
    <row r="82" ht="21" spans="1:8">
      <c r="A82" s="29" t="s">
        <v>72</v>
      </c>
      <c r="B82" s="29" t="s">
        <v>60</v>
      </c>
      <c r="C82" s="29" t="s">
        <v>71</v>
      </c>
      <c r="D82" s="28">
        <v>1516222</v>
      </c>
      <c r="E82" s="28">
        <v>1</v>
      </c>
      <c r="F82" s="28">
        <v>1505</v>
      </c>
      <c r="G82" s="28">
        <v>2</v>
      </c>
      <c r="H82" s="30">
        <v>4250</v>
      </c>
    </row>
    <row r="83" ht="21" spans="1:8">
      <c r="A83" s="29" t="s">
        <v>73</v>
      </c>
      <c r="B83" s="29" t="s">
        <v>60</v>
      </c>
      <c r="C83" s="29" t="s">
        <v>71</v>
      </c>
      <c r="D83" s="28">
        <v>1519808</v>
      </c>
      <c r="E83" s="28">
        <v>1</v>
      </c>
      <c r="F83" s="28">
        <v>1405</v>
      </c>
      <c r="G83" s="28">
        <v>2</v>
      </c>
      <c r="H83" s="30">
        <v>4250</v>
      </c>
    </row>
    <row r="84" ht="21" spans="1:8">
      <c r="A84" s="29" t="s">
        <v>74</v>
      </c>
      <c r="B84" s="29" t="s">
        <v>60</v>
      </c>
      <c r="C84" s="29" t="s">
        <v>71</v>
      </c>
      <c r="D84" s="28">
        <v>1519809</v>
      </c>
      <c r="E84" s="28">
        <v>1</v>
      </c>
      <c r="F84" s="28">
        <v>1218</v>
      </c>
      <c r="G84" s="28">
        <v>2</v>
      </c>
      <c r="H84" s="30">
        <v>4250</v>
      </c>
    </row>
    <row r="85" ht="21" spans="1:8">
      <c r="A85" s="29" t="s">
        <v>75</v>
      </c>
      <c r="B85" s="29" t="s">
        <v>60</v>
      </c>
      <c r="C85" s="29" t="s">
        <v>76</v>
      </c>
      <c r="D85" s="28">
        <v>1506453</v>
      </c>
      <c r="E85" s="28">
        <v>2</v>
      </c>
      <c r="F85" s="28">
        <v>1324</v>
      </c>
      <c r="G85" s="28">
        <v>6</v>
      </c>
      <c r="H85" s="30">
        <v>12750</v>
      </c>
    </row>
    <row r="86" ht="21" spans="1:8">
      <c r="A86" s="29" t="s">
        <v>77</v>
      </c>
      <c r="B86" s="29" t="s">
        <v>60</v>
      </c>
      <c r="C86" s="29" t="s">
        <v>76</v>
      </c>
      <c r="D86" s="28">
        <v>1511733</v>
      </c>
      <c r="E86" s="28">
        <v>1</v>
      </c>
      <c r="F86" s="28">
        <v>1630</v>
      </c>
      <c r="G86" s="28">
        <v>3</v>
      </c>
      <c r="H86" s="30">
        <v>6000</v>
      </c>
    </row>
    <row r="87" ht="21" spans="1:8">
      <c r="A87" s="29" t="s">
        <v>78</v>
      </c>
      <c r="B87" s="29" t="s">
        <v>65</v>
      </c>
      <c r="C87" s="29" t="s">
        <v>76</v>
      </c>
      <c r="D87" s="28">
        <v>1512863</v>
      </c>
      <c r="E87" s="28">
        <v>2</v>
      </c>
      <c r="F87" s="28">
        <v>1626</v>
      </c>
      <c r="G87" s="28">
        <v>4</v>
      </c>
      <c r="H87" s="30">
        <v>8000</v>
      </c>
    </row>
    <row r="88" ht="21" spans="1:8">
      <c r="A88" s="29" t="s">
        <v>79</v>
      </c>
      <c r="B88" s="29" t="s">
        <v>65</v>
      </c>
      <c r="C88" s="29" t="s">
        <v>80</v>
      </c>
      <c r="D88" s="28">
        <v>1521090</v>
      </c>
      <c r="E88" s="28">
        <v>2</v>
      </c>
      <c r="F88" s="28">
        <v>1511</v>
      </c>
      <c r="G88" s="28">
        <v>6</v>
      </c>
      <c r="H88" s="36">
        <v>0</v>
      </c>
    </row>
    <row r="89" ht="21" spans="1:8">
      <c r="A89" s="29" t="s">
        <v>81</v>
      </c>
      <c r="B89" s="29" t="s">
        <v>65</v>
      </c>
      <c r="C89" s="29" t="s">
        <v>80</v>
      </c>
      <c r="D89" s="28">
        <v>1513675</v>
      </c>
      <c r="E89" s="28">
        <v>1</v>
      </c>
      <c r="F89" s="28">
        <v>1705</v>
      </c>
      <c r="G89" s="28">
        <v>3</v>
      </c>
      <c r="H89" s="30">
        <v>10500</v>
      </c>
    </row>
    <row r="90" ht="21" spans="1:8">
      <c r="A90" s="29" t="s">
        <v>82</v>
      </c>
      <c r="B90" s="29" t="s">
        <v>65</v>
      </c>
      <c r="C90" s="29" t="s">
        <v>80</v>
      </c>
      <c r="D90" s="28">
        <v>1520205</v>
      </c>
      <c r="E90" s="28">
        <v>1</v>
      </c>
      <c r="F90" s="28">
        <v>1315</v>
      </c>
      <c r="G90" s="28">
        <v>3</v>
      </c>
      <c r="H90" s="30">
        <v>6000</v>
      </c>
    </row>
    <row r="91" ht="21" spans="1:8">
      <c r="A91" s="29" t="s">
        <v>83</v>
      </c>
      <c r="B91" s="29" t="s">
        <v>71</v>
      </c>
      <c r="C91" s="29" t="s">
        <v>80</v>
      </c>
      <c r="D91" s="28">
        <v>1518325</v>
      </c>
      <c r="E91" s="28">
        <v>1</v>
      </c>
      <c r="F91" s="28">
        <v>1718</v>
      </c>
      <c r="G91" s="28">
        <v>2</v>
      </c>
      <c r="H91" s="30">
        <v>4250</v>
      </c>
    </row>
    <row r="92" ht="21" spans="1:8">
      <c r="A92" s="29" t="s">
        <v>84</v>
      </c>
      <c r="B92" s="29" t="s">
        <v>85</v>
      </c>
      <c r="C92" s="29" t="s">
        <v>86</v>
      </c>
      <c r="D92" s="28">
        <v>1519594</v>
      </c>
      <c r="E92" s="28">
        <v>1</v>
      </c>
      <c r="F92" s="28">
        <v>1612</v>
      </c>
      <c r="G92" s="28">
        <v>3</v>
      </c>
      <c r="H92" s="30">
        <v>6375</v>
      </c>
    </row>
    <row r="93" ht="21" spans="1:8">
      <c r="A93" s="29" t="s">
        <v>87</v>
      </c>
      <c r="B93" s="29" t="s">
        <v>76</v>
      </c>
      <c r="C93" s="29" t="s">
        <v>86</v>
      </c>
      <c r="D93" s="28">
        <v>1517451</v>
      </c>
      <c r="E93" s="28">
        <v>1</v>
      </c>
      <c r="F93" s="28">
        <v>1304</v>
      </c>
      <c r="G93" s="28">
        <v>2</v>
      </c>
      <c r="H93" s="36">
        <v>4000</v>
      </c>
    </row>
    <row r="94" ht="21" spans="1:8">
      <c r="A94" s="29" t="s">
        <v>88</v>
      </c>
      <c r="B94" s="29" t="s">
        <v>76</v>
      </c>
      <c r="C94" s="29" t="s">
        <v>86</v>
      </c>
      <c r="D94" s="28">
        <v>1520744</v>
      </c>
      <c r="E94" s="28">
        <v>1</v>
      </c>
      <c r="F94" s="28">
        <v>1626</v>
      </c>
      <c r="G94" s="28">
        <v>2</v>
      </c>
      <c r="H94" s="30">
        <v>4250</v>
      </c>
    </row>
    <row r="95" ht="21" spans="1:8">
      <c r="A95" s="29" t="s">
        <v>89</v>
      </c>
      <c r="B95" s="29" t="s">
        <v>80</v>
      </c>
      <c r="C95" s="29" t="s">
        <v>86</v>
      </c>
      <c r="D95" s="28">
        <v>1522860</v>
      </c>
      <c r="E95" s="28">
        <v>1</v>
      </c>
      <c r="F95" s="28">
        <v>1417</v>
      </c>
      <c r="G95" s="28">
        <v>1</v>
      </c>
      <c r="H95" s="30">
        <v>2125</v>
      </c>
    </row>
    <row r="96" ht="21" spans="1:8">
      <c r="A96" s="29" t="s">
        <v>90</v>
      </c>
      <c r="B96" s="29" t="s">
        <v>80</v>
      </c>
      <c r="C96" s="29" t="s">
        <v>86</v>
      </c>
      <c r="D96" s="28">
        <v>1523599</v>
      </c>
      <c r="E96" s="28">
        <v>2</v>
      </c>
      <c r="F96" s="28">
        <v>1913</v>
      </c>
      <c r="G96" s="28">
        <v>2</v>
      </c>
      <c r="H96" s="30">
        <v>4000</v>
      </c>
    </row>
    <row r="97" ht="21" spans="1:8">
      <c r="A97" s="29" t="s">
        <v>91</v>
      </c>
      <c r="B97" s="29" t="s">
        <v>80</v>
      </c>
      <c r="C97" s="29" t="s">
        <v>92</v>
      </c>
      <c r="D97" s="28">
        <v>1520228</v>
      </c>
      <c r="E97" s="28">
        <v>1</v>
      </c>
      <c r="F97" s="28">
        <v>1425</v>
      </c>
      <c r="G97" s="28">
        <v>2</v>
      </c>
      <c r="H97" s="30">
        <v>4250</v>
      </c>
    </row>
    <row r="98" ht="21" spans="1:8">
      <c r="A98" s="29" t="s">
        <v>93</v>
      </c>
      <c r="B98" s="29" t="s">
        <v>80</v>
      </c>
      <c r="C98" s="29" t="s">
        <v>92</v>
      </c>
      <c r="D98" s="28">
        <v>1521998</v>
      </c>
      <c r="E98" s="28">
        <v>1</v>
      </c>
      <c r="F98" s="28">
        <v>1424</v>
      </c>
      <c r="G98" s="28">
        <v>2</v>
      </c>
      <c r="H98" s="30">
        <v>4000</v>
      </c>
    </row>
    <row r="99" ht="21" spans="1:8">
      <c r="A99" s="29" t="s">
        <v>94</v>
      </c>
      <c r="B99" s="29" t="s">
        <v>80</v>
      </c>
      <c r="C99" s="29" t="s">
        <v>92</v>
      </c>
      <c r="D99" s="28">
        <v>1519549</v>
      </c>
      <c r="E99" s="28">
        <v>1</v>
      </c>
      <c r="F99" s="28">
        <v>1718</v>
      </c>
      <c r="G99" s="28">
        <v>2</v>
      </c>
      <c r="H99" s="30">
        <v>4000</v>
      </c>
    </row>
    <row r="100" ht="21" spans="1:8">
      <c r="A100" s="29" t="s">
        <v>95</v>
      </c>
      <c r="B100" s="29" t="s">
        <v>80</v>
      </c>
      <c r="C100" s="29" t="s">
        <v>92</v>
      </c>
      <c r="D100" s="28">
        <v>1504859</v>
      </c>
      <c r="E100" s="28">
        <v>1</v>
      </c>
      <c r="F100" s="28">
        <v>1518</v>
      </c>
      <c r="G100" s="28">
        <v>2</v>
      </c>
      <c r="H100" s="30">
        <v>4250</v>
      </c>
    </row>
    <row r="101" ht="21" spans="1:8">
      <c r="A101" s="29" t="s">
        <v>96</v>
      </c>
      <c r="B101" s="29" t="s">
        <v>86</v>
      </c>
      <c r="C101" s="29" t="s">
        <v>92</v>
      </c>
      <c r="D101" s="28">
        <v>1523576</v>
      </c>
      <c r="E101" s="28">
        <v>1</v>
      </c>
      <c r="F101" s="28">
        <v>1417</v>
      </c>
      <c r="G101" s="28">
        <v>1</v>
      </c>
      <c r="H101" s="30">
        <v>2000</v>
      </c>
    </row>
    <row r="102" ht="21" spans="1:8">
      <c r="A102" s="29" t="s">
        <v>97</v>
      </c>
      <c r="B102" s="29" t="s">
        <v>86</v>
      </c>
      <c r="C102" s="29" t="s">
        <v>98</v>
      </c>
      <c r="D102" s="28">
        <v>1502117</v>
      </c>
      <c r="E102" s="28">
        <v>1</v>
      </c>
      <c r="F102" s="28">
        <v>1615</v>
      </c>
      <c r="G102" s="28">
        <v>2</v>
      </c>
      <c r="H102" s="30">
        <v>4000</v>
      </c>
    </row>
    <row r="103" ht="21" spans="1:8">
      <c r="A103" s="29" t="s">
        <v>99</v>
      </c>
      <c r="B103" s="29" t="s">
        <v>86</v>
      </c>
      <c r="C103" s="29" t="s">
        <v>98</v>
      </c>
      <c r="D103" s="28">
        <v>1522401</v>
      </c>
      <c r="E103" s="28">
        <v>1</v>
      </c>
      <c r="F103" s="28">
        <v>1632</v>
      </c>
      <c r="G103" s="28">
        <v>2</v>
      </c>
      <c r="H103" s="30">
        <v>7250</v>
      </c>
    </row>
    <row r="104" ht="21" spans="1:8">
      <c r="A104" s="29" t="s">
        <v>100</v>
      </c>
      <c r="B104" s="29" t="s">
        <v>92</v>
      </c>
      <c r="C104" s="29" t="s">
        <v>101</v>
      </c>
      <c r="D104" s="28">
        <v>1524503</v>
      </c>
      <c r="E104" s="28">
        <v>4</v>
      </c>
      <c r="F104" s="28">
        <v>1503</v>
      </c>
      <c r="G104" s="28">
        <v>8</v>
      </c>
      <c r="H104" s="30">
        <v>16000</v>
      </c>
    </row>
    <row r="105" ht="21" spans="1:8">
      <c r="A105" s="29" t="s">
        <v>102</v>
      </c>
      <c r="B105" s="29" t="s">
        <v>98</v>
      </c>
      <c r="C105" s="29" t="s">
        <v>103</v>
      </c>
      <c r="D105" s="28">
        <v>1525795</v>
      </c>
      <c r="E105" s="28">
        <v>3</v>
      </c>
      <c r="F105" s="28">
        <v>1603</v>
      </c>
      <c r="G105" s="28">
        <v>6</v>
      </c>
      <c r="H105" s="30">
        <v>12000</v>
      </c>
    </row>
    <row r="106" ht="21" spans="1:8">
      <c r="A106" s="29" t="s">
        <v>104</v>
      </c>
      <c r="B106" s="29" t="s">
        <v>98</v>
      </c>
      <c r="C106" s="29" t="s">
        <v>105</v>
      </c>
      <c r="D106" s="28">
        <v>1522022</v>
      </c>
      <c r="E106" s="28">
        <v>1</v>
      </c>
      <c r="F106" s="28">
        <v>1626</v>
      </c>
      <c r="G106" s="28">
        <v>4</v>
      </c>
      <c r="H106" s="30">
        <v>8500</v>
      </c>
    </row>
    <row r="107" ht="21" spans="1:8">
      <c r="A107" s="29" t="s">
        <v>106</v>
      </c>
      <c r="B107" s="29" t="s">
        <v>98</v>
      </c>
      <c r="C107" s="29" t="s">
        <v>105</v>
      </c>
      <c r="D107" s="28">
        <v>1522023</v>
      </c>
      <c r="E107" s="28">
        <v>1</v>
      </c>
      <c r="F107" s="28">
        <v>1627</v>
      </c>
      <c r="G107" s="28">
        <v>4</v>
      </c>
      <c r="H107" s="30">
        <v>8500</v>
      </c>
    </row>
    <row r="108" ht="21" spans="1:8">
      <c r="A108" s="29" t="s">
        <v>107</v>
      </c>
      <c r="B108" s="29" t="s">
        <v>101</v>
      </c>
      <c r="C108" s="29" t="s">
        <v>105</v>
      </c>
      <c r="D108" s="28">
        <v>1525502</v>
      </c>
      <c r="E108" s="28">
        <v>1</v>
      </c>
      <c r="F108" s="28">
        <v>1622</v>
      </c>
      <c r="G108" s="28">
        <v>3</v>
      </c>
      <c r="H108" s="30">
        <v>9900</v>
      </c>
    </row>
    <row r="109" ht="21" spans="1:8">
      <c r="A109" s="29" t="s">
        <v>108</v>
      </c>
      <c r="B109" s="29" t="s">
        <v>109</v>
      </c>
      <c r="C109" s="29" t="s">
        <v>105</v>
      </c>
      <c r="D109" s="28">
        <v>1521251</v>
      </c>
      <c r="E109" s="28">
        <v>4</v>
      </c>
      <c r="F109" s="28">
        <v>1909</v>
      </c>
      <c r="G109" s="28">
        <v>4</v>
      </c>
      <c r="H109" s="30">
        <v>8500</v>
      </c>
    </row>
    <row r="110" ht="21" spans="1:8">
      <c r="A110" s="29" t="s">
        <v>110</v>
      </c>
      <c r="B110" s="29" t="s">
        <v>109</v>
      </c>
      <c r="C110" s="29" t="s">
        <v>105</v>
      </c>
      <c r="D110" s="28">
        <v>1528471</v>
      </c>
      <c r="E110" s="28">
        <v>1</v>
      </c>
      <c r="F110" s="28">
        <v>1318</v>
      </c>
      <c r="G110" s="28">
        <v>1</v>
      </c>
      <c r="H110" s="30">
        <v>2000</v>
      </c>
    </row>
    <row r="111" ht="21" spans="1:8">
      <c r="A111" s="29" t="s">
        <v>111</v>
      </c>
      <c r="B111" s="29" t="s">
        <v>109</v>
      </c>
      <c r="C111" s="29" t="s">
        <v>112</v>
      </c>
      <c r="D111" s="28">
        <v>1526376</v>
      </c>
      <c r="E111" s="28">
        <v>1</v>
      </c>
      <c r="F111" s="28">
        <v>1521</v>
      </c>
      <c r="G111" s="28">
        <v>2</v>
      </c>
      <c r="H111" s="30">
        <v>4000</v>
      </c>
    </row>
    <row r="112" ht="21" spans="1:8">
      <c r="A112" s="29" t="s">
        <v>113</v>
      </c>
      <c r="B112" s="29" t="s">
        <v>105</v>
      </c>
      <c r="C112" s="29" t="s">
        <v>112</v>
      </c>
      <c r="D112" s="28">
        <v>1529118</v>
      </c>
      <c r="E112" s="28">
        <v>1</v>
      </c>
      <c r="F112" s="28">
        <v>1420</v>
      </c>
      <c r="G112" s="28">
        <v>1</v>
      </c>
      <c r="H112" s="30">
        <v>2000</v>
      </c>
    </row>
    <row r="113" ht="21" spans="1:8">
      <c r="A113" s="29" t="s">
        <v>114</v>
      </c>
      <c r="B113" s="29" t="s">
        <v>105</v>
      </c>
      <c r="C113" s="29" t="s">
        <v>112</v>
      </c>
      <c r="D113" s="28">
        <v>1527351</v>
      </c>
      <c r="E113" s="28">
        <v>2</v>
      </c>
      <c r="F113" s="28">
        <v>1214</v>
      </c>
      <c r="G113" s="28">
        <v>2</v>
      </c>
      <c r="H113" s="30">
        <v>4000</v>
      </c>
    </row>
    <row r="114" ht="21" spans="1:8">
      <c r="A114" s="29" t="s">
        <v>115</v>
      </c>
      <c r="B114" s="29" t="s">
        <v>109</v>
      </c>
      <c r="C114" s="29" t="s">
        <v>116</v>
      </c>
      <c r="D114" s="28">
        <v>1527683</v>
      </c>
      <c r="E114" s="28">
        <v>1</v>
      </c>
      <c r="F114" s="28">
        <v>1310</v>
      </c>
      <c r="G114" s="28">
        <v>3</v>
      </c>
      <c r="H114" s="30">
        <v>6000</v>
      </c>
    </row>
    <row r="115" ht="21" spans="1:8">
      <c r="A115" s="29" t="s">
        <v>117</v>
      </c>
      <c r="B115" s="29" t="s">
        <v>109</v>
      </c>
      <c r="C115" s="29" t="s">
        <v>116</v>
      </c>
      <c r="D115" s="28">
        <v>1524273</v>
      </c>
      <c r="E115" s="28">
        <v>2</v>
      </c>
      <c r="F115" s="28">
        <v>1529</v>
      </c>
      <c r="G115" s="28">
        <v>6</v>
      </c>
      <c r="H115" s="30">
        <v>12750</v>
      </c>
    </row>
    <row r="116" ht="21" spans="1:8">
      <c r="A116" s="29" t="s">
        <v>118</v>
      </c>
      <c r="B116" s="29" t="s">
        <v>112</v>
      </c>
      <c r="C116" s="29" t="s">
        <v>116</v>
      </c>
      <c r="D116" s="28">
        <v>1529880</v>
      </c>
      <c r="E116" s="28">
        <v>1</v>
      </c>
      <c r="F116" s="28">
        <v>1420</v>
      </c>
      <c r="G116" s="28">
        <v>1</v>
      </c>
      <c r="H116" s="30">
        <v>2000</v>
      </c>
    </row>
    <row r="117" ht="21" spans="1:8">
      <c r="A117" s="29" t="s">
        <v>119</v>
      </c>
      <c r="B117" s="29" t="s">
        <v>112</v>
      </c>
      <c r="C117" s="29" t="s">
        <v>120</v>
      </c>
      <c r="D117" s="28">
        <v>1529559</v>
      </c>
      <c r="E117" s="28">
        <v>2</v>
      </c>
      <c r="F117" s="28">
        <v>1305</v>
      </c>
      <c r="G117" s="28">
        <v>4</v>
      </c>
      <c r="H117" s="30">
        <v>8500</v>
      </c>
    </row>
    <row r="118" ht="21" spans="1:8">
      <c r="A118" s="29" t="s">
        <v>121</v>
      </c>
      <c r="B118" s="29" t="s">
        <v>112</v>
      </c>
      <c r="C118" s="29" t="s">
        <v>120</v>
      </c>
      <c r="D118" s="28">
        <v>1528780</v>
      </c>
      <c r="E118" s="28">
        <v>1</v>
      </c>
      <c r="F118" s="28">
        <v>1607</v>
      </c>
      <c r="G118" s="28">
        <v>2</v>
      </c>
      <c r="H118" s="30">
        <v>4250</v>
      </c>
    </row>
    <row r="119" ht="21" spans="1:8">
      <c r="A119" s="29" t="s">
        <v>122</v>
      </c>
      <c r="B119" s="29" t="s">
        <v>116</v>
      </c>
      <c r="C119" s="29" t="s">
        <v>120</v>
      </c>
      <c r="D119" s="28">
        <v>1530623</v>
      </c>
      <c r="E119" s="28">
        <v>1</v>
      </c>
      <c r="F119" s="28">
        <v>1420</v>
      </c>
      <c r="G119" s="28">
        <v>1</v>
      </c>
      <c r="H119" s="30">
        <v>2000</v>
      </c>
    </row>
    <row r="120" ht="21" spans="1:8">
      <c r="A120" s="29" t="s">
        <v>123</v>
      </c>
      <c r="B120" s="29" t="s">
        <v>116</v>
      </c>
      <c r="C120" s="29" t="s">
        <v>120</v>
      </c>
      <c r="D120" s="28">
        <v>1530115</v>
      </c>
      <c r="E120" s="28">
        <v>2</v>
      </c>
      <c r="F120" s="28">
        <v>1404</v>
      </c>
      <c r="G120" s="28">
        <v>2</v>
      </c>
      <c r="H120" s="30">
        <v>4250</v>
      </c>
    </row>
    <row r="121" ht="21" spans="1:8">
      <c r="A121" s="29" t="s">
        <v>124</v>
      </c>
      <c r="B121" s="29" t="s">
        <v>120</v>
      </c>
      <c r="C121" s="29" t="s">
        <v>120</v>
      </c>
      <c r="D121" s="28">
        <v>1531619</v>
      </c>
      <c r="E121" s="28">
        <v>1</v>
      </c>
      <c r="F121" s="28">
        <v>1420</v>
      </c>
      <c r="G121" s="28">
        <v>1</v>
      </c>
      <c r="H121" s="30">
        <v>2000</v>
      </c>
    </row>
    <row r="122" ht="21" spans="1:8">
      <c r="A122" s="29" t="s">
        <v>125</v>
      </c>
      <c r="B122" s="29" t="s">
        <v>126</v>
      </c>
      <c r="C122" s="29" t="s">
        <v>127</v>
      </c>
      <c r="D122" s="28">
        <v>1532683</v>
      </c>
      <c r="E122" s="28">
        <v>1</v>
      </c>
      <c r="F122" s="28">
        <v>1621</v>
      </c>
      <c r="G122" s="28">
        <v>1</v>
      </c>
      <c r="H122" s="30">
        <v>2125</v>
      </c>
    </row>
    <row r="123" ht="21" spans="1:8">
      <c r="A123" s="29" t="s">
        <v>128</v>
      </c>
      <c r="B123" s="29" t="s">
        <v>120</v>
      </c>
      <c r="C123" s="29" t="s">
        <v>129</v>
      </c>
      <c r="D123" s="28">
        <v>1508175</v>
      </c>
      <c r="E123" s="28">
        <v>1</v>
      </c>
      <c r="F123" s="28">
        <v>1522</v>
      </c>
      <c r="G123" s="28">
        <v>3</v>
      </c>
      <c r="H123" s="30">
        <v>6000</v>
      </c>
    </row>
    <row r="124" ht="21" spans="1:8">
      <c r="A124" s="29" t="s">
        <v>130</v>
      </c>
      <c r="B124" s="29" t="s">
        <v>126</v>
      </c>
      <c r="C124" s="29" t="s">
        <v>129</v>
      </c>
      <c r="D124" s="28">
        <v>1503259</v>
      </c>
      <c r="E124" s="28">
        <v>1</v>
      </c>
      <c r="F124" s="28">
        <v>1719</v>
      </c>
      <c r="G124" s="28">
        <v>2</v>
      </c>
      <c r="H124" s="30">
        <v>4250</v>
      </c>
    </row>
    <row r="125" ht="21" spans="1:8">
      <c r="A125" s="29" t="s">
        <v>131</v>
      </c>
      <c r="B125" s="29" t="s">
        <v>129</v>
      </c>
      <c r="C125" s="29" t="s">
        <v>132</v>
      </c>
      <c r="D125" s="28">
        <v>1521458</v>
      </c>
      <c r="E125" s="28">
        <v>1</v>
      </c>
      <c r="F125" s="28">
        <v>1503</v>
      </c>
      <c r="G125" s="28">
        <v>1</v>
      </c>
      <c r="H125" s="30">
        <v>2125</v>
      </c>
    </row>
    <row r="126" ht="21" spans="1:8">
      <c r="A126" s="29" t="s">
        <v>133</v>
      </c>
      <c r="B126" s="29" t="s">
        <v>129</v>
      </c>
      <c r="C126" s="29" t="s">
        <v>132</v>
      </c>
      <c r="D126" s="28">
        <v>1534686</v>
      </c>
      <c r="E126" s="28">
        <v>1</v>
      </c>
      <c r="F126" s="28">
        <v>1709</v>
      </c>
      <c r="G126" s="28">
        <v>1</v>
      </c>
      <c r="H126" s="30">
        <v>2125</v>
      </c>
    </row>
    <row r="127" ht="21" spans="1:8">
      <c r="A127" s="29" t="s">
        <v>134</v>
      </c>
      <c r="B127" s="29" t="s">
        <v>129</v>
      </c>
      <c r="C127" s="29" t="s">
        <v>132</v>
      </c>
      <c r="D127" s="28">
        <v>1518850</v>
      </c>
      <c r="E127" s="28">
        <v>2</v>
      </c>
      <c r="F127" s="28">
        <v>1227</v>
      </c>
      <c r="G127" s="28">
        <v>2</v>
      </c>
      <c r="H127" s="30">
        <v>4250</v>
      </c>
    </row>
    <row r="128" ht="21" spans="1:8">
      <c r="A128" s="29" t="s">
        <v>135</v>
      </c>
      <c r="B128" s="29" t="s">
        <v>132</v>
      </c>
      <c r="C128" s="29" t="s">
        <v>136</v>
      </c>
      <c r="D128" s="28">
        <v>1535470</v>
      </c>
      <c r="E128" s="28">
        <v>1</v>
      </c>
      <c r="F128" s="28">
        <v>1431</v>
      </c>
      <c r="G128" s="28">
        <v>1</v>
      </c>
      <c r="H128" s="30">
        <v>2000</v>
      </c>
    </row>
    <row r="129" ht="21" spans="1:8">
      <c r="A129" s="29" t="s">
        <v>137</v>
      </c>
      <c r="B129" s="29" t="s">
        <v>129</v>
      </c>
      <c r="C129" s="29" t="s">
        <v>136</v>
      </c>
      <c r="D129" s="28">
        <v>1531739</v>
      </c>
      <c r="E129" s="28">
        <v>1</v>
      </c>
      <c r="F129" s="28">
        <v>1511</v>
      </c>
      <c r="G129" s="28">
        <v>2</v>
      </c>
      <c r="H129" s="30">
        <v>4000</v>
      </c>
    </row>
    <row r="130" ht="21" spans="1:8">
      <c r="A130" s="29" t="s">
        <v>138</v>
      </c>
      <c r="B130" s="29" t="s">
        <v>132</v>
      </c>
      <c r="C130" s="29" t="s">
        <v>136</v>
      </c>
      <c r="D130" s="28">
        <v>1535459</v>
      </c>
      <c r="E130" s="28">
        <v>1</v>
      </c>
      <c r="F130" s="28">
        <v>1428</v>
      </c>
      <c r="G130" s="28">
        <v>1</v>
      </c>
      <c r="H130" s="30">
        <v>2000</v>
      </c>
    </row>
    <row r="131" ht="21" spans="1:8">
      <c r="A131" s="29" t="s">
        <v>139</v>
      </c>
      <c r="B131" s="29" t="s">
        <v>129</v>
      </c>
      <c r="C131" s="29" t="s">
        <v>136</v>
      </c>
      <c r="D131" s="28">
        <v>1530470</v>
      </c>
      <c r="E131" s="28">
        <v>1</v>
      </c>
      <c r="F131" s="28">
        <v>1812</v>
      </c>
      <c r="G131" s="28">
        <v>3</v>
      </c>
      <c r="H131" s="30">
        <v>10500</v>
      </c>
    </row>
    <row r="132" ht="21" spans="1:8">
      <c r="A132" s="29" t="s">
        <v>140</v>
      </c>
      <c r="B132" s="29" t="s">
        <v>132</v>
      </c>
      <c r="C132" s="29" t="s">
        <v>141</v>
      </c>
      <c r="D132" s="28">
        <v>1535432</v>
      </c>
      <c r="E132" s="28">
        <v>1</v>
      </c>
      <c r="F132" s="28">
        <v>1320</v>
      </c>
      <c r="G132" s="28">
        <v>2</v>
      </c>
      <c r="H132" s="30">
        <v>4250</v>
      </c>
    </row>
    <row r="133" ht="21" customHeight="1" spans="1:8">
      <c r="A133" s="29" t="s">
        <v>142</v>
      </c>
      <c r="B133" s="29" t="s">
        <v>136</v>
      </c>
      <c r="C133" s="29" t="s">
        <v>141</v>
      </c>
      <c r="D133" s="28">
        <v>1536139</v>
      </c>
      <c r="E133" s="28">
        <v>1</v>
      </c>
      <c r="F133" s="28">
        <v>1428</v>
      </c>
      <c r="G133" s="28">
        <v>1</v>
      </c>
      <c r="H133" s="30">
        <v>2000</v>
      </c>
    </row>
    <row r="134" ht="21" spans="1:8">
      <c r="A134" s="29" t="s">
        <v>143</v>
      </c>
      <c r="B134" s="29" t="s">
        <v>136</v>
      </c>
      <c r="C134" s="29" t="s">
        <v>141</v>
      </c>
      <c r="D134" s="28">
        <v>1536144</v>
      </c>
      <c r="E134" s="28">
        <v>1</v>
      </c>
      <c r="F134" s="28">
        <v>1431</v>
      </c>
      <c r="G134" s="28">
        <v>1</v>
      </c>
      <c r="H134" s="30">
        <v>2000</v>
      </c>
    </row>
    <row r="135" ht="21" spans="1:8">
      <c r="A135" s="29" t="s">
        <v>144</v>
      </c>
      <c r="B135" s="29" t="s">
        <v>132</v>
      </c>
      <c r="C135" s="29" t="s">
        <v>145</v>
      </c>
      <c r="D135" s="28">
        <v>1520649</v>
      </c>
      <c r="E135" s="28">
        <v>1</v>
      </c>
      <c r="F135" s="28">
        <v>1631</v>
      </c>
      <c r="G135" s="28">
        <v>3</v>
      </c>
      <c r="H135" s="30">
        <v>6375</v>
      </c>
    </row>
    <row r="136" ht="21" spans="1:8">
      <c r="A136" s="29" t="s">
        <v>146</v>
      </c>
      <c r="B136" s="29" t="s">
        <v>132</v>
      </c>
      <c r="C136" s="29" t="s">
        <v>145</v>
      </c>
      <c r="D136" s="28">
        <v>1520651</v>
      </c>
      <c r="E136" s="28">
        <v>1</v>
      </c>
      <c r="F136" s="28">
        <v>1632</v>
      </c>
      <c r="G136" s="28">
        <v>3</v>
      </c>
      <c r="H136" s="30">
        <v>6375</v>
      </c>
    </row>
    <row r="137" ht="21" spans="1:8">
      <c r="A137" s="29" t="s">
        <v>147</v>
      </c>
      <c r="B137" s="29" t="s">
        <v>141</v>
      </c>
      <c r="C137" s="29" t="s">
        <v>145</v>
      </c>
      <c r="D137" s="28">
        <v>1536959</v>
      </c>
      <c r="E137" s="28">
        <v>1</v>
      </c>
      <c r="F137" s="28">
        <v>1604</v>
      </c>
      <c r="G137" s="28">
        <v>1</v>
      </c>
      <c r="H137" s="30">
        <v>2125</v>
      </c>
    </row>
    <row r="138" ht="21" spans="1:8">
      <c r="A138" s="29" t="s">
        <v>148</v>
      </c>
      <c r="B138" s="29" t="s">
        <v>145</v>
      </c>
      <c r="C138" s="29" t="s">
        <v>149</v>
      </c>
      <c r="D138" s="28">
        <v>1525920</v>
      </c>
      <c r="E138" s="28">
        <v>1</v>
      </c>
      <c r="F138" s="28">
        <v>1520</v>
      </c>
      <c r="G138" s="28">
        <v>2</v>
      </c>
      <c r="H138" s="30">
        <v>4250</v>
      </c>
    </row>
    <row r="139" ht="21" spans="1:8">
      <c r="A139" s="29" t="s">
        <v>150</v>
      </c>
      <c r="B139" s="29" t="s">
        <v>151</v>
      </c>
      <c r="C139" s="29" t="s">
        <v>152</v>
      </c>
      <c r="D139" s="28">
        <v>1533333</v>
      </c>
      <c r="E139" s="28">
        <v>3</v>
      </c>
      <c r="F139" s="28">
        <v>1717</v>
      </c>
      <c r="G139" s="28">
        <v>6</v>
      </c>
      <c r="H139" s="30">
        <v>12750</v>
      </c>
    </row>
    <row r="140" ht="21" spans="1:8">
      <c r="A140" s="29" t="s">
        <v>153</v>
      </c>
      <c r="B140" s="29" t="s">
        <v>151</v>
      </c>
      <c r="C140" s="29" t="s">
        <v>152</v>
      </c>
      <c r="D140" s="28">
        <v>1538498</v>
      </c>
      <c r="E140" s="28">
        <v>2</v>
      </c>
      <c r="F140" s="28">
        <v>1217</v>
      </c>
      <c r="G140" s="28">
        <v>4</v>
      </c>
      <c r="H140" s="30">
        <v>8500</v>
      </c>
    </row>
    <row r="141" ht="21" spans="1:8">
      <c r="A141" s="29" t="s">
        <v>154</v>
      </c>
      <c r="B141" s="29" t="s">
        <v>149</v>
      </c>
      <c r="C141" s="29" t="s">
        <v>152</v>
      </c>
      <c r="D141" s="28">
        <v>1539755</v>
      </c>
      <c r="E141" s="28">
        <v>1</v>
      </c>
      <c r="F141" s="28">
        <v>1311</v>
      </c>
      <c r="G141" s="28">
        <v>1</v>
      </c>
      <c r="H141" s="30">
        <v>2000</v>
      </c>
    </row>
    <row r="142" ht="21" spans="1:8">
      <c r="A142" s="29" t="s">
        <v>155</v>
      </c>
      <c r="B142" s="29" t="s">
        <v>149</v>
      </c>
      <c r="C142" s="29" t="s">
        <v>152</v>
      </c>
      <c r="D142" s="28">
        <v>1529843</v>
      </c>
      <c r="E142" s="28">
        <v>1</v>
      </c>
      <c r="F142" s="28">
        <v>1624</v>
      </c>
      <c r="G142" s="28">
        <v>1</v>
      </c>
      <c r="H142" s="30">
        <v>2125</v>
      </c>
    </row>
    <row r="143" ht="21" spans="1:8">
      <c r="A143" s="29" t="s">
        <v>156</v>
      </c>
      <c r="B143" s="29" t="s">
        <v>149</v>
      </c>
      <c r="C143" s="29" t="s">
        <v>152</v>
      </c>
      <c r="D143" s="28">
        <v>1539913</v>
      </c>
      <c r="E143" s="28">
        <v>1</v>
      </c>
      <c r="F143" s="28">
        <v>1719</v>
      </c>
      <c r="G143" s="28">
        <v>1</v>
      </c>
      <c r="H143" s="30">
        <v>2000</v>
      </c>
    </row>
    <row r="144" ht="21" spans="1:8">
      <c r="A144" s="29" t="s">
        <v>157</v>
      </c>
      <c r="B144" s="29" t="s">
        <v>152</v>
      </c>
      <c r="C144" s="29" t="s">
        <v>152</v>
      </c>
      <c r="D144" s="28">
        <v>1539393</v>
      </c>
      <c r="E144" s="28">
        <v>1</v>
      </c>
      <c r="F144" s="28">
        <v>1322</v>
      </c>
      <c r="G144" s="28">
        <v>1</v>
      </c>
      <c r="H144" s="30">
        <v>2000</v>
      </c>
    </row>
    <row r="145" ht="21" spans="1:8">
      <c r="A145" s="29" t="s">
        <v>158</v>
      </c>
      <c r="B145" s="29" t="s">
        <v>151</v>
      </c>
      <c r="C145" s="29" t="s">
        <v>159</v>
      </c>
      <c r="D145" s="28">
        <v>1527435</v>
      </c>
      <c r="E145" s="28">
        <v>1</v>
      </c>
      <c r="F145" s="28">
        <v>1818</v>
      </c>
      <c r="G145" s="28">
        <v>3</v>
      </c>
      <c r="H145" s="30">
        <v>6375</v>
      </c>
    </row>
    <row r="146" ht="21" spans="1:8">
      <c r="A146" s="29" t="s">
        <v>160</v>
      </c>
      <c r="B146" s="29" t="s">
        <v>152</v>
      </c>
      <c r="C146" s="29" t="s">
        <v>159</v>
      </c>
      <c r="D146" s="28">
        <v>1540651</v>
      </c>
      <c r="E146" s="28">
        <v>2</v>
      </c>
      <c r="F146" s="28">
        <v>1217</v>
      </c>
      <c r="G146" s="28">
        <v>2</v>
      </c>
      <c r="H146" s="30">
        <v>4250</v>
      </c>
    </row>
    <row r="147" ht="21" spans="1:8">
      <c r="A147" s="29" t="s">
        <v>161</v>
      </c>
      <c r="B147" s="29" t="s">
        <v>152</v>
      </c>
      <c r="C147" s="29" t="s">
        <v>159</v>
      </c>
      <c r="D147" s="28">
        <v>1540790</v>
      </c>
      <c r="E147" s="28">
        <v>1</v>
      </c>
      <c r="F147" s="28">
        <v>1719</v>
      </c>
      <c r="G147" s="28">
        <v>1</v>
      </c>
      <c r="H147" s="30">
        <v>2000</v>
      </c>
    </row>
    <row r="148" ht="21" spans="1:8">
      <c r="A148" s="29" t="s">
        <v>162</v>
      </c>
      <c r="B148" s="29" t="s">
        <v>159</v>
      </c>
      <c r="C148" s="29" t="s">
        <v>163</v>
      </c>
      <c r="D148" s="28">
        <v>1541743</v>
      </c>
      <c r="E148" s="28">
        <v>1</v>
      </c>
      <c r="F148" s="28">
        <v>1711</v>
      </c>
      <c r="G148" s="28">
        <v>1</v>
      </c>
      <c r="H148" s="30">
        <v>2000</v>
      </c>
    </row>
    <row r="149" ht="21" spans="1:8">
      <c r="A149" s="29" t="s">
        <v>164</v>
      </c>
      <c r="B149" s="29" t="s">
        <v>159</v>
      </c>
      <c r="C149" s="29" t="s">
        <v>163</v>
      </c>
      <c r="D149" s="28">
        <v>1541522</v>
      </c>
      <c r="E149" s="28">
        <v>3</v>
      </c>
      <c r="F149" s="37">
        <v>7201820182</v>
      </c>
      <c r="G149" s="28">
        <v>3</v>
      </c>
      <c r="H149" s="30">
        <v>6000</v>
      </c>
    </row>
    <row r="150" ht="21" spans="1:8">
      <c r="A150" s="29" t="s">
        <v>165</v>
      </c>
      <c r="B150" s="29" t="s">
        <v>159</v>
      </c>
      <c r="C150" s="29" t="s">
        <v>163</v>
      </c>
      <c r="D150" s="28">
        <v>1540062</v>
      </c>
      <c r="E150" s="28">
        <v>1</v>
      </c>
      <c r="F150" s="28">
        <v>1910</v>
      </c>
      <c r="G150" s="28">
        <v>1</v>
      </c>
      <c r="H150" s="30">
        <v>2000</v>
      </c>
    </row>
    <row r="151" ht="21" spans="6:8">
      <c r="F151" s="27" t="s">
        <v>39</v>
      </c>
      <c r="G151" s="28">
        <v>220</v>
      </c>
      <c r="H151" s="31">
        <f>SUM(H59:H150)</f>
        <v>458900</v>
      </c>
    </row>
    <row r="152" ht="21" spans="6:8">
      <c r="F152" s="32" t="s">
        <v>166</v>
      </c>
      <c r="G152" s="33"/>
      <c r="H152" s="34">
        <f>-393125</f>
        <v>-393125</v>
      </c>
    </row>
    <row r="153" spans="1:8">
      <c r="A153" s="38"/>
      <c r="F153" s="35" t="s">
        <v>41</v>
      </c>
      <c r="H153" s="24">
        <f>H151+H152+H56</f>
        <v>-91100</v>
      </c>
    </row>
    <row r="154" ht="18.75" spans="1:1">
      <c r="A154" s="38"/>
    </row>
    <row r="155" ht="15.75" spans="1:8">
      <c r="A155" s="39" t="s">
        <v>167</v>
      </c>
      <c r="B155" s="40" t="s">
        <v>7</v>
      </c>
      <c r="C155" s="40" t="s">
        <v>8</v>
      </c>
      <c r="D155" s="40" t="s">
        <v>168</v>
      </c>
      <c r="E155" s="41" t="s">
        <v>10</v>
      </c>
      <c r="F155" s="39" t="s">
        <v>169</v>
      </c>
      <c r="G155" s="40" t="s">
        <v>12</v>
      </c>
      <c r="H155" s="40" t="s">
        <v>13</v>
      </c>
    </row>
    <row r="156" ht="15.75" spans="1:8">
      <c r="A156" s="42" t="s">
        <v>170</v>
      </c>
      <c r="B156" s="42" t="s">
        <v>152</v>
      </c>
      <c r="C156" s="42" t="s">
        <v>171</v>
      </c>
      <c r="D156" s="43">
        <v>1503924</v>
      </c>
      <c r="E156" s="44">
        <v>5</v>
      </c>
      <c r="F156" s="44">
        <v>1604</v>
      </c>
      <c r="G156" s="44">
        <v>15</v>
      </c>
      <c r="H156" s="45">
        <v>31875</v>
      </c>
    </row>
    <row r="157" ht="15.75" spans="1:8">
      <c r="A157" s="42" t="s">
        <v>172</v>
      </c>
      <c r="B157" s="42" t="s">
        <v>159</v>
      </c>
      <c r="C157" s="42" t="s">
        <v>171</v>
      </c>
      <c r="D157" s="43">
        <v>1518923</v>
      </c>
      <c r="E157" s="44">
        <v>3</v>
      </c>
      <c r="F157" s="44">
        <v>1611</v>
      </c>
      <c r="G157" s="44">
        <v>6</v>
      </c>
      <c r="H157" s="45">
        <v>12750</v>
      </c>
    </row>
    <row r="158" ht="15.75" spans="1:8">
      <c r="A158" s="46" t="s">
        <v>173</v>
      </c>
      <c r="B158" s="46" t="s">
        <v>159</v>
      </c>
      <c r="C158" s="46" t="s">
        <v>171</v>
      </c>
      <c r="D158" s="47">
        <v>1541754</v>
      </c>
      <c r="E158" s="48">
        <v>1</v>
      </c>
      <c r="F158" s="48">
        <v>1503</v>
      </c>
      <c r="G158" s="48">
        <v>2</v>
      </c>
      <c r="H158" s="49">
        <v>4000</v>
      </c>
    </row>
    <row r="159" ht="15.75" spans="1:8">
      <c r="A159" s="46" t="s">
        <v>174</v>
      </c>
      <c r="B159" s="46" t="s">
        <v>163</v>
      </c>
      <c r="C159" s="50" t="s">
        <v>175</v>
      </c>
      <c r="D159" s="47">
        <v>1540716</v>
      </c>
      <c r="E159" s="48">
        <v>1</v>
      </c>
      <c r="F159" s="48">
        <v>1504</v>
      </c>
      <c r="G159" s="48">
        <v>3</v>
      </c>
      <c r="H159" s="49">
        <v>6000</v>
      </c>
    </row>
    <row r="160" ht="15.75" spans="1:8">
      <c r="A160" s="42" t="s">
        <v>176</v>
      </c>
      <c r="B160" s="42" t="s">
        <v>177</v>
      </c>
      <c r="C160" s="51" t="s">
        <v>178</v>
      </c>
      <c r="D160" s="43">
        <v>1542718</v>
      </c>
      <c r="E160" s="44">
        <v>1</v>
      </c>
      <c r="F160" s="44">
        <v>1525</v>
      </c>
      <c r="G160" s="44">
        <v>2</v>
      </c>
      <c r="H160" s="45">
        <v>7250</v>
      </c>
    </row>
    <row r="161" ht="15.75" spans="1:8">
      <c r="A161" s="46" t="s">
        <v>179</v>
      </c>
      <c r="B161" s="46" t="s">
        <v>177</v>
      </c>
      <c r="C161" s="50" t="s">
        <v>178</v>
      </c>
      <c r="D161" s="47">
        <v>1540928</v>
      </c>
      <c r="E161" s="48">
        <v>3</v>
      </c>
      <c r="F161" s="48">
        <v>1505</v>
      </c>
      <c r="G161" s="48">
        <v>6</v>
      </c>
      <c r="H161" s="49">
        <v>12750</v>
      </c>
    </row>
    <row r="162" ht="15.75" spans="1:8">
      <c r="A162" s="42" t="s">
        <v>180</v>
      </c>
      <c r="B162" s="42" t="s">
        <v>175</v>
      </c>
      <c r="C162" s="51" t="s">
        <v>181</v>
      </c>
      <c r="D162" s="43">
        <v>1544746</v>
      </c>
      <c r="E162" s="48">
        <v>1</v>
      </c>
      <c r="F162" s="44">
        <v>1914</v>
      </c>
      <c r="G162" s="48">
        <v>2</v>
      </c>
      <c r="H162" s="45">
        <v>4250</v>
      </c>
    </row>
    <row r="163" ht="15.75" spans="1:8">
      <c r="A163" s="42" t="s">
        <v>182</v>
      </c>
      <c r="B163" s="42" t="s">
        <v>175</v>
      </c>
      <c r="C163" s="51" t="s">
        <v>183</v>
      </c>
      <c r="D163" s="43">
        <v>1540549</v>
      </c>
      <c r="E163" s="44">
        <v>1</v>
      </c>
      <c r="F163" s="44">
        <v>1221</v>
      </c>
      <c r="G163" s="44">
        <v>3</v>
      </c>
      <c r="H163" s="45">
        <v>6375</v>
      </c>
    </row>
    <row r="164" ht="15.75" spans="1:8">
      <c r="A164" s="42" t="s">
        <v>184</v>
      </c>
      <c r="B164" s="42" t="s">
        <v>178</v>
      </c>
      <c r="C164" s="51" t="s">
        <v>183</v>
      </c>
      <c r="D164" s="43">
        <v>1520283</v>
      </c>
      <c r="E164" s="44">
        <v>1</v>
      </c>
      <c r="F164" s="44">
        <v>1912</v>
      </c>
      <c r="G164" s="44">
        <v>2</v>
      </c>
      <c r="H164" s="45">
        <v>4000</v>
      </c>
    </row>
    <row r="165" ht="15.75" spans="1:8">
      <c r="A165" s="42" t="s">
        <v>185</v>
      </c>
      <c r="B165" s="42" t="s">
        <v>178</v>
      </c>
      <c r="C165" s="51" t="s">
        <v>186</v>
      </c>
      <c r="D165" s="43">
        <v>1536487</v>
      </c>
      <c r="E165" s="44">
        <v>4</v>
      </c>
      <c r="F165" s="44">
        <v>1909</v>
      </c>
      <c r="G165" s="44">
        <v>12</v>
      </c>
      <c r="H165" s="45">
        <v>25500</v>
      </c>
    </row>
    <row r="166" ht="15.75" spans="1:8">
      <c r="A166" s="42" t="s">
        <v>187</v>
      </c>
      <c r="B166" s="42" t="s">
        <v>181</v>
      </c>
      <c r="C166" s="51" t="s">
        <v>186</v>
      </c>
      <c r="D166" s="43">
        <v>1537557</v>
      </c>
      <c r="E166" s="44">
        <v>1</v>
      </c>
      <c r="F166" s="44">
        <v>1223</v>
      </c>
      <c r="G166" s="44">
        <v>2</v>
      </c>
      <c r="H166" s="45">
        <v>4000</v>
      </c>
    </row>
    <row r="167" ht="15.75" spans="1:8">
      <c r="A167" s="42" t="s">
        <v>188</v>
      </c>
      <c r="B167" s="42" t="s">
        <v>183</v>
      </c>
      <c r="C167" s="51" t="s">
        <v>186</v>
      </c>
      <c r="D167" s="43">
        <v>1548322</v>
      </c>
      <c r="E167" s="44">
        <v>2</v>
      </c>
      <c r="F167" s="44">
        <v>1329</v>
      </c>
      <c r="G167" s="44">
        <v>2</v>
      </c>
      <c r="H167" s="45">
        <v>4250</v>
      </c>
    </row>
    <row r="168" ht="15.75" spans="1:8">
      <c r="A168" s="42" t="s">
        <v>189</v>
      </c>
      <c r="B168" s="42" t="s">
        <v>183</v>
      </c>
      <c r="C168" s="51" t="s">
        <v>190</v>
      </c>
      <c r="D168" s="43">
        <v>1527669</v>
      </c>
      <c r="E168" s="44">
        <v>6</v>
      </c>
      <c r="F168" s="44">
        <v>1604</v>
      </c>
      <c r="G168" s="44">
        <v>18</v>
      </c>
      <c r="H168" s="45">
        <v>38250</v>
      </c>
    </row>
    <row r="169" ht="15.75" spans="1:8">
      <c r="A169" s="42" t="s">
        <v>191</v>
      </c>
      <c r="B169" s="42" t="s">
        <v>183</v>
      </c>
      <c r="C169" s="51" t="s">
        <v>190</v>
      </c>
      <c r="D169" s="43">
        <v>1548375</v>
      </c>
      <c r="E169" s="44">
        <v>2</v>
      </c>
      <c r="F169" s="44">
        <v>1306</v>
      </c>
      <c r="G169" s="44">
        <v>2</v>
      </c>
      <c r="H169" s="45">
        <v>4000</v>
      </c>
    </row>
    <row r="170" ht="15.75" spans="1:8">
      <c r="A170" s="42" t="s">
        <v>192</v>
      </c>
      <c r="B170" s="42" t="s">
        <v>186</v>
      </c>
      <c r="C170" s="51" t="s">
        <v>190</v>
      </c>
      <c r="D170" s="43">
        <v>1542881</v>
      </c>
      <c r="E170" s="44">
        <v>4</v>
      </c>
      <c r="F170" s="44">
        <v>1427</v>
      </c>
      <c r="G170" s="44">
        <v>4</v>
      </c>
      <c r="H170" s="45">
        <v>8500</v>
      </c>
    </row>
    <row r="171" ht="15.75" spans="1:8">
      <c r="A171" s="42" t="s">
        <v>193</v>
      </c>
      <c r="B171" s="42" t="s">
        <v>183</v>
      </c>
      <c r="C171" s="51" t="s">
        <v>190</v>
      </c>
      <c r="D171" s="43">
        <v>1534094</v>
      </c>
      <c r="E171" s="44">
        <v>1</v>
      </c>
      <c r="F171" s="44">
        <v>1324</v>
      </c>
      <c r="G171" s="44">
        <v>2</v>
      </c>
      <c r="H171" s="45">
        <v>4250</v>
      </c>
    </row>
    <row r="172" ht="15.75" spans="1:8">
      <c r="A172" s="42" t="s">
        <v>194</v>
      </c>
      <c r="B172" s="42" t="s">
        <v>190</v>
      </c>
      <c r="C172" s="51" t="s">
        <v>195</v>
      </c>
      <c r="D172" s="43">
        <v>1549900</v>
      </c>
      <c r="E172" s="44">
        <v>1</v>
      </c>
      <c r="F172" s="44">
        <v>1620</v>
      </c>
      <c r="G172" s="44">
        <v>1</v>
      </c>
      <c r="H172" s="45">
        <v>2125</v>
      </c>
    </row>
    <row r="173" ht="15.75" spans="1:8">
      <c r="A173" s="42" t="s">
        <v>196</v>
      </c>
      <c r="B173" s="42" t="s">
        <v>186</v>
      </c>
      <c r="C173" s="51" t="s">
        <v>197</v>
      </c>
      <c r="D173" s="43">
        <v>1515780</v>
      </c>
      <c r="E173" s="44">
        <v>1</v>
      </c>
      <c r="F173" s="44">
        <v>1506</v>
      </c>
      <c r="G173" s="44">
        <v>3</v>
      </c>
      <c r="H173" s="45">
        <v>6375</v>
      </c>
    </row>
    <row r="174" ht="15.75" spans="1:8">
      <c r="A174" s="42" t="s">
        <v>198</v>
      </c>
      <c r="B174" s="42" t="s">
        <v>199</v>
      </c>
      <c r="C174" s="51" t="s">
        <v>200</v>
      </c>
      <c r="D174" s="43">
        <v>1551967</v>
      </c>
      <c r="E174" s="44">
        <v>4</v>
      </c>
      <c r="F174" s="44">
        <v>1217</v>
      </c>
      <c r="G174" s="44">
        <v>4</v>
      </c>
      <c r="H174" s="45">
        <v>8500</v>
      </c>
    </row>
    <row r="175" ht="15.75" spans="1:8">
      <c r="A175" s="39" t="s">
        <v>201</v>
      </c>
      <c r="B175" s="39" t="s">
        <v>202</v>
      </c>
      <c r="C175" s="52" t="s">
        <v>203</v>
      </c>
      <c r="D175" s="52">
        <v>1552147</v>
      </c>
      <c r="E175" s="39" t="s">
        <v>204</v>
      </c>
      <c r="F175" s="39">
        <v>1613</v>
      </c>
      <c r="G175" s="39" t="s">
        <v>205</v>
      </c>
      <c r="H175" s="53">
        <v>2125</v>
      </c>
    </row>
    <row r="176" ht="15.75" spans="1:8">
      <c r="A176" s="39"/>
      <c r="B176" s="39" t="s">
        <v>199</v>
      </c>
      <c r="C176" s="52" t="s">
        <v>206</v>
      </c>
      <c r="D176" s="52">
        <v>1519380</v>
      </c>
      <c r="E176" s="39"/>
      <c r="F176" s="39"/>
      <c r="G176" s="39"/>
      <c r="H176" s="53">
        <v>19125</v>
      </c>
    </row>
    <row r="177" ht="15.75" spans="1:8">
      <c r="A177" s="42" t="s">
        <v>207</v>
      </c>
      <c r="B177" s="42" t="s">
        <v>200</v>
      </c>
      <c r="C177" s="51" t="s">
        <v>206</v>
      </c>
      <c r="D177" s="43">
        <v>1542512</v>
      </c>
      <c r="E177" s="44">
        <v>1</v>
      </c>
      <c r="F177" s="44">
        <v>1524</v>
      </c>
      <c r="G177" s="44">
        <v>2</v>
      </c>
      <c r="H177" s="45">
        <v>4250</v>
      </c>
    </row>
    <row r="178" ht="15.75" spans="1:8">
      <c r="A178" s="42" t="s">
        <v>208</v>
      </c>
      <c r="B178" s="42" t="s">
        <v>200</v>
      </c>
      <c r="C178" s="51" t="s">
        <v>206</v>
      </c>
      <c r="D178" s="43">
        <v>1498806</v>
      </c>
      <c r="E178" s="44">
        <v>1</v>
      </c>
      <c r="F178" s="44">
        <v>1517</v>
      </c>
      <c r="G178" s="44">
        <v>2</v>
      </c>
      <c r="H178" s="45">
        <v>4250</v>
      </c>
    </row>
    <row r="179" ht="15.75" spans="1:8">
      <c r="A179" s="42" t="s">
        <v>209</v>
      </c>
      <c r="B179" s="42" t="s">
        <v>200</v>
      </c>
      <c r="C179" s="51" t="s">
        <v>206</v>
      </c>
      <c r="D179" s="43">
        <v>1553110</v>
      </c>
      <c r="E179" s="44">
        <v>1</v>
      </c>
      <c r="F179" s="44">
        <v>1719</v>
      </c>
      <c r="G179" s="44">
        <v>2</v>
      </c>
      <c r="H179" s="45">
        <v>4000</v>
      </c>
    </row>
    <row r="180" ht="15.75" spans="1:8">
      <c r="A180" s="42" t="s">
        <v>210</v>
      </c>
      <c r="B180" s="42" t="s">
        <v>200</v>
      </c>
      <c r="C180" s="51" t="s">
        <v>206</v>
      </c>
      <c r="D180" s="43">
        <v>1553197</v>
      </c>
      <c r="E180" s="44">
        <v>1</v>
      </c>
      <c r="F180" s="44">
        <v>1521</v>
      </c>
      <c r="G180" s="44">
        <v>2</v>
      </c>
      <c r="H180" s="45">
        <v>4000</v>
      </c>
    </row>
    <row r="181" ht="15.75" spans="1:8">
      <c r="A181" s="42" t="s">
        <v>211</v>
      </c>
      <c r="B181" s="42" t="s">
        <v>200</v>
      </c>
      <c r="C181" s="51" t="s">
        <v>206</v>
      </c>
      <c r="D181" s="43">
        <v>1553155</v>
      </c>
      <c r="E181" s="44">
        <v>1</v>
      </c>
      <c r="F181" s="44">
        <v>1520</v>
      </c>
      <c r="G181" s="44">
        <v>2</v>
      </c>
      <c r="H181" s="45">
        <v>4000</v>
      </c>
    </row>
    <row r="182" ht="15.75" spans="1:8">
      <c r="A182" s="42" t="s">
        <v>212</v>
      </c>
      <c r="B182" s="42" t="s">
        <v>200</v>
      </c>
      <c r="C182" s="51" t="s">
        <v>206</v>
      </c>
      <c r="D182" s="43">
        <v>1553192</v>
      </c>
      <c r="E182" s="48">
        <v>2</v>
      </c>
      <c r="F182" s="48">
        <v>1612</v>
      </c>
      <c r="G182" s="44">
        <v>4</v>
      </c>
      <c r="H182" s="49">
        <v>8000</v>
      </c>
    </row>
    <row r="183" ht="15.75" spans="1:8">
      <c r="A183" s="42" t="s">
        <v>213</v>
      </c>
      <c r="B183" s="42" t="s">
        <v>200</v>
      </c>
      <c r="C183" s="51" t="s">
        <v>206</v>
      </c>
      <c r="D183" s="43">
        <v>1553161</v>
      </c>
      <c r="E183" s="44">
        <v>1</v>
      </c>
      <c r="F183" s="44">
        <v>1420</v>
      </c>
      <c r="G183" s="44">
        <v>2</v>
      </c>
      <c r="H183" s="45">
        <v>4000</v>
      </c>
    </row>
    <row r="184" ht="15.75" spans="1:8">
      <c r="A184" s="42" t="s">
        <v>214</v>
      </c>
      <c r="B184" s="42" t="s">
        <v>200</v>
      </c>
      <c r="C184" s="51" t="s">
        <v>206</v>
      </c>
      <c r="D184" s="43">
        <v>1553162</v>
      </c>
      <c r="E184" s="44">
        <v>1</v>
      </c>
      <c r="F184" s="44">
        <v>1314</v>
      </c>
      <c r="G184" s="44">
        <v>2</v>
      </c>
      <c r="H184" s="45">
        <v>4000</v>
      </c>
    </row>
    <row r="185" ht="15.75" spans="1:8">
      <c r="A185" s="42" t="s">
        <v>215</v>
      </c>
      <c r="B185" s="42" t="s">
        <v>216</v>
      </c>
      <c r="C185" s="51" t="s">
        <v>217</v>
      </c>
      <c r="D185" s="43">
        <v>1543814</v>
      </c>
      <c r="E185" s="44">
        <v>1</v>
      </c>
      <c r="F185" s="44">
        <v>1530</v>
      </c>
      <c r="G185" s="44">
        <v>2</v>
      </c>
      <c r="H185" s="45">
        <v>4000</v>
      </c>
    </row>
    <row r="186" ht="15.75" spans="1:8">
      <c r="A186" s="42" t="s">
        <v>218</v>
      </c>
      <c r="B186" s="42" t="s">
        <v>216</v>
      </c>
      <c r="C186" s="51" t="s">
        <v>217</v>
      </c>
      <c r="D186" s="43">
        <v>1552792</v>
      </c>
      <c r="E186" s="44">
        <v>2</v>
      </c>
      <c r="F186" s="44">
        <v>1422</v>
      </c>
      <c r="G186" s="44">
        <v>4</v>
      </c>
      <c r="H186" s="45">
        <v>8500</v>
      </c>
    </row>
    <row r="187" ht="15.75" spans="1:8">
      <c r="A187" s="42" t="s">
        <v>219</v>
      </c>
      <c r="B187" s="42" t="s">
        <v>216</v>
      </c>
      <c r="C187" s="51" t="s">
        <v>220</v>
      </c>
      <c r="D187" s="43">
        <v>1547601</v>
      </c>
      <c r="E187" s="44">
        <v>2</v>
      </c>
      <c r="F187" s="44">
        <v>1512</v>
      </c>
      <c r="G187" s="44">
        <v>6</v>
      </c>
      <c r="H187" s="45">
        <v>12750</v>
      </c>
    </row>
    <row r="188" ht="15.75" spans="1:8">
      <c r="A188" s="42" t="s">
        <v>221</v>
      </c>
      <c r="B188" s="42" t="s">
        <v>206</v>
      </c>
      <c r="C188" s="51" t="s">
        <v>220</v>
      </c>
      <c r="D188" s="43">
        <v>1554100</v>
      </c>
      <c r="E188" s="44">
        <v>1</v>
      </c>
      <c r="F188" s="44">
        <v>1529</v>
      </c>
      <c r="G188" s="44">
        <v>2</v>
      </c>
      <c r="H188" s="45">
        <v>4250</v>
      </c>
    </row>
    <row r="189" ht="15.75" spans="1:8">
      <c r="A189" s="46" t="s">
        <v>222</v>
      </c>
      <c r="B189" s="46" t="s">
        <v>217</v>
      </c>
      <c r="C189" s="50" t="s">
        <v>223</v>
      </c>
      <c r="D189" s="47">
        <v>1544786</v>
      </c>
      <c r="E189" s="48">
        <v>1</v>
      </c>
      <c r="F189" s="48">
        <v>1531</v>
      </c>
      <c r="G189" s="48">
        <v>2</v>
      </c>
      <c r="H189" s="49">
        <v>4000</v>
      </c>
    </row>
    <row r="190" ht="15.75" spans="1:8">
      <c r="A190" s="46" t="s">
        <v>224</v>
      </c>
      <c r="B190" s="46" t="s">
        <v>220</v>
      </c>
      <c r="C190" s="50" t="s">
        <v>223</v>
      </c>
      <c r="D190" s="47">
        <v>1556776</v>
      </c>
      <c r="E190" s="48">
        <v>2</v>
      </c>
      <c r="F190" s="48">
        <v>1507</v>
      </c>
      <c r="G190" s="48">
        <v>2</v>
      </c>
      <c r="H190" s="49">
        <v>4250</v>
      </c>
    </row>
    <row r="191" ht="15.75" spans="1:8">
      <c r="A191" s="42" t="s">
        <v>225</v>
      </c>
      <c r="B191" s="42" t="s">
        <v>223</v>
      </c>
      <c r="C191" s="51" t="s">
        <v>226</v>
      </c>
      <c r="D191" s="43">
        <v>1558702</v>
      </c>
      <c r="E191" s="44">
        <v>2</v>
      </c>
      <c r="F191" s="44">
        <v>1418</v>
      </c>
      <c r="G191" s="44">
        <v>2</v>
      </c>
      <c r="H191" s="45">
        <v>4000</v>
      </c>
    </row>
    <row r="192" ht="15.75" spans="1:8">
      <c r="A192" s="42" t="s">
        <v>227</v>
      </c>
      <c r="B192" s="42" t="s">
        <v>220</v>
      </c>
      <c r="C192" s="51" t="s">
        <v>226</v>
      </c>
      <c r="D192" s="43">
        <v>1556883</v>
      </c>
      <c r="E192" s="44">
        <v>2</v>
      </c>
      <c r="F192" s="44">
        <v>1320</v>
      </c>
      <c r="G192" s="44">
        <v>4</v>
      </c>
      <c r="H192" s="45">
        <v>8500</v>
      </c>
    </row>
    <row r="193" ht="15.75" spans="1:8">
      <c r="A193" s="42" t="s">
        <v>228</v>
      </c>
      <c r="B193" s="42" t="s">
        <v>223</v>
      </c>
      <c r="C193" s="51" t="s">
        <v>229</v>
      </c>
      <c r="D193" s="43">
        <v>1550301</v>
      </c>
      <c r="E193" s="44">
        <v>2</v>
      </c>
      <c r="F193" s="44">
        <v>1428</v>
      </c>
      <c r="G193" s="44">
        <v>4</v>
      </c>
      <c r="H193" s="45">
        <v>8000</v>
      </c>
    </row>
    <row r="194" ht="15.75" spans="1:8">
      <c r="A194" s="54" t="s">
        <v>230</v>
      </c>
      <c r="B194" s="54" t="s">
        <v>229</v>
      </c>
      <c r="C194" s="55" t="s">
        <v>231</v>
      </c>
      <c r="D194" s="56">
        <v>1561430</v>
      </c>
      <c r="E194" s="57">
        <v>1</v>
      </c>
      <c r="F194" s="57">
        <v>3204</v>
      </c>
      <c r="G194" s="57">
        <v>1</v>
      </c>
      <c r="H194" s="58"/>
    </row>
    <row r="195" ht="15.75" spans="1:8">
      <c r="A195" s="42" t="s">
        <v>232</v>
      </c>
      <c r="B195" s="42" t="s">
        <v>223</v>
      </c>
      <c r="C195" s="51" t="s">
        <v>231</v>
      </c>
      <c r="D195" s="43">
        <v>1542838</v>
      </c>
      <c r="E195" s="44">
        <v>3</v>
      </c>
      <c r="F195" s="44">
        <v>1421</v>
      </c>
      <c r="G195" s="44">
        <v>9</v>
      </c>
      <c r="H195" s="45">
        <v>18000</v>
      </c>
    </row>
    <row r="196" ht="15.75" spans="1:8">
      <c r="A196" s="42" t="s">
        <v>233</v>
      </c>
      <c r="B196" s="42" t="s">
        <v>220</v>
      </c>
      <c r="C196" s="51" t="s">
        <v>231</v>
      </c>
      <c r="D196" s="43">
        <v>1557837</v>
      </c>
      <c r="E196" s="44">
        <v>1</v>
      </c>
      <c r="F196" s="44">
        <v>1407</v>
      </c>
      <c r="G196" s="44">
        <v>4</v>
      </c>
      <c r="H196" s="45">
        <v>8500</v>
      </c>
    </row>
    <row r="197" ht="15.75" spans="1:8">
      <c r="A197" s="42" t="s">
        <v>234</v>
      </c>
      <c r="B197" s="42" t="s">
        <v>229</v>
      </c>
      <c r="C197" s="51" t="s">
        <v>235</v>
      </c>
      <c r="D197" s="43">
        <v>1555659</v>
      </c>
      <c r="E197" s="44">
        <v>2</v>
      </c>
      <c r="F197" s="44">
        <v>1303</v>
      </c>
      <c r="G197" s="44">
        <v>4</v>
      </c>
      <c r="H197" s="45">
        <v>8000</v>
      </c>
    </row>
    <row r="198" ht="15.75" spans="1:8">
      <c r="A198" s="42" t="s">
        <v>236</v>
      </c>
      <c r="B198" s="42" t="s">
        <v>226</v>
      </c>
      <c r="C198" s="51" t="s">
        <v>235</v>
      </c>
      <c r="D198" s="43">
        <v>1551876</v>
      </c>
      <c r="E198" s="44">
        <v>1</v>
      </c>
      <c r="F198" s="44">
        <v>1604</v>
      </c>
      <c r="G198" s="44">
        <v>3</v>
      </c>
      <c r="H198" s="45">
        <v>6375</v>
      </c>
    </row>
    <row r="199" ht="15.75" spans="1:8">
      <c r="A199" s="42" t="s">
        <v>237</v>
      </c>
      <c r="B199" s="42" t="s">
        <v>235</v>
      </c>
      <c r="C199" s="51" t="s">
        <v>238</v>
      </c>
      <c r="D199" s="43">
        <v>1563778</v>
      </c>
      <c r="E199" s="44">
        <v>2</v>
      </c>
      <c r="F199" s="44">
        <v>1714</v>
      </c>
      <c r="G199" s="44">
        <v>2</v>
      </c>
      <c r="H199" s="45">
        <v>4000</v>
      </c>
    </row>
    <row r="200" ht="15.75" spans="1:8">
      <c r="A200" s="42" t="s">
        <v>239</v>
      </c>
      <c r="B200" s="42" t="s">
        <v>235</v>
      </c>
      <c r="C200" s="51" t="s">
        <v>238</v>
      </c>
      <c r="D200" s="43">
        <v>1563615</v>
      </c>
      <c r="E200" s="48">
        <v>1</v>
      </c>
      <c r="F200" s="44">
        <v>1518</v>
      </c>
      <c r="G200" s="48">
        <v>1</v>
      </c>
      <c r="H200" s="49">
        <v>2000</v>
      </c>
    </row>
    <row r="201" ht="15.75" spans="1:8">
      <c r="A201" s="42" t="s">
        <v>240</v>
      </c>
      <c r="B201" s="42" t="s">
        <v>231</v>
      </c>
      <c r="C201" s="51" t="s">
        <v>238</v>
      </c>
      <c r="D201" s="43">
        <v>1551373</v>
      </c>
      <c r="E201" s="44">
        <v>2</v>
      </c>
      <c r="F201" s="44">
        <v>1225</v>
      </c>
      <c r="G201" s="44">
        <v>4</v>
      </c>
      <c r="H201" s="45">
        <v>8500</v>
      </c>
    </row>
    <row r="202" ht="15.75" spans="1:8">
      <c r="A202" s="42" t="s">
        <v>241</v>
      </c>
      <c r="B202" s="42" t="s">
        <v>229</v>
      </c>
      <c r="C202" s="51" t="s">
        <v>238</v>
      </c>
      <c r="D202" s="43">
        <v>1543808</v>
      </c>
      <c r="E202" s="44">
        <v>1</v>
      </c>
      <c r="F202" s="44">
        <v>1505</v>
      </c>
      <c r="G202" s="44">
        <v>3</v>
      </c>
      <c r="H202" s="45">
        <v>6000</v>
      </c>
    </row>
    <row r="203" ht="15.75" spans="1:8">
      <c r="A203" s="42" t="s">
        <v>242</v>
      </c>
      <c r="B203" s="42" t="s">
        <v>229</v>
      </c>
      <c r="C203" s="51" t="s">
        <v>238</v>
      </c>
      <c r="D203" s="43">
        <v>1538408</v>
      </c>
      <c r="E203" s="44">
        <v>1</v>
      </c>
      <c r="F203" s="44">
        <v>1529</v>
      </c>
      <c r="G203" s="44">
        <v>3</v>
      </c>
      <c r="H203" s="45">
        <v>6000</v>
      </c>
    </row>
    <row r="204" ht="15.75" spans="1:8">
      <c r="A204" s="42" t="s">
        <v>243</v>
      </c>
      <c r="B204" s="42" t="s">
        <v>238</v>
      </c>
      <c r="C204" s="51" t="s">
        <v>244</v>
      </c>
      <c r="D204" s="43">
        <v>1564460</v>
      </c>
      <c r="E204" s="48">
        <v>1</v>
      </c>
      <c r="F204" s="44">
        <v>1518</v>
      </c>
      <c r="G204" s="48">
        <v>1</v>
      </c>
      <c r="H204" s="49">
        <v>2000</v>
      </c>
    </row>
    <row r="205" ht="15.75" spans="1:8">
      <c r="A205" s="42" t="s">
        <v>245</v>
      </c>
      <c r="B205" s="42" t="s">
        <v>231</v>
      </c>
      <c r="C205" s="51" t="s">
        <v>244</v>
      </c>
      <c r="D205" s="43">
        <v>1532262</v>
      </c>
      <c r="E205" s="44">
        <v>4</v>
      </c>
      <c r="F205" s="44">
        <v>1320</v>
      </c>
      <c r="G205" s="44">
        <v>12</v>
      </c>
      <c r="H205" s="45">
        <v>24000</v>
      </c>
    </row>
    <row r="206" ht="15.75" spans="1:8">
      <c r="A206" s="42" t="s">
        <v>246</v>
      </c>
      <c r="B206" s="42" t="s">
        <v>231</v>
      </c>
      <c r="C206" s="51" t="s">
        <v>244</v>
      </c>
      <c r="D206" s="43">
        <v>1559264</v>
      </c>
      <c r="E206" s="44">
        <v>1</v>
      </c>
      <c r="F206" s="44">
        <v>1227</v>
      </c>
      <c r="G206" s="44">
        <v>3</v>
      </c>
      <c r="H206" s="45">
        <v>6000</v>
      </c>
    </row>
    <row r="207" ht="15.75" spans="1:8">
      <c r="A207" s="42" t="s">
        <v>247</v>
      </c>
      <c r="B207" s="42" t="s">
        <v>244</v>
      </c>
      <c r="C207" s="51" t="s">
        <v>248</v>
      </c>
      <c r="D207" s="43">
        <v>1564884</v>
      </c>
      <c r="E207" s="48">
        <v>1</v>
      </c>
      <c r="F207" s="48">
        <v>1218</v>
      </c>
      <c r="G207" s="48">
        <v>1</v>
      </c>
      <c r="H207" s="45">
        <v>2125</v>
      </c>
    </row>
    <row r="208" ht="15.75" spans="1:8">
      <c r="A208" s="42" t="s">
        <v>249</v>
      </c>
      <c r="B208" s="42" t="s">
        <v>248</v>
      </c>
      <c r="C208" s="51" t="s">
        <v>250</v>
      </c>
      <c r="D208" s="43">
        <v>1566357</v>
      </c>
      <c r="E208" s="44">
        <v>3</v>
      </c>
      <c r="F208" s="44">
        <v>1709</v>
      </c>
      <c r="G208" s="44">
        <v>3</v>
      </c>
      <c r="H208" s="45">
        <v>6000</v>
      </c>
    </row>
    <row r="209" ht="15.75" spans="1:8">
      <c r="A209" s="46" t="s">
        <v>251</v>
      </c>
      <c r="B209" s="46" t="s">
        <v>248</v>
      </c>
      <c r="C209" s="50" t="s">
        <v>250</v>
      </c>
      <c r="D209" s="47">
        <v>1510333</v>
      </c>
      <c r="E209" s="48">
        <v>3</v>
      </c>
      <c r="F209" s="48">
        <v>1512</v>
      </c>
      <c r="G209" s="48">
        <v>1</v>
      </c>
      <c r="H209" s="49">
        <v>6000</v>
      </c>
    </row>
    <row r="210" ht="15.75" spans="1:8">
      <c r="A210" s="42" t="s">
        <v>252</v>
      </c>
      <c r="B210" s="42" t="s">
        <v>248</v>
      </c>
      <c r="C210" s="51" t="s">
        <v>250</v>
      </c>
      <c r="D210" s="43">
        <v>1566201</v>
      </c>
      <c r="E210" s="48">
        <v>1</v>
      </c>
      <c r="F210" s="48">
        <v>1218</v>
      </c>
      <c r="G210" s="48">
        <v>1</v>
      </c>
      <c r="H210" s="49">
        <v>2000</v>
      </c>
    </row>
    <row r="211" ht="15.75" spans="1:8">
      <c r="A211" s="42" t="s">
        <v>253</v>
      </c>
      <c r="B211" s="42" t="s">
        <v>248</v>
      </c>
      <c r="C211" s="51" t="s">
        <v>250</v>
      </c>
      <c r="D211" s="43">
        <v>1566200</v>
      </c>
      <c r="E211" s="48">
        <v>1</v>
      </c>
      <c r="F211" s="44">
        <v>1412</v>
      </c>
      <c r="G211" s="48">
        <v>1</v>
      </c>
      <c r="H211" s="49">
        <v>2000</v>
      </c>
    </row>
    <row r="212" ht="15.75" spans="1:8">
      <c r="A212" s="42" t="s">
        <v>254</v>
      </c>
      <c r="B212" s="42" t="s">
        <v>244</v>
      </c>
      <c r="C212" s="51" t="s">
        <v>250</v>
      </c>
      <c r="D212" s="43">
        <v>1565095</v>
      </c>
      <c r="E212" s="44">
        <v>2</v>
      </c>
      <c r="F212" s="44">
        <v>1220</v>
      </c>
      <c r="G212" s="44">
        <v>4</v>
      </c>
      <c r="H212" s="45">
        <v>8500</v>
      </c>
    </row>
    <row r="213" ht="15.75" spans="1:8">
      <c r="A213" s="42" t="s">
        <v>255</v>
      </c>
      <c r="B213" s="42" t="s">
        <v>250</v>
      </c>
      <c r="C213" s="51" t="s">
        <v>256</v>
      </c>
      <c r="D213" s="43">
        <v>1567188</v>
      </c>
      <c r="E213" s="44">
        <v>3</v>
      </c>
      <c r="F213" s="44">
        <v>1713</v>
      </c>
      <c r="G213" s="44">
        <v>1</v>
      </c>
      <c r="H213" s="45">
        <v>6375</v>
      </c>
    </row>
    <row r="214" ht="15.75" spans="1:8">
      <c r="A214" s="42" t="s">
        <v>257</v>
      </c>
      <c r="B214" s="42" t="s">
        <v>244</v>
      </c>
      <c r="C214" s="51" t="s">
        <v>256</v>
      </c>
      <c r="D214" s="43">
        <v>1561400</v>
      </c>
      <c r="E214" s="44">
        <v>1</v>
      </c>
      <c r="F214" s="44">
        <v>1523</v>
      </c>
      <c r="G214" s="44">
        <v>3</v>
      </c>
      <c r="H214" s="45">
        <v>6375</v>
      </c>
    </row>
    <row r="215" ht="15.75" spans="1:8">
      <c r="A215" s="42" t="s">
        <v>258</v>
      </c>
      <c r="B215" s="42" t="s">
        <v>256</v>
      </c>
      <c r="C215" s="51" t="s">
        <v>259</v>
      </c>
      <c r="D215" s="43">
        <v>1568507</v>
      </c>
      <c r="E215" s="44">
        <v>1</v>
      </c>
      <c r="F215" s="44">
        <v>1710</v>
      </c>
      <c r="G215" s="44">
        <v>1</v>
      </c>
      <c r="H215" s="45">
        <v>3500</v>
      </c>
    </row>
    <row r="216" ht="15.75" spans="1:8">
      <c r="A216" s="42" t="s">
        <v>260</v>
      </c>
      <c r="B216" s="42" t="s">
        <v>250</v>
      </c>
      <c r="C216" s="51" t="s">
        <v>259</v>
      </c>
      <c r="D216" s="43">
        <v>1567312</v>
      </c>
      <c r="E216" s="44">
        <v>1</v>
      </c>
      <c r="F216" s="44">
        <v>1412</v>
      </c>
      <c r="G216" s="44">
        <v>2</v>
      </c>
      <c r="H216" s="45">
        <v>4250</v>
      </c>
    </row>
    <row r="217" ht="15.75" spans="1:8">
      <c r="A217" s="42" t="s">
        <v>261</v>
      </c>
      <c r="B217" s="42" t="s">
        <v>250</v>
      </c>
      <c r="C217" s="51" t="s">
        <v>259</v>
      </c>
      <c r="D217" s="43">
        <v>1558954</v>
      </c>
      <c r="E217" s="44">
        <v>1</v>
      </c>
      <c r="F217" s="44">
        <v>1711</v>
      </c>
      <c r="G217" s="44">
        <v>2</v>
      </c>
      <c r="H217" s="45">
        <v>4000</v>
      </c>
    </row>
    <row r="218" ht="15.75" spans="1:8">
      <c r="A218" s="42" t="s">
        <v>262</v>
      </c>
      <c r="B218" s="42" t="s">
        <v>248</v>
      </c>
      <c r="C218" s="51" t="s">
        <v>259</v>
      </c>
      <c r="D218" s="43">
        <v>1509406</v>
      </c>
      <c r="E218" s="44">
        <v>1</v>
      </c>
      <c r="F218" s="44">
        <v>1524</v>
      </c>
      <c r="G218" s="44">
        <v>3</v>
      </c>
      <c r="H218" s="45">
        <v>6000</v>
      </c>
    </row>
    <row r="219" ht="15.75" spans="1:8">
      <c r="A219" s="42" t="s">
        <v>263</v>
      </c>
      <c r="B219" s="42" t="s">
        <v>250</v>
      </c>
      <c r="C219" s="51" t="s">
        <v>264</v>
      </c>
      <c r="D219" s="43">
        <v>1566989</v>
      </c>
      <c r="E219" s="44">
        <v>1</v>
      </c>
      <c r="F219" s="44">
        <v>1424</v>
      </c>
      <c r="G219" s="44">
        <v>3</v>
      </c>
      <c r="H219" s="45">
        <v>10875</v>
      </c>
    </row>
    <row r="220" ht="15.75" spans="1:8">
      <c r="A220" s="42" t="s">
        <v>265</v>
      </c>
      <c r="B220" s="42" t="s">
        <v>266</v>
      </c>
      <c r="C220" s="51" t="s">
        <v>264</v>
      </c>
      <c r="D220" s="43">
        <v>1567001</v>
      </c>
      <c r="E220" s="44">
        <v>1</v>
      </c>
      <c r="F220" s="44">
        <v>1426</v>
      </c>
      <c r="G220" s="44">
        <v>1</v>
      </c>
      <c r="H220" s="45">
        <v>2125</v>
      </c>
    </row>
    <row r="221" ht="15.75" spans="1:8">
      <c r="A221" s="42" t="s">
        <v>267</v>
      </c>
      <c r="B221" s="42" t="s">
        <v>256</v>
      </c>
      <c r="C221" s="51" t="s">
        <v>264</v>
      </c>
      <c r="D221" s="43">
        <v>1567259</v>
      </c>
      <c r="E221" s="44">
        <v>2</v>
      </c>
      <c r="F221" s="44">
        <v>1404</v>
      </c>
      <c r="G221" s="44">
        <v>4</v>
      </c>
      <c r="H221" s="45">
        <v>8500</v>
      </c>
    </row>
    <row r="222" ht="15.75" spans="1:8">
      <c r="A222" s="42" t="s">
        <v>268</v>
      </c>
      <c r="B222" s="42" t="s">
        <v>256</v>
      </c>
      <c r="C222" s="51" t="s">
        <v>264</v>
      </c>
      <c r="D222" s="43">
        <v>1567270</v>
      </c>
      <c r="E222" s="44">
        <v>1</v>
      </c>
      <c r="F222" s="44">
        <v>1603</v>
      </c>
      <c r="G222" s="44">
        <v>2</v>
      </c>
      <c r="H222" s="45">
        <v>4250</v>
      </c>
    </row>
    <row r="223" ht="15.75" spans="1:8">
      <c r="A223" s="42" t="s">
        <v>269</v>
      </c>
      <c r="B223" s="42" t="s">
        <v>259</v>
      </c>
      <c r="C223" s="51" t="s">
        <v>264</v>
      </c>
      <c r="D223" s="43">
        <v>1566065</v>
      </c>
      <c r="E223" s="48">
        <v>1</v>
      </c>
      <c r="F223" s="44">
        <v>1630</v>
      </c>
      <c r="G223" s="48">
        <v>1</v>
      </c>
      <c r="H223" s="49">
        <v>2000</v>
      </c>
    </row>
    <row r="224" ht="15.75" spans="1:8">
      <c r="A224" s="42" t="s">
        <v>270</v>
      </c>
      <c r="B224" s="42" t="s">
        <v>256</v>
      </c>
      <c r="C224" s="51" t="s">
        <v>264</v>
      </c>
      <c r="D224" s="43">
        <v>1560335</v>
      </c>
      <c r="E224" s="44">
        <v>1</v>
      </c>
      <c r="F224" s="44">
        <v>1413</v>
      </c>
      <c r="G224" s="44">
        <v>2</v>
      </c>
      <c r="H224" s="45">
        <v>4000</v>
      </c>
    </row>
    <row r="225" ht="15.75" spans="1:8">
      <c r="A225" s="42" t="s">
        <v>271</v>
      </c>
      <c r="B225" s="42" t="s">
        <v>250</v>
      </c>
      <c r="C225" s="51" t="s">
        <v>264</v>
      </c>
      <c r="D225" s="43">
        <v>1547758</v>
      </c>
      <c r="E225" s="48">
        <v>2</v>
      </c>
      <c r="F225" s="44">
        <v>1517</v>
      </c>
      <c r="G225" s="48">
        <v>6</v>
      </c>
      <c r="H225" s="49">
        <v>12000</v>
      </c>
    </row>
    <row r="226" ht="15.75" spans="1:8">
      <c r="A226" s="42" t="s">
        <v>272</v>
      </c>
      <c r="B226" s="42" t="s">
        <v>250</v>
      </c>
      <c r="C226" s="51" t="s">
        <v>264</v>
      </c>
      <c r="D226" s="43">
        <v>1507975</v>
      </c>
      <c r="E226" s="44">
        <v>1</v>
      </c>
      <c r="F226" s="44">
        <v>1705</v>
      </c>
      <c r="G226" s="44">
        <v>3</v>
      </c>
      <c r="H226" s="45">
        <v>6000</v>
      </c>
    </row>
    <row r="227" ht="15.75" spans="1:8">
      <c r="A227" s="42" t="s">
        <v>273</v>
      </c>
      <c r="B227" s="42" t="s">
        <v>264</v>
      </c>
      <c r="C227" s="51" t="s">
        <v>274</v>
      </c>
      <c r="D227" s="43">
        <v>1566922</v>
      </c>
      <c r="E227" s="44">
        <v>1</v>
      </c>
      <c r="F227" s="44">
        <v>1518</v>
      </c>
      <c r="G227" s="44">
        <v>1</v>
      </c>
      <c r="H227" s="45">
        <v>2125</v>
      </c>
    </row>
    <row r="228" ht="15.75" spans="1:8">
      <c r="A228" s="42" t="s">
        <v>275</v>
      </c>
      <c r="B228" s="42" t="s">
        <v>256</v>
      </c>
      <c r="C228" s="51" t="s">
        <v>274</v>
      </c>
      <c r="D228" s="43">
        <v>1565890</v>
      </c>
      <c r="E228" s="44">
        <v>1</v>
      </c>
      <c r="F228" s="44">
        <v>1315</v>
      </c>
      <c r="G228" s="44">
        <v>3</v>
      </c>
      <c r="H228" s="45">
        <v>6375</v>
      </c>
    </row>
    <row r="229" ht="15.75" spans="1:8">
      <c r="A229" s="42" t="s">
        <v>276</v>
      </c>
      <c r="B229" s="42" t="s">
        <v>259</v>
      </c>
      <c r="C229" s="51" t="s">
        <v>274</v>
      </c>
      <c r="D229" s="43">
        <v>1551176</v>
      </c>
      <c r="E229" s="44">
        <v>1</v>
      </c>
      <c r="F229" s="44">
        <v>1418</v>
      </c>
      <c r="G229" s="44">
        <v>2</v>
      </c>
      <c r="H229" s="45">
        <v>4250</v>
      </c>
    </row>
    <row r="230" ht="15.75" spans="1:8">
      <c r="A230" s="42" t="s">
        <v>277</v>
      </c>
      <c r="B230" s="42" t="s">
        <v>256</v>
      </c>
      <c r="C230" s="51" t="s">
        <v>274</v>
      </c>
      <c r="D230" s="43">
        <v>1542272</v>
      </c>
      <c r="E230" s="44">
        <v>2</v>
      </c>
      <c r="F230" s="44">
        <v>1317</v>
      </c>
      <c r="G230" s="44">
        <v>6</v>
      </c>
      <c r="H230" s="45">
        <v>12750</v>
      </c>
    </row>
    <row r="231" ht="15.75" spans="1:8">
      <c r="A231" s="42" t="s">
        <v>278</v>
      </c>
      <c r="B231" s="42" t="s">
        <v>256</v>
      </c>
      <c r="C231" s="51" t="s">
        <v>279</v>
      </c>
      <c r="D231" s="43">
        <v>1553188</v>
      </c>
      <c r="E231" s="44">
        <v>1</v>
      </c>
      <c r="F231" s="44">
        <v>1629</v>
      </c>
      <c r="G231" s="44">
        <v>4</v>
      </c>
      <c r="H231" s="45">
        <v>8000</v>
      </c>
    </row>
    <row r="232" ht="15.75" spans="1:8">
      <c r="A232" s="42" t="s">
        <v>280</v>
      </c>
      <c r="B232" s="42" t="s">
        <v>259</v>
      </c>
      <c r="C232" s="51" t="s">
        <v>279</v>
      </c>
      <c r="D232" s="43">
        <v>1538319</v>
      </c>
      <c r="E232" s="44">
        <v>1</v>
      </c>
      <c r="F232" s="44">
        <v>1819</v>
      </c>
      <c r="G232" s="44">
        <v>3</v>
      </c>
      <c r="H232" s="45">
        <v>6375</v>
      </c>
    </row>
    <row r="233" ht="15.75" spans="1:8">
      <c r="A233" s="42" t="s">
        <v>281</v>
      </c>
      <c r="B233" s="42" t="s">
        <v>279</v>
      </c>
      <c r="C233" s="51" t="s">
        <v>282</v>
      </c>
      <c r="D233" s="43">
        <v>1571990</v>
      </c>
      <c r="E233" s="44">
        <v>1</v>
      </c>
      <c r="F233" s="44">
        <v>1515</v>
      </c>
      <c r="G233" s="44">
        <v>1</v>
      </c>
      <c r="H233" s="45">
        <v>2000</v>
      </c>
    </row>
    <row r="234" ht="15.75" spans="1:8">
      <c r="A234" s="42" t="s">
        <v>283</v>
      </c>
      <c r="B234" s="42" t="s">
        <v>279</v>
      </c>
      <c r="C234" s="51" t="s">
        <v>282</v>
      </c>
      <c r="D234" s="43">
        <v>1570181</v>
      </c>
      <c r="E234" s="48">
        <v>1</v>
      </c>
      <c r="F234" s="44">
        <v>1319</v>
      </c>
      <c r="G234" s="48">
        <v>1</v>
      </c>
      <c r="H234" s="49">
        <v>2000</v>
      </c>
    </row>
    <row r="235" ht="15.75" spans="1:8">
      <c r="A235" s="42" t="s">
        <v>284</v>
      </c>
      <c r="B235" s="42" t="s">
        <v>264</v>
      </c>
      <c r="C235" s="51" t="s">
        <v>282</v>
      </c>
      <c r="D235" s="43">
        <v>1532587</v>
      </c>
      <c r="E235" s="44">
        <v>2</v>
      </c>
      <c r="F235" s="44">
        <v>1713</v>
      </c>
      <c r="G235" s="44">
        <v>6</v>
      </c>
      <c r="H235" s="45">
        <v>12750</v>
      </c>
    </row>
    <row r="236" ht="15" spans="1:8">
      <c r="A236" s="59"/>
      <c r="B236" s="59"/>
      <c r="C236" s="59"/>
      <c r="D236" s="59"/>
      <c r="E236" s="59"/>
      <c r="F236" s="59"/>
      <c r="G236" s="59"/>
      <c r="H236" s="59"/>
    </row>
    <row r="237" ht="15.75" spans="1:9">
      <c r="A237" s="60"/>
      <c r="B237" s="61" t="s">
        <v>39</v>
      </c>
      <c r="C237" s="60"/>
      <c r="D237" s="62"/>
      <c r="E237" s="62"/>
      <c r="F237" s="63"/>
      <c r="G237" s="44">
        <v>269</v>
      </c>
      <c r="H237" s="45">
        <f>SUM(H156:H236)</f>
        <v>573875</v>
      </c>
      <c r="I237" s="86" t="s">
        <v>285</v>
      </c>
    </row>
    <row r="238" ht="18.75" spans="7:8">
      <c r="G238" s="64" t="s">
        <v>286</v>
      </c>
      <c r="H238" s="24">
        <v>-302025</v>
      </c>
    </row>
    <row r="239" ht="18.75" spans="7:9">
      <c r="G239" s="65"/>
      <c r="H239" s="24">
        <f>SUM(H237:H238)+H153</f>
        <v>180750</v>
      </c>
      <c r="I239" s="87" t="s">
        <v>287</v>
      </c>
    </row>
    <row r="241" ht="13.5" spans="1:11">
      <c r="A241" s="66" t="s">
        <v>288</v>
      </c>
      <c r="B241" s="66"/>
      <c r="C241" s="66"/>
      <c r="D241" s="67"/>
      <c r="E241" s="68"/>
      <c r="F241" s="69"/>
      <c r="G241" s="69"/>
      <c r="H241" s="69"/>
      <c r="I241" s="69"/>
      <c r="J241" s="69"/>
      <c r="K241" s="88"/>
    </row>
    <row r="242" ht="13.5" spans="1:11">
      <c r="A242" s="70" t="s">
        <v>289</v>
      </c>
      <c r="B242" s="71" t="s">
        <v>290</v>
      </c>
      <c r="C242" s="71" t="s">
        <v>291</v>
      </c>
      <c r="D242" s="70" t="s">
        <v>292</v>
      </c>
      <c r="E242" s="72"/>
      <c r="F242" s="73" t="s">
        <v>293</v>
      </c>
      <c r="G242" s="74"/>
      <c r="H242" s="70" t="s">
        <v>294</v>
      </c>
      <c r="I242" s="71" t="s">
        <v>295</v>
      </c>
      <c r="J242" s="89" t="s">
        <v>296</v>
      </c>
      <c r="K242" s="88"/>
    </row>
    <row r="243" ht="13.5" spans="1:11">
      <c r="A243" s="75" t="s">
        <v>297</v>
      </c>
      <c r="B243" s="75" t="s">
        <v>298</v>
      </c>
      <c r="C243" s="75" t="s">
        <v>299</v>
      </c>
      <c r="D243" s="76">
        <v>1530799</v>
      </c>
      <c r="E243" s="72"/>
      <c r="F243" s="77" t="s">
        <v>300</v>
      </c>
      <c r="G243" s="74"/>
      <c r="H243" s="78">
        <v>1607</v>
      </c>
      <c r="I243" s="90" t="s">
        <v>300</v>
      </c>
      <c r="J243" s="91" t="s">
        <v>301</v>
      </c>
      <c r="K243" s="92"/>
    </row>
    <row r="244" ht="13.5" spans="1:11">
      <c r="A244" s="75" t="s">
        <v>302</v>
      </c>
      <c r="B244" s="75" t="s">
        <v>303</v>
      </c>
      <c r="C244" s="75" t="s">
        <v>304</v>
      </c>
      <c r="D244" s="76">
        <v>1566104</v>
      </c>
      <c r="E244" s="72"/>
      <c r="F244" s="79" t="s">
        <v>305</v>
      </c>
      <c r="G244" s="74"/>
      <c r="H244" s="78">
        <v>1912</v>
      </c>
      <c r="I244" s="85" t="s">
        <v>306</v>
      </c>
      <c r="J244" s="93" t="s">
        <v>307</v>
      </c>
      <c r="K244" s="92"/>
    </row>
    <row r="245" ht="13.5" spans="1:11">
      <c r="A245" s="75" t="s">
        <v>308</v>
      </c>
      <c r="B245" s="75" t="s">
        <v>309</v>
      </c>
      <c r="C245" s="75" t="s">
        <v>304</v>
      </c>
      <c r="D245" s="76">
        <v>1560172</v>
      </c>
      <c r="E245" s="72"/>
      <c r="F245" s="80" t="s">
        <v>300</v>
      </c>
      <c r="G245" s="81"/>
      <c r="H245" s="78">
        <v>1605</v>
      </c>
      <c r="I245" s="85" t="s">
        <v>305</v>
      </c>
      <c r="J245" s="93" t="s">
        <v>310</v>
      </c>
      <c r="K245" s="92"/>
    </row>
    <row r="246" ht="13.5" spans="1:11">
      <c r="A246" s="75" t="s">
        <v>311</v>
      </c>
      <c r="B246" s="75" t="s">
        <v>309</v>
      </c>
      <c r="C246" s="75" t="s">
        <v>304</v>
      </c>
      <c r="D246" s="76">
        <v>1558824</v>
      </c>
      <c r="E246" s="72"/>
      <c r="F246" s="80" t="s">
        <v>300</v>
      </c>
      <c r="G246" s="81"/>
      <c r="H246" s="78">
        <v>1603</v>
      </c>
      <c r="I246" s="85" t="s">
        <v>305</v>
      </c>
      <c r="J246" s="93" t="s">
        <v>312</v>
      </c>
      <c r="K246" s="92"/>
    </row>
    <row r="247" ht="13.5" spans="1:11">
      <c r="A247" s="75" t="s">
        <v>313</v>
      </c>
      <c r="B247" s="75" t="s">
        <v>299</v>
      </c>
      <c r="C247" s="75" t="s">
        <v>304</v>
      </c>
      <c r="D247" s="76">
        <v>1572659</v>
      </c>
      <c r="E247" s="72"/>
      <c r="F247" s="82" t="s">
        <v>314</v>
      </c>
      <c r="G247" s="83"/>
      <c r="H247" s="84">
        <v>1206</v>
      </c>
      <c r="I247" s="90" t="s">
        <v>300</v>
      </c>
      <c r="J247" s="93" t="s">
        <v>315</v>
      </c>
      <c r="K247" s="92"/>
    </row>
    <row r="248" ht="13.5" spans="1:11">
      <c r="A248" s="75" t="s">
        <v>316</v>
      </c>
      <c r="B248" s="85" t="s">
        <v>299</v>
      </c>
      <c r="C248" s="75" t="s">
        <v>317</v>
      </c>
      <c r="D248" s="76">
        <v>1545147</v>
      </c>
      <c r="E248" s="72"/>
      <c r="F248" s="80" t="s">
        <v>318</v>
      </c>
      <c r="G248" s="81"/>
      <c r="H248" s="78">
        <v>1512</v>
      </c>
      <c r="I248" s="85" t="s">
        <v>319</v>
      </c>
      <c r="J248" s="93" t="s">
        <v>320</v>
      </c>
      <c r="K248" s="92"/>
    </row>
    <row r="249" ht="13.5" spans="1:11">
      <c r="A249" s="75" t="s">
        <v>321</v>
      </c>
      <c r="B249" s="75" t="s">
        <v>298</v>
      </c>
      <c r="C249" s="75" t="s">
        <v>317</v>
      </c>
      <c r="D249" s="76">
        <v>1568615</v>
      </c>
      <c r="E249" s="72"/>
      <c r="F249" s="80" t="s">
        <v>300</v>
      </c>
      <c r="G249" s="81"/>
      <c r="H249" s="78">
        <v>1426</v>
      </c>
      <c r="I249" s="85" t="s">
        <v>305</v>
      </c>
      <c r="J249" s="93" t="s">
        <v>310</v>
      </c>
      <c r="K249" s="92"/>
    </row>
    <row r="250" ht="13.5" spans="1:11">
      <c r="A250" s="75" t="s">
        <v>322</v>
      </c>
      <c r="B250" s="85" t="s">
        <v>323</v>
      </c>
      <c r="C250" s="75" t="s">
        <v>324</v>
      </c>
      <c r="D250" s="76">
        <v>1568788</v>
      </c>
      <c r="E250" s="72"/>
      <c r="F250" s="79" t="s">
        <v>314</v>
      </c>
      <c r="G250" s="74"/>
      <c r="H250" s="78">
        <v>1317</v>
      </c>
      <c r="I250" s="85" t="s">
        <v>314</v>
      </c>
      <c r="J250" s="93" t="s">
        <v>325</v>
      </c>
      <c r="K250" s="92"/>
    </row>
    <row r="251" ht="13.5" spans="1:11">
      <c r="A251" s="75" t="s">
        <v>326</v>
      </c>
      <c r="B251" s="75" t="s">
        <v>317</v>
      </c>
      <c r="C251" s="75" t="s">
        <v>327</v>
      </c>
      <c r="D251" s="76">
        <v>1552700</v>
      </c>
      <c r="E251" s="72"/>
      <c r="F251" s="79" t="s">
        <v>300</v>
      </c>
      <c r="G251" s="74"/>
      <c r="H251" s="78">
        <v>1417</v>
      </c>
      <c r="I251" s="85" t="s">
        <v>318</v>
      </c>
      <c r="J251" s="93" t="s">
        <v>328</v>
      </c>
      <c r="K251" s="92"/>
    </row>
    <row r="252" ht="13.5" spans="1:11">
      <c r="A252" s="75" t="s">
        <v>329</v>
      </c>
      <c r="B252" s="75" t="s">
        <v>330</v>
      </c>
      <c r="C252" s="75" t="s">
        <v>331</v>
      </c>
      <c r="D252" s="76">
        <v>1543619</v>
      </c>
      <c r="E252" s="72"/>
      <c r="F252" s="80" t="s">
        <v>300</v>
      </c>
      <c r="G252" s="81"/>
      <c r="H252" s="78">
        <v>1430</v>
      </c>
      <c r="I252" s="85" t="s">
        <v>318</v>
      </c>
      <c r="J252" s="93" t="s">
        <v>332</v>
      </c>
      <c r="K252" s="92"/>
    </row>
    <row r="253" ht="13.5" spans="1:11">
      <c r="A253" s="75" t="s">
        <v>333</v>
      </c>
      <c r="B253" s="75" t="s">
        <v>324</v>
      </c>
      <c r="C253" s="75" t="s">
        <v>331</v>
      </c>
      <c r="D253" s="76">
        <v>1570636</v>
      </c>
      <c r="E253" s="72"/>
      <c r="F253" s="79" t="s">
        <v>300</v>
      </c>
      <c r="G253" s="74"/>
      <c r="H253" s="78">
        <v>1625</v>
      </c>
      <c r="I253" s="85" t="s">
        <v>314</v>
      </c>
      <c r="J253" s="93" t="s">
        <v>315</v>
      </c>
      <c r="K253" s="92"/>
    </row>
    <row r="254" ht="13.5" spans="1:11">
      <c r="A254" s="75" t="s">
        <v>334</v>
      </c>
      <c r="B254" s="85" t="s">
        <v>324</v>
      </c>
      <c r="C254" s="75" t="s">
        <v>331</v>
      </c>
      <c r="D254" s="76">
        <v>1579325</v>
      </c>
      <c r="E254" s="72"/>
      <c r="F254" s="79" t="s">
        <v>305</v>
      </c>
      <c r="G254" s="74"/>
      <c r="H254" s="78">
        <v>1506</v>
      </c>
      <c r="I254" s="85" t="s">
        <v>335</v>
      </c>
      <c r="J254" s="93" t="s">
        <v>336</v>
      </c>
      <c r="K254" s="92"/>
    </row>
    <row r="255" ht="13.5" spans="1:11">
      <c r="A255" s="75" t="s">
        <v>337</v>
      </c>
      <c r="B255" s="75" t="s">
        <v>323</v>
      </c>
      <c r="C255" s="75" t="s">
        <v>338</v>
      </c>
      <c r="D255" s="76">
        <v>1576895</v>
      </c>
      <c r="E255" s="72"/>
      <c r="F255" s="77" t="s">
        <v>300</v>
      </c>
      <c r="G255" s="74"/>
      <c r="H255" s="78">
        <v>1511</v>
      </c>
      <c r="I255" s="85" t="s">
        <v>318</v>
      </c>
      <c r="J255" s="91" t="s">
        <v>332</v>
      </c>
      <c r="K255" s="92"/>
    </row>
    <row r="256" ht="13.5" spans="1:11">
      <c r="A256" s="75" t="s">
        <v>339</v>
      </c>
      <c r="B256" s="75" t="s">
        <v>331</v>
      </c>
      <c r="C256" s="75" t="s">
        <v>340</v>
      </c>
      <c r="D256" s="76">
        <v>1581473</v>
      </c>
      <c r="E256" s="72"/>
      <c r="F256" s="77" t="s">
        <v>300</v>
      </c>
      <c r="G256" s="74"/>
      <c r="H256" s="78">
        <v>1518</v>
      </c>
      <c r="I256" s="90" t="s">
        <v>300</v>
      </c>
      <c r="J256" s="91" t="s">
        <v>301</v>
      </c>
      <c r="K256" s="92"/>
    </row>
    <row r="257" ht="13.5" spans="1:11">
      <c r="A257" s="75" t="s">
        <v>341</v>
      </c>
      <c r="B257" s="75" t="s">
        <v>327</v>
      </c>
      <c r="C257" s="75" t="s">
        <v>338</v>
      </c>
      <c r="D257" s="76">
        <v>1510785</v>
      </c>
      <c r="E257" s="72"/>
      <c r="F257" s="79" t="s">
        <v>300</v>
      </c>
      <c r="G257" s="74"/>
      <c r="H257" s="78">
        <v>1205</v>
      </c>
      <c r="I257" s="85" t="s">
        <v>314</v>
      </c>
      <c r="J257" s="114">
        <v>4250</v>
      </c>
      <c r="K257" s="92"/>
    </row>
    <row r="258" ht="13.5" spans="1:11">
      <c r="A258" s="75" t="s">
        <v>342</v>
      </c>
      <c r="B258" s="75" t="s">
        <v>327</v>
      </c>
      <c r="C258" s="75" t="s">
        <v>338</v>
      </c>
      <c r="D258" s="76">
        <v>1510380</v>
      </c>
      <c r="E258" s="72"/>
      <c r="F258" s="79" t="s">
        <v>300</v>
      </c>
      <c r="G258" s="74"/>
      <c r="H258" s="78">
        <v>1327</v>
      </c>
      <c r="I258" s="85" t="s">
        <v>314</v>
      </c>
      <c r="J258" s="93" t="s">
        <v>325</v>
      </c>
      <c r="K258" s="92"/>
    </row>
    <row r="259" ht="13.5" spans="1:11">
      <c r="A259" s="85" t="s">
        <v>343</v>
      </c>
      <c r="B259" s="75" t="s">
        <v>327</v>
      </c>
      <c r="C259" s="75" t="s">
        <v>338</v>
      </c>
      <c r="D259" s="76">
        <v>1510724</v>
      </c>
      <c r="E259" s="72"/>
      <c r="F259" s="79" t="s">
        <v>300</v>
      </c>
      <c r="G259" s="74"/>
      <c r="H259" s="78">
        <v>1326</v>
      </c>
      <c r="I259" s="85" t="s">
        <v>314</v>
      </c>
      <c r="J259" s="93" t="s">
        <v>325</v>
      </c>
      <c r="K259" s="92"/>
    </row>
    <row r="260" ht="13.5" spans="1:11">
      <c r="A260" s="75" t="s">
        <v>344</v>
      </c>
      <c r="B260" s="75" t="s">
        <v>331</v>
      </c>
      <c r="C260" s="75" t="s">
        <v>338</v>
      </c>
      <c r="D260" s="76">
        <v>1581860</v>
      </c>
      <c r="E260" s="72"/>
      <c r="F260" s="79" t="s">
        <v>305</v>
      </c>
      <c r="G260" s="74"/>
      <c r="H260" s="78">
        <v>1506</v>
      </c>
      <c r="I260" s="85" t="s">
        <v>305</v>
      </c>
      <c r="J260" s="93" t="s">
        <v>310</v>
      </c>
      <c r="K260" s="92"/>
    </row>
    <row r="261" ht="13.5" spans="1:11">
      <c r="A261" s="85" t="s">
        <v>345</v>
      </c>
      <c r="B261" s="75" t="s">
        <v>331</v>
      </c>
      <c r="C261" s="75" t="s">
        <v>338</v>
      </c>
      <c r="D261" s="76">
        <v>1581854</v>
      </c>
      <c r="E261" s="72"/>
      <c r="F261" s="79" t="s">
        <v>300</v>
      </c>
      <c r="G261" s="74"/>
      <c r="H261" s="78">
        <v>1530</v>
      </c>
      <c r="I261" s="85" t="s">
        <v>300</v>
      </c>
      <c r="J261" s="93" t="s">
        <v>346</v>
      </c>
      <c r="K261" s="92"/>
    </row>
    <row r="262" ht="13.5" spans="1:11">
      <c r="A262" s="85" t="s">
        <v>347</v>
      </c>
      <c r="B262" s="75" t="s">
        <v>327</v>
      </c>
      <c r="C262" s="75" t="s">
        <v>340</v>
      </c>
      <c r="D262" s="76">
        <v>1578904</v>
      </c>
      <c r="E262" s="72"/>
      <c r="F262" s="79" t="s">
        <v>300</v>
      </c>
      <c r="G262" s="74"/>
      <c r="H262" s="78">
        <v>1624</v>
      </c>
      <c r="I262" s="85" t="s">
        <v>305</v>
      </c>
      <c r="J262" s="93" t="s">
        <v>312</v>
      </c>
      <c r="K262" s="92"/>
    </row>
    <row r="263" ht="13.5" spans="1:11">
      <c r="A263" s="85" t="s">
        <v>348</v>
      </c>
      <c r="B263" s="75" t="s">
        <v>338</v>
      </c>
      <c r="C263" s="75" t="s">
        <v>340</v>
      </c>
      <c r="D263" s="76">
        <v>1581535</v>
      </c>
      <c r="E263" s="72"/>
      <c r="F263" s="77" t="s">
        <v>300</v>
      </c>
      <c r="G263" s="74"/>
      <c r="H263" s="84">
        <v>1222</v>
      </c>
      <c r="I263" s="90" t="s">
        <v>300</v>
      </c>
      <c r="J263" s="91" t="s">
        <v>301</v>
      </c>
      <c r="K263" s="92"/>
    </row>
    <row r="264" ht="13.5" spans="1:11">
      <c r="A264" s="85" t="s">
        <v>349</v>
      </c>
      <c r="B264" s="75" t="s">
        <v>338</v>
      </c>
      <c r="C264" s="75" t="s">
        <v>350</v>
      </c>
      <c r="D264" s="76">
        <v>1576604</v>
      </c>
      <c r="E264" s="72"/>
      <c r="F264" s="79" t="s">
        <v>300</v>
      </c>
      <c r="G264" s="74"/>
      <c r="H264" s="78">
        <v>1719</v>
      </c>
      <c r="I264" s="85" t="s">
        <v>314</v>
      </c>
      <c r="J264" s="93" t="s">
        <v>325</v>
      </c>
      <c r="K264" s="92"/>
    </row>
    <row r="265" ht="13.5" spans="1:11">
      <c r="A265" s="85" t="s">
        <v>351</v>
      </c>
      <c r="B265" s="85" t="s">
        <v>338</v>
      </c>
      <c r="C265" s="75" t="s">
        <v>350</v>
      </c>
      <c r="D265" s="76">
        <v>1580507</v>
      </c>
      <c r="E265" s="72"/>
      <c r="F265" s="79" t="s">
        <v>300</v>
      </c>
      <c r="G265" s="74"/>
      <c r="H265" s="78">
        <v>1531</v>
      </c>
      <c r="I265" s="85" t="s">
        <v>314</v>
      </c>
      <c r="J265" s="93" t="s">
        <v>325</v>
      </c>
      <c r="K265" s="92"/>
    </row>
    <row r="266" ht="13.5" spans="1:11">
      <c r="A266" s="85" t="s">
        <v>352</v>
      </c>
      <c r="B266" s="75" t="s">
        <v>340</v>
      </c>
      <c r="C266" s="75" t="s">
        <v>350</v>
      </c>
      <c r="D266" s="76">
        <v>1574902</v>
      </c>
      <c r="E266" s="72"/>
      <c r="F266" s="79" t="s">
        <v>314</v>
      </c>
      <c r="G266" s="74"/>
      <c r="H266" s="78">
        <v>1614</v>
      </c>
      <c r="I266" s="85" t="s">
        <v>314</v>
      </c>
      <c r="J266" s="93" t="s">
        <v>315</v>
      </c>
      <c r="K266" s="92"/>
    </row>
    <row r="267" ht="13.5" spans="1:11">
      <c r="A267" s="85" t="s">
        <v>353</v>
      </c>
      <c r="B267" s="75" t="s">
        <v>340</v>
      </c>
      <c r="C267" s="75" t="s">
        <v>350</v>
      </c>
      <c r="D267" s="76">
        <v>1583290</v>
      </c>
      <c r="E267" s="72"/>
      <c r="F267" s="79" t="s">
        <v>314</v>
      </c>
      <c r="G267" s="74"/>
      <c r="H267" s="78">
        <v>1821</v>
      </c>
      <c r="I267" s="85" t="s">
        <v>314</v>
      </c>
      <c r="J267" s="93" t="s">
        <v>354</v>
      </c>
      <c r="K267" s="92"/>
    </row>
    <row r="268" ht="13.5" spans="1:11">
      <c r="A268" s="85" t="s">
        <v>355</v>
      </c>
      <c r="B268" s="85" t="s">
        <v>338</v>
      </c>
      <c r="C268" s="75" t="s">
        <v>356</v>
      </c>
      <c r="D268" s="76">
        <v>1579813</v>
      </c>
      <c r="E268" s="72"/>
      <c r="F268" s="77" t="s">
        <v>314</v>
      </c>
      <c r="G268" s="74"/>
      <c r="H268" s="78">
        <v>1627</v>
      </c>
      <c r="I268" s="90" t="s">
        <v>335</v>
      </c>
      <c r="J268" s="91" t="s">
        <v>336</v>
      </c>
      <c r="K268" s="92"/>
    </row>
    <row r="269" ht="13.5" spans="1:11">
      <c r="A269" s="85" t="s">
        <v>357</v>
      </c>
      <c r="B269" s="75" t="s">
        <v>350</v>
      </c>
      <c r="C269" s="75" t="s">
        <v>356</v>
      </c>
      <c r="D269" s="76">
        <v>1583165</v>
      </c>
      <c r="E269" s="72"/>
      <c r="F269" s="94"/>
      <c r="G269" s="74"/>
      <c r="H269" s="78">
        <v>1306</v>
      </c>
      <c r="I269" s="85" t="s">
        <v>300</v>
      </c>
      <c r="J269" s="93" t="s">
        <v>325</v>
      </c>
      <c r="K269" s="92"/>
    </row>
    <row r="270" ht="13.5" spans="1:11">
      <c r="A270" s="85" t="s">
        <v>358</v>
      </c>
      <c r="B270" s="75" t="s">
        <v>340</v>
      </c>
      <c r="C270" s="75" t="s">
        <v>359</v>
      </c>
      <c r="D270" s="76">
        <v>1564548</v>
      </c>
      <c r="E270" s="72"/>
      <c r="F270" s="94"/>
      <c r="G270" s="74"/>
      <c r="H270" s="78">
        <v>1604</v>
      </c>
      <c r="I270" s="85" t="s">
        <v>305</v>
      </c>
      <c r="J270" s="93" t="s">
        <v>310</v>
      </c>
      <c r="K270" s="92"/>
    </row>
    <row r="271" ht="13.5" spans="1:11">
      <c r="A271" s="85" t="s">
        <v>360</v>
      </c>
      <c r="B271" s="75" t="s">
        <v>350</v>
      </c>
      <c r="C271" s="75" t="s">
        <v>361</v>
      </c>
      <c r="D271" s="76">
        <v>1583303</v>
      </c>
      <c r="E271" s="72"/>
      <c r="F271" s="94"/>
      <c r="G271" s="74"/>
      <c r="H271" s="78">
        <v>1309</v>
      </c>
      <c r="I271" s="85" t="s">
        <v>318</v>
      </c>
      <c r="J271" s="93" t="s">
        <v>328</v>
      </c>
      <c r="K271" s="92"/>
    </row>
    <row r="272" ht="13.5" spans="1:11">
      <c r="A272" s="85" t="s">
        <v>362</v>
      </c>
      <c r="B272" s="75" t="s">
        <v>350</v>
      </c>
      <c r="C272" s="75" t="s">
        <v>359</v>
      </c>
      <c r="D272" s="76">
        <v>1581523</v>
      </c>
      <c r="E272" s="72"/>
      <c r="F272" s="94"/>
      <c r="G272" s="74"/>
      <c r="H272" s="78">
        <v>1206</v>
      </c>
      <c r="I272" s="85" t="s">
        <v>318</v>
      </c>
      <c r="J272" s="93" t="s">
        <v>328</v>
      </c>
      <c r="K272" s="92"/>
    </row>
    <row r="273" ht="13.5" spans="1:11">
      <c r="A273" s="85" t="s">
        <v>363</v>
      </c>
      <c r="B273" s="85" t="s">
        <v>350</v>
      </c>
      <c r="C273" s="75" t="s">
        <v>364</v>
      </c>
      <c r="D273" s="76">
        <v>1556099</v>
      </c>
      <c r="E273" s="72"/>
      <c r="F273" s="94"/>
      <c r="G273" s="95" t="s">
        <v>365</v>
      </c>
      <c r="H273" s="78">
        <v>1312</v>
      </c>
      <c r="I273" s="85" t="s">
        <v>335</v>
      </c>
      <c r="J273" s="93" t="s">
        <v>366</v>
      </c>
      <c r="K273" s="92"/>
    </row>
    <row r="274" ht="13.5" spans="1:11">
      <c r="A274" s="96" t="s">
        <v>367</v>
      </c>
      <c r="B274" s="96" t="s">
        <v>356</v>
      </c>
      <c r="C274" s="97" t="s">
        <v>364</v>
      </c>
      <c r="D274" s="98">
        <v>1584523</v>
      </c>
      <c r="E274" s="72"/>
      <c r="F274" s="94"/>
      <c r="G274" s="95" t="s">
        <v>365</v>
      </c>
      <c r="H274" s="99">
        <v>1627</v>
      </c>
      <c r="I274" s="85" t="s">
        <v>318</v>
      </c>
      <c r="J274" s="93" t="s">
        <v>328</v>
      </c>
      <c r="K274" s="92"/>
    </row>
    <row r="275" ht="13.5" spans="1:11">
      <c r="A275" s="75" t="s">
        <v>368</v>
      </c>
      <c r="B275" s="75" t="s">
        <v>356</v>
      </c>
      <c r="C275" s="98" t="s">
        <v>364</v>
      </c>
      <c r="D275" s="100">
        <v>1584542</v>
      </c>
      <c r="E275" s="101"/>
      <c r="F275" s="80" t="s">
        <v>300</v>
      </c>
      <c r="G275" s="81"/>
      <c r="H275" s="78">
        <v>1529</v>
      </c>
      <c r="I275" s="85" t="s">
        <v>314</v>
      </c>
      <c r="J275" s="115" t="s">
        <v>325</v>
      </c>
      <c r="K275" s="92"/>
    </row>
    <row r="276" ht="13.5" spans="1:11">
      <c r="A276" s="75" t="s">
        <v>369</v>
      </c>
      <c r="B276" s="75" t="s">
        <v>359</v>
      </c>
      <c r="C276" s="98" t="s">
        <v>364</v>
      </c>
      <c r="D276" s="76">
        <v>1585274</v>
      </c>
      <c r="E276" s="72"/>
      <c r="F276" s="79" t="s">
        <v>300</v>
      </c>
      <c r="G276" s="74"/>
      <c r="H276" s="78">
        <v>1426</v>
      </c>
      <c r="I276" s="85" t="s">
        <v>300</v>
      </c>
      <c r="J276" s="93" t="s">
        <v>370</v>
      </c>
      <c r="K276" s="92"/>
    </row>
    <row r="277" ht="13.5" spans="1:11">
      <c r="A277" s="75" t="s">
        <v>371</v>
      </c>
      <c r="B277" s="75" t="s">
        <v>359</v>
      </c>
      <c r="C277" s="98" t="s">
        <v>372</v>
      </c>
      <c r="D277" s="76">
        <v>1585956</v>
      </c>
      <c r="E277" s="72"/>
      <c r="F277" s="79" t="s">
        <v>300</v>
      </c>
      <c r="G277" s="74"/>
      <c r="H277" s="78">
        <v>1217</v>
      </c>
      <c r="I277" s="85" t="s">
        <v>314</v>
      </c>
      <c r="J277" s="93" t="s">
        <v>315</v>
      </c>
      <c r="K277" s="92"/>
    </row>
    <row r="278" ht="13.5" spans="1:11">
      <c r="A278" s="75" t="s">
        <v>373</v>
      </c>
      <c r="B278" s="75" t="s">
        <v>364</v>
      </c>
      <c r="C278" s="98" t="s">
        <v>372</v>
      </c>
      <c r="D278" s="76">
        <v>1587106</v>
      </c>
      <c r="E278" s="72"/>
      <c r="F278" s="77" t="s">
        <v>300</v>
      </c>
      <c r="G278" s="74"/>
      <c r="H278" s="78">
        <v>1304</v>
      </c>
      <c r="I278" s="90" t="s">
        <v>300</v>
      </c>
      <c r="J278" s="91" t="s">
        <v>301</v>
      </c>
      <c r="K278" s="92"/>
    </row>
    <row r="279" ht="13.5" spans="1:11">
      <c r="A279" s="75" t="s">
        <v>374</v>
      </c>
      <c r="B279" s="75" t="s">
        <v>364</v>
      </c>
      <c r="C279" s="98" t="s">
        <v>372</v>
      </c>
      <c r="D279" s="76">
        <v>1587104</v>
      </c>
      <c r="E279" s="72"/>
      <c r="F279" s="77" t="s">
        <v>300</v>
      </c>
      <c r="G279" s="74"/>
      <c r="H279" s="78">
        <v>1305</v>
      </c>
      <c r="I279" s="90" t="s">
        <v>300</v>
      </c>
      <c r="J279" s="91" t="s">
        <v>301</v>
      </c>
      <c r="K279" s="92"/>
    </row>
    <row r="280" ht="13.5" spans="1:11">
      <c r="A280" s="75" t="s">
        <v>375</v>
      </c>
      <c r="B280" s="75" t="s">
        <v>364</v>
      </c>
      <c r="C280" s="98" t="s">
        <v>372</v>
      </c>
      <c r="D280" s="76">
        <v>1584527</v>
      </c>
      <c r="E280" s="72"/>
      <c r="F280" s="79" t="s">
        <v>314</v>
      </c>
      <c r="G280" s="74"/>
      <c r="H280" s="78">
        <v>1627</v>
      </c>
      <c r="I280" s="85" t="s">
        <v>314</v>
      </c>
      <c r="J280" s="93" t="s">
        <v>325</v>
      </c>
      <c r="K280" s="92"/>
    </row>
    <row r="281" ht="13.5" spans="1:11">
      <c r="A281" s="75" t="s">
        <v>376</v>
      </c>
      <c r="B281" s="75" t="s">
        <v>364</v>
      </c>
      <c r="C281" s="98" t="s">
        <v>372</v>
      </c>
      <c r="D281" s="76">
        <v>1582192</v>
      </c>
      <c r="E281" s="72"/>
      <c r="F281" s="79" t="s">
        <v>300</v>
      </c>
      <c r="G281" s="74"/>
      <c r="H281" s="78">
        <v>1609</v>
      </c>
      <c r="I281" s="85" t="s">
        <v>300</v>
      </c>
      <c r="J281" s="93" t="s">
        <v>346</v>
      </c>
      <c r="K281" s="92"/>
    </row>
    <row r="282" ht="13.5" spans="1:11">
      <c r="A282" s="75" t="s">
        <v>377</v>
      </c>
      <c r="B282" s="75" t="s">
        <v>364</v>
      </c>
      <c r="C282" s="98" t="s">
        <v>372</v>
      </c>
      <c r="D282" s="76">
        <v>1586947</v>
      </c>
      <c r="E282" s="72"/>
      <c r="F282" s="77" t="s">
        <v>300</v>
      </c>
      <c r="G282" s="74"/>
      <c r="H282" s="78">
        <v>1406</v>
      </c>
      <c r="I282" s="90" t="s">
        <v>300</v>
      </c>
      <c r="J282" s="91" t="s">
        <v>301</v>
      </c>
      <c r="K282" s="92"/>
    </row>
    <row r="283" ht="13.5" spans="1:11">
      <c r="A283" s="75" t="s">
        <v>378</v>
      </c>
      <c r="B283" s="75" t="s">
        <v>359</v>
      </c>
      <c r="C283" s="98" t="s">
        <v>379</v>
      </c>
      <c r="D283" s="76">
        <v>1532175</v>
      </c>
      <c r="E283" s="72"/>
      <c r="F283" s="77" t="s">
        <v>314</v>
      </c>
      <c r="G283" s="74"/>
      <c r="H283" s="78">
        <v>1320</v>
      </c>
      <c r="I283" s="90" t="s">
        <v>335</v>
      </c>
      <c r="J283" s="91" t="s">
        <v>336</v>
      </c>
      <c r="K283" s="92"/>
    </row>
    <row r="284" ht="13.5" spans="1:11">
      <c r="A284" s="75" t="s">
        <v>380</v>
      </c>
      <c r="B284" s="75" t="s">
        <v>364</v>
      </c>
      <c r="C284" s="98" t="s">
        <v>379</v>
      </c>
      <c r="D284" s="76">
        <v>1585837</v>
      </c>
      <c r="E284" s="72"/>
      <c r="F284" s="79" t="s">
        <v>300</v>
      </c>
      <c r="G284" s="74"/>
      <c r="H284" s="78">
        <v>1719</v>
      </c>
      <c r="I284" s="85" t="s">
        <v>314</v>
      </c>
      <c r="J284" s="93" t="s">
        <v>325</v>
      </c>
      <c r="K284" s="92"/>
    </row>
    <row r="285" ht="13.5" spans="1:11">
      <c r="A285" s="75" t="s">
        <v>381</v>
      </c>
      <c r="B285" s="75" t="s">
        <v>364</v>
      </c>
      <c r="C285" s="98" t="s">
        <v>379</v>
      </c>
      <c r="D285" s="76">
        <v>1581361</v>
      </c>
      <c r="E285" s="72"/>
      <c r="F285" s="79" t="s">
        <v>305</v>
      </c>
      <c r="G285" s="74"/>
      <c r="H285" s="78">
        <v>1611</v>
      </c>
      <c r="I285" s="85" t="s">
        <v>335</v>
      </c>
      <c r="J285" s="93" t="s">
        <v>336</v>
      </c>
      <c r="K285" s="92"/>
    </row>
    <row r="286" ht="13.5" spans="1:11">
      <c r="A286" s="75" t="s">
        <v>382</v>
      </c>
      <c r="B286" s="75" t="s">
        <v>364</v>
      </c>
      <c r="C286" s="98" t="s">
        <v>379</v>
      </c>
      <c r="D286" s="76">
        <v>1586043</v>
      </c>
      <c r="E286" s="72"/>
      <c r="F286" s="79" t="s">
        <v>314</v>
      </c>
      <c r="G286" s="74"/>
      <c r="H286" s="78">
        <v>1606</v>
      </c>
      <c r="I286" s="85" t="s">
        <v>318</v>
      </c>
      <c r="J286" s="93" t="s">
        <v>328</v>
      </c>
      <c r="K286" s="92"/>
    </row>
    <row r="287" ht="13.5" spans="1:11">
      <c r="A287" s="75" t="s">
        <v>383</v>
      </c>
      <c r="B287" s="75" t="s">
        <v>372</v>
      </c>
      <c r="C287" s="98" t="s">
        <v>379</v>
      </c>
      <c r="D287" s="76">
        <v>1577768</v>
      </c>
      <c r="E287" s="72"/>
      <c r="F287" s="79" t="s">
        <v>300</v>
      </c>
      <c r="G287" s="74"/>
      <c r="H287" s="78">
        <v>1624</v>
      </c>
      <c r="I287" s="85" t="s">
        <v>300</v>
      </c>
      <c r="J287" s="93" t="s">
        <v>346</v>
      </c>
      <c r="K287" s="92"/>
    </row>
    <row r="288" ht="13.5" spans="1:11">
      <c r="A288" s="75" t="s">
        <v>384</v>
      </c>
      <c r="B288" s="75" t="s">
        <v>372</v>
      </c>
      <c r="C288" s="98" t="s">
        <v>379</v>
      </c>
      <c r="D288" s="76">
        <v>1587881</v>
      </c>
      <c r="E288" s="72"/>
      <c r="F288" s="79" t="s">
        <v>305</v>
      </c>
      <c r="G288" s="74"/>
      <c r="H288" s="78">
        <v>1311</v>
      </c>
      <c r="I288" s="85" t="s">
        <v>305</v>
      </c>
      <c r="J288" s="93" t="s">
        <v>310</v>
      </c>
      <c r="K288" s="92"/>
    </row>
    <row r="289" ht="13.5" spans="1:11">
      <c r="A289" s="75" t="s">
        <v>385</v>
      </c>
      <c r="B289" s="75" t="s">
        <v>364</v>
      </c>
      <c r="C289" s="98" t="s">
        <v>386</v>
      </c>
      <c r="D289" s="76">
        <v>1559456</v>
      </c>
      <c r="E289" s="72"/>
      <c r="F289" s="79" t="s">
        <v>318</v>
      </c>
      <c r="G289" s="74"/>
      <c r="H289" s="78">
        <v>1220</v>
      </c>
      <c r="I289" s="85" t="s">
        <v>387</v>
      </c>
      <c r="J289" s="93" t="s">
        <v>388</v>
      </c>
      <c r="K289" s="92"/>
    </row>
    <row r="290" ht="13.5" spans="1:11">
      <c r="A290" s="75" t="s">
        <v>389</v>
      </c>
      <c r="B290" s="75" t="s">
        <v>390</v>
      </c>
      <c r="C290" s="98" t="s">
        <v>386</v>
      </c>
      <c r="D290" s="76">
        <v>1559444</v>
      </c>
      <c r="E290" s="72"/>
      <c r="F290" s="80" t="s">
        <v>319</v>
      </c>
      <c r="G290" s="81"/>
      <c r="H290" s="78">
        <v>1420</v>
      </c>
      <c r="I290" s="85" t="s">
        <v>391</v>
      </c>
      <c r="J290" s="93" t="s">
        <v>392</v>
      </c>
      <c r="K290" s="92"/>
    </row>
    <row r="291" ht="13.5" spans="1:11">
      <c r="A291" s="75" t="s">
        <v>393</v>
      </c>
      <c r="B291" s="75" t="s">
        <v>386</v>
      </c>
      <c r="C291" s="98" t="s">
        <v>394</v>
      </c>
      <c r="D291" s="76">
        <v>1582818</v>
      </c>
      <c r="E291" s="72"/>
      <c r="F291" s="79" t="s">
        <v>300</v>
      </c>
      <c r="G291" s="74"/>
      <c r="H291" s="78">
        <v>1604</v>
      </c>
      <c r="I291" s="85" t="s">
        <v>300</v>
      </c>
      <c r="J291" s="93" t="s">
        <v>395</v>
      </c>
      <c r="K291" s="92"/>
    </row>
    <row r="292" ht="13.5" spans="1:11">
      <c r="A292" s="75" t="s">
        <v>396</v>
      </c>
      <c r="B292" s="75" t="s">
        <v>386</v>
      </c>
      <c r="C292" s="98" t="s">
        <v>394</v>
      </c>
      <c r="D292" s="76">
        <v>1590357</v>
      </c>
      <c r="E292" s="72"/>
      <c r="F292" s="79" t="s">
        <v>300</v>
      </c>
      <c r="G292" s="74"/>
      <c r="H292" s="78">
        <v>1429</v>
      </c>
      <c r="I292" s="85" t="s">
        <v>300</v>
      </c>
      <c r="J292" s="93" t="s">
        <v>346</v>
      </c>
      <c r="K292" s="92"/>
    </row>
    <row r="293" ht="13.5" spans="1:11">
      <c r="A293" s="75" t="s">
        <v>397</v>
      </c>
      <c r="B293" s="75" t="s">
        <v>386</v>
      </c>
      <c r="C293" s="98" t="s">
        <v>394</v>
      </c>
      <c r="D293" s="76">
        <v>1590068</v>
      </c>
      <c r="E293" s="72"/>
      <c r="F293" s="80" t="s">
        <v>314</v>
      </c>
      <c r="G293" s="81"/>
      <c r="H293" s="78">
        <v>1610</v>
      </c>
      <c r="I293" s="85" t="s">
        <v>300</v>
      </c>
      <c r="J293" s="93" t="s">
        <v>315</v>
      </c>
      <c r="K293" s="92"/>
    </row>
    <row r="294" ht="13.5" spans="1:11">
      <c r="A294" s="75" t="s">
        <v>398</v>
      </c>
      <c r="B294" s="75" t="s">
        <v>386</v>
      </c>
      <c r="C294" s="98" t="s">
        <v>399</v>
      </c>
      <c r="D294" s="76">
        <v>1532269</v>
      </c>
      <c r="E294" s="72"/>
      <c r="F294" s="80" t="s">
        <v>300</v>
      </c>
      <c r="G294" s="81"/>
      <c r="H294" s="78">
        <v>1626</v>
      </c>
      <c r="I294" s="85" t="s">
        <v>314</v>
      </c>
      <c r="J294" s="114">
        <v>4000</v>
      </c>
      <c r="K294" s="92"/>
    </row>
    <row r="295" ht="13.5" spans="1:11">
      <c r="A295" s="75" t="s">
        <v>400</v>
      </c>
      <c r="B295" s="75" t="s">
        <v>386</v>
      </c>
      <c r="C295" s="98" t="s">
        <v>399</v>
      </c>
      <c r="D295" s="76">
        <v>1590471</v>
      </c>
      <c r="E295" s="72"/>
      <c r="F295" s="79" t="s">
        <v>314</v>
      </c>
      <c r="G295" s="74"/>
      <c r="H295" s="78">
        <v>1329</v>
      </c>
      <c r="I295" s="85" t="s">
        <v>318</v>
      </c>
      <c r="J295" s="93" t="s">
        <v>328</v>
      </c>
      <c r="K295" s="92"/>
    </row>
    <row r="296" ht="13.5" spans="1:11">
      <c r="A296" s="75" t="s">
        <v>401</v>
      </c>
      <c r="B296" s="75" t="s">
        <v>394</v>
      </c>
      <c r="C296" s="98" t="s">
        <v>399</v>
      </c>
      <c r="D296" s="76">
        <v>1590905</v>
      </c>
      <c r="E296" s="72"/>
      <c r="F296" s="80" t="s">
        <v>300</v>
      </c>
      <c r="G296" s="81"/>
      <c r="H296" s="78">
        <v>1429</v>
      </c>
      <c r="I296" s="85" t="s">
        <v>300</v>
      </c>
      <c r="J296" s="93" t="s">
        <v>346</v>
      </c>
      <c r="K296" s="92"/>
    </row>
    <row r="297" ht="13.5" spans="1:11">
      <c r="A297" s="75" t="s">
        <v>402</v>
      </c>
      <c r="B297" s="75" t="s">
        <v>394</v>
      </c>
      <c r="C297" s="98" t="s">
        <v>399</v>
      </c>
      <c r="D297" s="76">
        <v>1590907</v>
      </c>
      <c r="E297" s="72"/>
      <c r="F297" s="80" t="s">
        <v>300</v>
      </c>
      <c r="G297" s="81"/>
      <c r="H297" s="78">
        <v>1427</v>
      </c>
      <c r="I297" s="85" t="s">
        <v>300</v>
      </c>
      <c r="J297" s="93" t="s">
        <v>346</v>
      </c>
      <c r="K297" s="92"/>
    </row>
    <row r="298" ht="13.5" spans="1:11">
      <c r="A298" s="75" t="s">
        <v>403</v>
      </c>
      <c r="B298" s="75" t="s">
        <v>399</v>
      </c>
      <c r="C298" s="98" t="s">
        <v>404</v>
      </c>
      <c r="D298" s="76">
        <v>1591654</v>
      </c>
      <c r="E298" s="72"/>
      <c r="F298" s="79" t="s">
        <v>314</v>
      </c>
      <c r="G298" s="74"/>
      <c r="H298" s="78">
        <v>1427</v>
      </c>
      <c r="I298" s="85" t="s">
        <v>314</v>
      </c>
      <c r="J298" s="93" t="s">
        <v>325</v>
      </c>
      <c r="K298" s="92"/>
    </row>
    <row r="299" ht="13.5" spans="1:11">
      <c r="A299" s="75" t="s">
        <v>405</v>
      </c>
      <c r="B299" s="75" t="s">
        <v>399</v>
      </c>
      <c r="C299" s="98" t="s">
        <v>406</v>
      </c>
      <c r="D299" s="76">
        <v>1526569</v>
      </c>
      <c r="E299" s="72"/>
      <c r="F299" s="80" t="s">
        <v>314</v>
      </c>
      <c r="G299" s="81"/>
      <c r="H299" s="78">
        <v>1414</v>
      </c>
      <c r="I299" s="85" t="s">
        <v>318</v>
      </c>
      <c r="J299" s="93" t="s">
        <v>328</v>
      </c>
      <c r="K299" s="92"/>
    </row>
    <row r="300" ht="13.5" spans="1:11">
      <c r="A300" s="75" t="s">
        <v>407</v>
      </c>
      <c r="B300" s="75" t="s">
        <v>399</v>
      </c>
      <c r="C300" s="98" t="s">
        <v>406</v>
      </c>
      <c r="D300" s="76">
        <v>1526693</v>
      </c>
      <c r="E300" s="72"/>
      <c r="F300" s="79" t="s">
        <v>305</v>
      </c>
      <c r="G300" s="74"/>
      <c r="H300" s="78">
        <v>1605</v>
      </c>
      <c r="I300" s="85" t="s">
        <v>335</v>
      </c>
      <c r="J300" s="93" t="s">
        <v>366</v>
      </c>
      <c r="K300" s="92"/>
    </row>
    <row r="301" ht="13.5" spans="1:11">
      <c r="A301" s="75" t="s">
        <v>408</v>
      </c>
      <c r="B301" s="75" t="s">
        <v>406</v>
      </c>
      <c r="C301" s="98" t="s">
        <v>409</v>
      </c>
      <c r="D301" s="76">
        <v>1593234</v>
      </c>
      <c r="E301" s="72"/>
      <c r="F301" s="79" t="s">
        <v>305</v>
      </c>
      <c r="G301" s="74"/>
      <c r="H301" s="78">
        <v>1426</v>
      </c>
      <c r="I301" s="85" t="s">
        <v>305</v>
      </c>
      <c r="J301" s="93" t="s">
        <v>312</v>
      </c>
      <c r="K301" s="92"/>
    </row>
    <row r="302" ht="13.5" spans="1:11">
      <c r="A302" s="75" t="s">
        <v>410</v>
      </c>
      <c r="B302" s="75" t="s">
        <v>406</v>
      </c>
      <c r="C302" s="98" t="s">
        <v>411</v>
      </c>
      <c r="D302" s="76">
        <v>1593537</v>
      </c>
      <c r="E302" s="72"/>
      <c r="F302" s="102"/>
      <c r="G302" s="72"/>
      <c r="H302" s="78">
        <v>1610</v>
      </c>
      <c r="I302" s="85" t="s">
        <v>314</v>
      </c>
      <c r="J302" s="93" t="s">
        <v>315</v>
      </c>
      <c r="K302" s="92"/>
    </row>
    <row r="303" ht="13.5" spans="1:11">
      <c r="A303" s="75" t="s">
        <v>412</v>
      </c>
      <c r="B303" s="75" t="s">
        <v>409</v>
      </c>
      <c r="C303" s="98" t="s">
        <v>411</v>
      </c>
      <c r="D303" s="76">
        <v>1592314</v>
      </c>
      <c r="E303" s="72"/>
      <c r="F303" s="102"/>
      <c r="G303" s="72"/>
      <c r="H303" s="78">
        <v>1429</v>
      </c>
      <c r="I303" s="85" t="s">
        <v>300</v>
      </c>
      <c r="J303" s="93" t="s">
        <v>301</v>
      </c>
      <c r="K303" s="92"/>
    </row>
    <row r="304" ht="13.5" spans="1:11">
      <c r="A304" s="75" t="s">
        <v>413</v>
      </c>
      <c r="B304" s="75" t="s">
        <v>409</v>
      </c>
      <c r="C304" s="98" t="s">
        <v>411</v>
      </c>
      <c r="D304" s="76">
        <v>1592315</v>
      </c>
      <c r="E304" s="72"/>
      <c r="F304" s="102"/>
      <c r="G304" s="72"/>
      <c r="H304" s="78">
        <v>1430</v>
      </c>
      <c r="I304" s="85" t="s">
        <v>300</v>
      </c>
      <c r="J304" s="93" t="s">
        <v>301</v>
      </c>
      <c r="K304" s="92"/>
    </row>
    <row r="305" ht="13.5" spans="1:11">
      <c r="A305" s="75" t="s">
        <v>414</v>
      </c>
      <c r="B305" s="75" t="s">
        <v>409</v>
      </c>
      <c r="C305" s="98" t="s">
        <v>415</v>
      </c>
      <c r="D305" s="76">
        <v>1590230</v>
      </c>
      <c r="E305" s="72"/>
      <c r="F305" s="102"/>
      <c r="G305" s="72"/>
      <c r="H305" s="78">
        <v>1428</v>
      </c>
      <c r="I305" s="85" t="s">
        <v>314</v>
      </c>
      <c r="J305" s="93" t="s">
        <v>325</v>
      </c>
      <c r="K305" s="92"/>
    </row>
    <row r="306" ht="13.5" spans="1:11">
      <c r="A306" s="75" t="s">
        <v>416</v>
      </c>
      <c r="B306" s="75" t="s">
        <v>411</v>
      </c>
      <c r="C306" s="98" t="s">
        <v>415</v>
      </c>
      <c r="D306" s="76">
        <v>1594956</v>
      </c>
      <c r="E306" s="72"/>
      <c r="F306" s="102"/>
      <c r="G306" s="72"/>
      <c r="H306" s="78">
        <v>1706</v>
      </c>
      <c r="I306" s="85" t="s">
        <v>300</v>
      </c>
      <c r="J306" s="93" t="s">
        <v>417</v>
      </c>
      <c r="K306" s="92"/>
    </row>
    <row r="307" ht="13.5" spans="1:11">
      <c r="A307" s="75" t="s">
        <v>418</v>
      </c>
      <c r="B307" s="75" t="s">
        <v>411</v>
      </c>
      <c r="C307" s="98" t="s">
        <v>415</v>
      </c>
      <c r="D307" s="76">
        <v>1594959</v>
      </c>
      <c r="E307" s="72"/>
      <c r="F307" s="94"/>
      <c r="G307" s="74"/>
      <c r="H307" s="78">
        <v>1707</v>
      </c>
      <c r="I307" s="85" t="s">
        <v>300</v>
      </c>
      <c r="J307" s="93" t="s">
        <v>417</v>
      </c>
      <c r="K307" s="92"/>
    </row>
    <row r="308" ht="13.5" spans="1:11">
      <c r="A308" s="75" t="s">
        <v>419</v>
      </c>
      <c r="B308" s="75" t="s">
        <v>411</v>
      </c>
      <c r="C308" s="98" t="s">
        <v>415</v>
      </c>
      <c r="D308" s="76">
        <v>1588354</v>
      </c>
      <c r="E308" s="72"/>
      <c r="F308" s="94"/>
      <c r="G308" s="95" t="s">
        <v>420</v>
      </c>
      <c r="H308" s="78">
        <v>1305</v>
      </c>
      <c r="I308" s="85" t="s">
        <v>305</v>
      </c>
      <c r="J308" s="93" t="s">
        <v>310</v>
      </c>
      <c r="K308" s="92"/>
    </row>
    <row r="309" ht="13.5" spans="1:11">
      <c r="A309" s="75" t="s">
        <v>421</v>
      </c>
      <c r="B309" s="75" t="s">
        <v>409</v>
      </c>
      <c r="C309" s="98" t="s">
        <v>422</v>
      </c>
      <c r="D309" s="76">
        <v>1575558</v>
      </c>
      <c r="E309" s="72"/>
      <c r="F309" s="80" t="s">
        <v>318</v>
      </c>
      <c r="G309" s="81"/>
      <c r="H309" s="78">
        <v>1411</v>
      </c>
      <c r="I309" s="85" t="s">
        <v>387</v>
      </c>
      <c r="J309" s="93" t="s">
        <v>388</v>
      </c>
      <c r="K309" s="92"/>
    </row>
    <row r="310" ht="13.5" spans="1:11">
      <c r="A310" s="75" t="s">
        <v>423</v>
      </c>
      <c r="B310" s="75" t="s">
        <v>411</v>
      </c>
      <c r="C310" s="98" t="s">
        <v>424</v>
      </c>
      <c r="D310" s="76">
        <v>1591779</v>
      </c>
      <c r="E310" s="72"/>
      <c r="F310" s="73"/>
      <c r="G310" s="74"/>
      <c r="H310" s="78">
        <v>1224</v>
      </c>
      <c r="I310" s="85" t="s">
        <v>425</v>
      </c>
      <c r="J310" s="93" t="s">
        <v>426</v>
      </c>
      <c r="K310" s="92"/>
    </row>
    <row r="311" ht="13.5" spans="1:11">
      <c r="A311" s="75" t="s">
        <v>427</v>
      </c>
      <c r="B311" s="75" t="s">
        <v>415</v>
      </c>
      <c r="C311" s="98" t="s">
        <v>422</v>
      </c>
      <c r="D311" s="76">
        <v>1586577</v>
      </c>
      <c r="E311" s="72"/>
      <c r="F311" s="80" t="s">
        <v>314</v>
      </c>
      <c r="G311" s="81"/>
      <c r="H311" s="78">
        <v>1814</v>
      </c>
      <c r="I311" s="85" t="s">
        <v>314</v>
      </c>
      <c r="J311" s="93" t="s">
        <v>325</v>
      </c>
      <c r="K311" s="92"/>
    </row>
    <row r="312" ht="13.5" spans="1:11">
      <c r="A312" s="75" t="s">
        <v>428</v>
      </c>
      <c r="B312" s="75" t="s">
        <v>429</v>
      </c>
      <c r="C312" s="98" t="s">
        <v>422</v>
      </c>
      <c r="D312" s="76">
        <v>1588544</v>
      </c>
      <c r="E312" s="72"/>
      <c r="F312" s="73"/>
      <c r="G312" s="95" t="s">
        <v>365</v>
      </c>
      <c r="H312" s="78">
        <v>1626</v>
      </c>
      <c r="I312" s="85" t="s">
        <v>314</v>
      </c>
      <c r="J312" s="93" t="s">
        <v>325</v>
      </c>
      <c r="K312" s="92"/>
    </row>
    <row r="313" ht="13.5" spans="1:11">
      <c r="A313" s="75" t="s">
        <v>430</v>
      </c>
      <c r="B313" s="75" t="s">
        <v>415</v>
      </c>
      <c r="C313" s="98" t="s">
        <v>422</v>
      </c>
      <c r="D313" s="76">
        <v>1588554</v>
      </c>
      <c r="E313" s="72"/>
      <c r="F313" s="103" t="s">
        <v>300</v>
      </c>
      <c r="G313" s="104"/>
      <c r="H313" s="105">
        <v>1503</v>
      </c>
      <c r="I313" s="85" t="s">
        <v>300</v>
      </c>
      <c r="J313" s="93" t="s">
        <v>346</v>
      </c>
      <c r="K313" s="92"/>
    </row>
    <row r="314" ht="13.5" spans="1:11">
      <c r="A314" s="97" t="s">
        <v>431</v>
      </c>
      <c r="B314" s="97" t="s">
        <v>411</v>
      </c>
      <c r="C314" s="106" t="s">
        <v>432</v>
      </c>
      <c r="D314" s="107">
        <v>1588143</v>
      </c>
      <c r="E314" s="108"/>
      <c r="F314" s="109" t="s">
        <v>300</v>
      </c>
      <c r="G314" s="109"/>
      <c r="H314" s="110">
        <v>1513</v>
      </c>
      <c r="I314" s="116" t="s">
        <v>305</v>
      </c>
      <c r="J314" s="93" t="s">
        <v>310</v>
      </c>
      <c r="K314" s="92"/>
    </row>
    <row r="315" ht="13.5" spans="1:11">
      <c r="A315" s="75" t="s">
        <v>433</v>
      </c>
      <c r="B315" s="75" t="s">
        <v>415</v>
      </c>
      <c r="C315" s="98" t="s">
        <v>432</v>
      </c>
      <c r="D315" s="76">
        <v>1584986</v>
      </c>
      <c r="E315" s="111"/>
      <c r="F315" s="109" t="s">
        <v>300</v>
      </c>
      <c r="G315" s="112"/>
      <c r="H315" s="110">
        <v>1432</v>
      </c>
      <c r="I315" s="117" t="s">
        <v>314</v>
      </c>
      <c r="J315" s="93" t="s">
        <v>325</v>
      </c>
      <c r="K315" s="92"/>
    </row>
    <row r="316" ht="13.5" spans="1:11">
      <c r="A316" s="75" t="s">
        <v>434</v>
      </c>
      <c r="B316" s="75" t="s">
        <v>415</v>
      </c>
      <c r="C316" s="98" t="s">
        <v>432</v>
      </c>
      <c r="D316" s="76">
        <v>1542836</v>
      </c>
      <c r="E316" s="111"/>
      <c r="F316" s="109" t="s">
        <v>314</v>
      </c>
      <c r="G316" s="112"/>
      <c r="H316" s="110">
        <v>1422</v>
      </c>
      <c r="I316" s="117" t="s">
        <v>318</v>
      </c>
      <c r="J316" s="93" t="s">
        <v>328</v>
      </c>
      <c r="K316" s="92"/>
    </row>
    <row r="317" ht="13.5" spans="1:11">
      <c r="A317" s="75" t="s">
        <v>435</v>
      </c>
      <c r="B317" s="75" t="s">
        <v>422</v>
      </c>
      <c r="C317" s="98" t="s">
        <v>432</v>
      </c>
      <c r="D317" s="76">
        <v>1595900</v>
      </c>
      <c r="E317" s="111"/>
      <c r="F317" s="109" t="s">
        <v>436</v>
      </c>
      <c r="G317" s="112"/>
      <c r="H317" s="110">
        <v>1525</v>
      </c>
      <c r="I317" s="117" t="s">
        <v>300</v>
      </c>
      <c r="J317" s="93" t="s">
        <v>346</v>
      </c>
      <c r="K317" s="92"/>
    </row>
    <row r="318" ht="13.5" spans="1:11">
      <c r="A318" s="75" t="s">
        <v>437</v>
      </c>
      <c r="B318" s="75" t="s">
        <v>422</v>
      </c>
      <c r="C318" s="98" t="s">
        <v>438</v>
      </c>
      <c r="D318" s="76">
        <v>1596296</v>
      </c>
      <c r="E318" s="111"/>
      <c r="F318" s="109" t="s">
        <v>300</v>
      </c>
      <c r="G318" s="112"/>
      <c r="H318" s="110">
        <v>1605</v>
      </c>
      <c r="I318" s="117" t="s">
        <v>314</v>
      </c>
      <c r="J318" s="93" t="s">
        <v>325</v>
      </c>
      <c r="K318" s="92"/>
    </row>
    <row r="319" ht="13.5" spans="1:11">
      <c r="A319" s="75" t="s">
        <v>439</v>
      </c>
      <c r="B319" s="75" t="s">
        <v>438</v>
      </c>
      <c r="C319" s="98" t="s">
        <v>440</v>
      </c>
      <c r="D319" s="76">
        <v>1598295</v>
      </c>
      <c r="E319" s="111"/>
      <c r="F319" s="113" t="s">
        <v>300</v>
      </c>
      <c r="G319" s="112"/>
      <c r="H319" s="110">
        <v>1605</v>
      </c>
      <c r="I319" s="118" t="s">
        <v>300</v>
      </c>
      <c r="J319" s="91" t="s">
        <v>301</v>
      </c>
      <c r="K319" s="92"/>
    </row>
    <row r="320" ht="13.5" spans="1:11">
      <c r="A320" s="75" t="s">
        <v>441</v>
      </c>
      <c r="B320" s="75" t="s">
        <v>432</v>
      </c>
      <c r="C320" s="98" t="s">
        <v>440</v>
      </c>
      <c r="D320" s="76">
        <v>1577586</v>
      </c>
      <c r="E320" s="111"/>
      <c r="F320" s="109" t="s">
        <v>442</v>
      </c>
      <c r="G320" s="112"/>
      <c r="H320" s="110">
        <v>1504</v>
      </c>
      <c r="I320" s="117" t="s">
        <v>443</v>
      </c>
      <c r="J320" s="93" t="s">
        <v>444</v>
      </c>
      <c r="K320" s="92"/>
    </row>
    <row r="321" ht="13.5" spans="1:11">
      <c r="A321" s="75" t="s">
        <v>445</v>
      </c>
      <c r="B321" s="75" t="s">
        <v>415</v>
      </c>
      <c r="C321" s="98" t="s">
        <v>446</v>
      </c>
      <c r="D321" s="76">
        <v>1555927</v>
      </c>
      <c r="E321" s="111"/>
      <c r="F321" s="109" t="s">
        <v>318</v>
      </c>
      <c r="G321" s="112"/>
      <c r="H321" s="110">
        <v>1406</v>
      </c>
      <c r="I321" s="117" t="s">
        <v>447</v>
      </c>
      <c r="J321" s="93" t="s">
        <v>448</v>
      </c>
      <c r="K321" s="92"/>
    </row>
    <row r="322" ht="13.5" spans="1:11">
      <c r="A322" s="75" t="s">
        <v>449</v>
      </c>
      <c r="B322" s="75" t="s">
        <v>432</v>
      </c>
      <c r="C322" s="98" t="s">
        <v>446</v>
      </c>
      <c r="D322" s="76">
        <v>1570072</v>
      </c>
      <c r="E322" s="111"/>
      <c r="F322" s="109" t="s">
        <v>300</v>
      </c>
      <c r="G322" s="112"/>
      <c r="H322" s="110">
        <v>1228</v>
      </c>
      <c r="I322" s="117" t="s">
        <v>305</v>
      </c>
      <c r="J322" s="93" t="s">
        <v>310</v>
      </c>
      <c r="K322" s="92"/>
    </row>
    <row r="323" ht="13.5" spans="1:11">
      <c r="A323" s="75" t="s">
        <v>450</v>
      </c>
      <c r="B323" s="75" t="s">
        <v>440</v>
      </c>
      <c r="C323" s="98" t="s">
        <v>446</v>
      </c>
      <c r="D323" s="76">
        <v>1587227</v>
      </c>
      <c r="E323" s="111"/>
      <c r="F323" s="109" t="s">
        <v>300</v>
      </c>
      <c r="G323" s="112"/>
      <c r="H323" s="110">
        <v>1819</v>
      </c>
      <c r="I323" s="117" t="s">
        <v>300</v>
      </c>
      <c r="J323" s="93" t="s">
        <v>346</v>
      </c>
      <c r="K323" s="92"/>
    </row>
    <row r="324" ht="13.5" spans="1:11">
      <c r="A324" s="75" t="s">
        <v>451</v>
      </c>
      <c r="B324" s="75" t="s">
        <v>440</v>
      </c>
      <c r="C324" s="98" t="s">
        <v>446</v>
      </c>
      <c r="D324" s="76">
        <v>1597241</v>
      </c>
      <c r="E324" s="111"/>
      <c r="F324" s="109" t="s">
        <v>314</v>
      </c>
      <c r="G324" s="112"/>
      <c r="H324" s="110">
        <v>1610</v>
      </c>
      <c r="I324" s="117" t="s">
        <v>314</v>
      </c>
      <c r="J324" s="93" t="s">
        <v>325</v>
      </c>
      <c r="K324" s="92"/>
    </row>
    <row r="325" ht="13.5" spans="1:11">
      <c r="A325" s="75" t="s">
        <v>452</v>
      </c>
      <c r="B325" s="75" t="s">
        <v>440</v>
      </c>
      <c r="C325" s="98" t="s">
        <v>453</v>
      </c>
      <c r="D325" s="76">
        <v>1596715</v>
      </c>
      <c r="E325" s="111"/>
      <c r="F325" s="109" t="s">
        <v>300</v>
      </c>
      <c r="G325" s="112"/>
      <c r="H325" s="110">
        <v>1428</v>
      </c>
      <c r="I325" s="117" t="s">
        <v>314</v>
      </c>
      <c r="J325" s="93" t="s">
        <v>325</v>
      </c>
      <c r="K325" s="92"/>
    </row>
    <row r="326" ht="13.5" spans="1:11">
      <c r="A326" s="93" t="s">
        <v>454</v>
      </c>
      <c r="B326" s="75" t="s">
        <v>438</v>
      </c>
      <c r="C326" s="98" t="s">
        <v>453</v>
      </c>
      <c r="D326" s="76">
        <v>1589525</v>
      </c>
      <c r="E326" s="111"/>
      <c r="F326" s="109" t="s">
        <v>300</v>
      </c>
      <c r="G326" s="112"/>
      <c r="H326" s="110">
        <v>1517</v>
      </c>
      <c r="I326" s="117" t="s">
        <v>305</v>
      </c>
      <c r="J326" s="93" t="s">
        <v>310</v>
      </c>
      <c r="K326" s="92"/>
    </row>
    <row r="327" ht="13.5" spans="1:11">
      <c r="A327" s="75" t="s">
        <v>455</v>
      </c>
      <c r="B327" s="75" t="s">
        <v>440</v>
      </c>
      <c r="C327" s="98" t="s">
        <v>453</v>
      </c>
      <c r="D327" s="76">
        <v>1568181</v>
      </c>
      <c r="E327" s="111"/>
      <c r="F327" s="109" t="s">
        <v>300</v>
      </c>
      <c r="G327" s="112"/>
      <c r="H327" s="110">
        <v>1609</v>
      </c>
      <c r="I327" s="117" t="s">
        <v>314</v>
      </c>
      <c r="J327" s="93" t="s">
        <v>325</v>
      </c>
      <c r="K327" s="92"/>
    </row>
    <row r="328" ht="13.5" spans="1:11">
      <c r="A328" s="93" t="s">
        <v>456</v>
      </c>
      <c r="B328" s="75" t="s">
        <v>440</v>
      </c>
      <c r="C328" s="98" t="s">
        <v>457</v>
      </c>
      <c r="D328" s="76">
        <v>1564263</v>
      </c>
      <c r="E328" s="111"/>
      <c r="F328" s="109" t="s">
        <v>300</v>
      </c>
      <c r="G328" s="112"/>
      <c r="H328" s="110">
        <v>1524</v>
      </c>
      <c r="I328" s="117" t="s">
        <v>305</v>
      </c>
      <c r="J328" s="93" t="s">
        <v>310</v>
      </c>
      <c r="K328" s="92"/>
    </row>
    <row r="329" ht="14.25" spans="1:11">
      <c r="A329" s="79" t="s">
        <v>458</v>
      </c>
      <c r="B329" s="119"/>
      <c r="C329" s="73"/>
      <c r="D329" s="74"/>
      <c r="E329" s="120"/>
      <c r="F329" s="121"/>
      <c r="G329" s="112"/>
      <c r="H329" s="121"/>
      <c r="I329" s="117" t="s">
        <v>459</v>
      </c>
      <c r="J329" s="93" t="s">
        <v>460</v>
      </c>
      <c r="K329" s="134" t="s">
        <v>461</v>
      </c>
    </row>
    <row r="330" ht="12.75" spans="1:11">
      <c r="A330" s="88"/>
      <c r="B330" s="88"/>
      <c r="C330" s="88"/>
      <c r="D330" s="88"/>
      <c r="E330" s="88"/>
      <c r="F330" s="88"/>
      <c r="G330" s="88"/>
      <c r="H330" s="88"/>
      <c r="I330" s="92" t="s">
        <v>462</v>
      </c>
      <c r="J330" s="122">
        <v>-393125</v>
      </c>
      <c r="K330" s="88"/>
    </row>
    <row r="331" ht="12.75" spans="1:11">
      <c r="A331" s="122"/>
      <c r="B331" s="88"/>
      <c r="C331" s="88"/>
      <c r="D331" s="88"/>
      <c r="E331" s="88"/>
      <c r="F331" s="88"/>
      <c r="G331" s="88"/>
      <c r="H331" s="88"/>
      <c r="I331" s="92" t="s">
        <v>463</v>
      </c>
      <c r="J331" s="122">
        <f>J329+J330</f>
        <v>254875</v>
      </c>
      <c r="K331" s="88"/>
    </row>
    <row r="333" ht="19.5" spans="1:8">
      <c r="A333" s="70" t="s">
        <v>464</v>
      </c>
      <c r="B333" s="71" t="s">
        <v>465</v>
      </c>
      <c r="C333" s="89" t="s">
        <v>466</v>
      </c>
      <c r="D333" s="123" t="s">
        <v>467</v>
      </c>
      <c r="E333" s="72" t="s">
        <v>468</v>
      </c>
      <c r="F333" s="70" t="s">
        <v>469</v>
      </c>
      <c r="G333" s="71" t="s">
        <v>470</v>
      </c>
      <c r="H333" s="89" t="s">
        <v>471</v>
      </c>
    </row>
    <row r="334" ht="19.5" spans="1:8">
      <c r="A334" s="75" t="s">
        <v>472</v>
      </c>
      <c r="B334" s="75" t="s">
        <v>473</v>
      </c>
      <c r="C334" s="98" t="s">
        <v>474</v>
      </c>
      <c r="D334" s="124">
        <v>1601585</v>
      </c>
      <c r="E334" s="85" t="s">
        <v>475</v>
      </c>
      <c r="F334" s="85" t="s">
        <v>476</v>
      </c>
      <c r="G334" s="85" t="s">
        <v>475</v>
      </c>
      <c r="H334" s="93">
        <v>4000</v>
      </c>
    </row>
    <row r="335" ht="19.5" spans="1:8">
      <c r="A335" s="75" t="s">
        <v>477</v>
      </c>
      <c r="B335" s="75" t="s">
        <v>473</v>
      </c>
      <c r="C335" s="98" t="s">
        <v>478</v>
      </c>
      <c r="D335" s="125">
        <v>1601752</v>
      </c>
      <c r="E335" s="85" t="s">
        <v>479</v>
      </c>
      <c r="F335" s="85" t="s">
        <v>480</v>
      </c>
      <c r="G335" s="85" t="s">
        <v>475</v>
      </c>
      <c r="H335" s="114">
        <v>4000</v>
      </c>
    </row>
    <row r="336" ht="19.5" spans="1:8">
      <c r="A336" s="75" t="s">
        <v>481</v>
      </c>
      <c r="B336" s="85" t="s">
        <v>473</v>
      </c>
      <c r="C336" s="98" t="s">
        <v>478</v>
      </c>
      <c r="D336" s="124">
        <v>1596465</v>
      </c>
      <c r="E336" s="85" t="s">
        <v>482</v>
      </c>
      <c r="F336" s="85" t="s">
        <v>483</v>
      </c>
      <c r="G336" s="85" t="s">
        <v>484</v>
      </c>
      <c r="H336" s="114">
        <v>16000</v>
      </c>
    </row>
    <row r="337" ht="19.5" spans="1:8">
      <c r="A337" s="75" t="s">
        <v>485</v>
      </c>
      <c r="B337" s="85" t="s">
        <v>473</v>
      </c>
      <c r="C337" s="126" t="s">
        <v>486</v>
      </c>
      <c r="D337" s="127">
        <v>1602001</v>
      </c>
      <c r="E337" s="90" t="s">
        <v>479</v>
      </c>
      <c r="F337" s="85" t="s">
        <v>487</v>
      </c>
      <c r="G337" s="90" t="s">
        <v>475</v>
      </c>
      <c r="H337" s="114">
        <v>4250</v>
      </c>
    </row>
    <row r="338" ht="19.5" spans="1:8">
      <c r="A338" s="75" t="s">
        <v>488</v>
      </c>
      <c r="B338" s="85" t="s">
        <v>474</v>
      </c>
      <c r="C338" s="98" t="s">
        <v>478</v>
      </c>
      <c r="D338" s="124">
        <v>1602417</v>
      </c>
      <c r="E338" s="85" t="s">
        <v>479</v>
      </c>
      <c r="F338" s="85" t="s">
        <v>489</v>
      </c>
      <c r="G338" s="85" t="s">
        <v>479</v>
      </c>
      <c r="H338" s="114">
        <v>2125</v>
      </c>
    </row>
    <row r="339" ht="19.5" spans="1:8">
      <c r="A339" s="85" t="s">
        <v>490</v>
      </c>
      <c r="B339" s="85" t="s">
        <v>474</v>
      </c>
      <c r="C339" s="98" t="s">
        <v>478</v>
      </c>
      <c r="D339" s="124">
        <v>1599087</v>
      </c>
      <c r="E339" s="90" t="s">
        <v>479</v>
      </c>
      <c r="F339" s="85" t="s">
        <v>491</v>
      </c>
      <c r="G339" s="90" t="s">
        <v>479</v>
      </c>
      <c r="H339" s="128">
        <v>2000</v>
      </c>
    </row>
    <row r="340" ht="19.5" spans="1:8">
      <c r="A340" s="75" t="s">
        <v>492</v>
      </c>
      <c r="B340" s="85" t="s">
        <v>474</v>
      </c>
      <c r="C340" s="98" t="s">
        <v>478</v>
      </c>
      <c r="D340" s="124">
        <v>1596464</v>
      </c>
      <c r="E340" s="85" t="s">
        <v>479</v>
      </c>
      <c r="F340" s="85" t="s">
        <v>493</v>
      </c>
      <c r="G340" s="85" t="s">
        <v>479</v>
      </c>
      <c r="H340" s="114">
        <v>3500</v>
      </c>
    </row>
    <row r="341" ht="19.5" spans="1:8">
      <c r="A341" s="75" t="s">
        <v>494</v>
      </c>
      <c r="B341" s="85" t="s">
        <v>474</v>
      </c>
      <c r="C341" s="98" t="s">
        <v>495</v>
      </c>
      <c r="D341" s="124">
        <v>1570839</v>
      </c>
      <c r="E341" s="85" t="s">
        <v>479</v>
      </c>
      <c r="F341" s="85" t="s">
        <v>496</v>
      </c>
      <c r="G341" s="85" t="s">
        <v>497</v>
      </c>
      <c r="H341" s="114">
        <v>6000</v>
      </c>
    </row>
    <row r="342" ht="19.5" spans="1:8">
      <c r="A342" s="75" t="s">
        <v>498</v>
      </c>
      <c r="B342" s="85" t="s">
        <v>478</v>
      </c>
      <c r="C342" s="98" t="s">
        <v>495</v>
      </c>
      <c r="D342" s="76">
        <v>1603094</v>
      </c>
      <c r="E342" s="85" t="s">
        <v>475</v>
      </c>
      <c r="F342" s="85" t="s">
        <v>499</v>
      </c>
      <c r="G342" s="85" t="s">
        <v>482</v>
      </c>
      <c r="H342" s="114">
        <v>8500</v>
      </c>
    </row>
    <row r="343" ht="19.5" spans="1:8">
      <c r="A343" s="75" t="s">
        <v>500</v>
      </c>
      <c r="B343" s="85" t="s">
        <v>501</v>
      </c>
      <c r="C343" s="129" t="s">
        <v>502</v>
      </c>
      <c r="D343" s="76">
        <v>1604167</v>
      </c>
      <c r="E343" s="85" t="s">
        <v>475</v>
      </c>
      <c r="F343" s="85" t="s">
        <v>503</v>
      </c>
      <c r="G343" s="85" t="s">
        <v>475</v>
      </c>
      <c r="H343" s="114">
        <v>4000</v>
      </c>
    </row>
    <row r="344" ht="19.5" spans="1:8">
      <c r="A344" s="75" t="s">
        <v>504</v>
      </c>
      <c r="B344" s="85" t="s">
        <v>501</v>
      </c>
      <c r="C344" s="98" t="s">
        <v>505</v>
      </c>
      <c r="D344" s="124">
        <v>1593300</v>
      </c>
      <c r="E344" s="85" t="s">
        <v>475</v>
      </c>
      <c r="F344" s="85" t="s">
        <v>506</v>
      </c>
      <c r="G344" s="85" t="s">
        <v>482</v>
      </c>
      <c r="H344" s="114">
        <v>14500</v>
      </c>
    </row>
    <row r="345" ht="19.5" spans="1:8">
      <c r="A345" s="75" t="s">
        <v>507</v>
      </c>
      <c r="B345" s="85" t="s">
        <v>495</v>
      </c>
      <c r="C345" s="98" t="s">
        <v>505</v>
      </c>
      <c r="D345" s="124">
        <v>1604495</v>
      </c>
      <c r="E345" s="85" t="s">
        <v>475</v>
      </c>
      <c r="F345" s="85" t="s">
        <v>503</v>
      </c>
      <c r="G345" s="85" t="s">
        <v>475</v>
      </c>
      <c r="H345" s="114">
        <v>4000</v>
      </c>
    </row>
    <row r="346" ht="19.5" spans="1:8">
      <c r="A346" s="75" t="s">
        <v>508</v>
      </c>
      <c r="B346" s="85" t="s">
        <v>501</v>
      </c>
      <c r="C346" s="98" t="s">
        <v>509</v>
      </c>
      <c r="D346" s="124">
        <v>1510597</v>
      </c>
      <c r="E346" s="85" t="s">
        <v>479</v>
      </c>
      <c r="F346" s="85" t="s">
        <v>510</v>
      </c>
      <c r="G346" s="85" t="s">
        <v>497</v>
      </c>
      <c r="H346" s="114">
        <v>6000</v>
      </c>
    </row>
    <row r="347" ht="19.5" spans="1:8">
      <c r="A347" s="75" t="s">
        <v>511</v>
      </c>
      <c r="B347" s="85" t="s">
        <v>505</v>
      </c>
      <c r="C347" s="98" t="s">
        <v>512</v>
      </c>
      <c r="D347" s="124">
        <v>1588740</v>
      </c>
      <c r="E347" s="85" t="s">
        <v>479</v>
      </c>
      <c r="F347" s="85" t="s">
        <v>513</v>
      </c>
      <c r="G347" s="85" t="s">
        <v>475</v>
      </c>
      <c r="H347" s="114">
        <v>4250</v>
      </c>
    </row>
    <row r="348" ht="19.5" spans="1:8">
      <c r="A348" s="75" t="s">
        <v>514</v>
      </c>
      <c r="B348" s="85" t="s">
        <v>505</v>
      </c>
      <c r="C348" s="98" t="s">
        <v>512</v>
      </c>
      <c r="D348" s="124">
        <v>1582302</v>
      </c>
      <c r="E348" s="85" t="s">
        <v>482</v>
      </c>
      <c r="F348" s="85" t="s">
        <v>515</v>
      </c>
      <c r="G348" s="85" t="s">
        <v>484</v>
      </c>
      <c r="H348" s="114">
        <v>17000</v>
      </c>
    </row>
    <row r="349" ht="19.5" spans="1:8">
      <c r="A349" s="75" t="s">
        <v>516</v>
      </c>
      <c r="B349" s="85" t="s">
        <v>505</v>
      </c>
      <c r="C349" s="98" t="s">
        <v>512</v>
      </c>
      <c r="D349" s="124">
        <v>1605690</v>
      </c>
      <c r="E349" s="90" t="s">
        <v>479</v>
      </c>
      <c r="F349" s="85" t="s">
        <v>517</v>
      </c>
      <c r="G349" s="90" t="s">
        <v>479</v>
      </c>
      <c r="H349" s="128">
        <v>2000</v>
      </c>
    </row>
    <row r="350" ht="19.5" spans="1:8">
      <c r="A350" s="75" t="s">
        <v>518</v>
      </c>
      <c r="B350" s="85" t="s">
        <v>512</v>
      </c>
      <c r="C350" s="129" t="s">
        <v>519</v>
      </c>
      <c r="D350" s="124">
        <v>1606692</v>
      </c>
      <c r="E350" s="90" t="s">
        <v>479</v>
      </c>
      <c r="F350" s="85" t="s">
        <v>520</v>
      </c>
      <c r="G350" s="90" t="s">
        <v>479</v>
      </c>
      <c r="H350" s="128">
        <v>2000</v>
      </c>
    </row>
    <row r="351" ht="19.5" spans="1:8">
      <c r="A351" s="75" t="s">
        <v>521</v>
      </c>
      <c r="B351" s="85" t="s">
        <v>509</v>
      </c>
      <c r="C351" s="98" t="s">
        <v>522</v>
      </c>
      <c r="D351" s="124">
        <v>1606501</v>
      </c>
      <c r="E351" s="85" t="s">
        <v>479</v>
      </c>
      <c r="F351" s="85" t="s">
        <v>523</v>
      </c>
      <c r="G351" s="85" t="s">
        <v>497</v>
      </c>
      <c r="H351" s="114">
        <v>6000</v>
      </c>
    </row>
    <row r="352" ht="19.5" spans="1:8">
      <c r="A352" s="85" t="s">
        <v>524</v>
      </c>
      <c r="B352" s="85" t="s">
        <v>512</v>
      </c>
      <c r="C352" s="98" t="s">
        <v>522</v>
      </c>
      <c r="D352" s="76">
        <v>1604361</v>
      </c>
      <c r="E352" s="85" t="s">
        <v>479</v>
      </c>
      <c r="F352" s="85" t="s">
        <v>525</v>
      </c>
      <c r="G352" s="85" t="s">
        <v>475</v>
      </c>
      <c r="H352" s="114">
        <v>4000</v>
      </c>
    </row>
    <row r="353" ht="19.5" spans="1:8">
      <c r="A353" s="85" t="s">
        <v>526</v>
      </c>
      <c r="B353" s="85" t="s">
        <v>512</v>
      </c>
      <c r="C353" s="98" t="s">
        <v>522</v>
      </c>
      <c r="D353" s="124">
        <v>1604360</v>
      </c>
      <c r="E353" s="85" t="s">
        <v>479</v>
      </c>
      <c r="F353" s="85" t="s">
        <v>527</v>
      </c>
      <c r="G353" s="85" t="s">
        <v>475</v>
      </c>
      <c r="H353" s="114">
        <v>4000</v>
      </c>
    </row>
    <row r="354" ht="19.5" spans="1:8">
      <c r="A354" s="75" t="s">
        <v>528</v>
      </c>
      <c r="B354" s="85" t="s">
        <v>512</v>
      </c>
      <c r="C354" s="98" t="s">
        <v>522</v>
      </c>
      <c r="D354" s="76">
        <v>1604358</v>
      </c>
      <c r="E354" s="85" t="s">
        <v>479</v>
      </c>
      <c r="F354" s="85" t="s">
        <v>529</v>
      </c>
      <c r="G354" s="85" t="s">
        <v>475</v>
      </c>
      <c r="H354" s="114">
        <v>4000</v>
      </c>
    </row>
    <row r="355" ht="19.5" spans="1:8">
      <c r="A355" s="85" t="s">
        <v>530</v>
      </c>
      <c r="B355" s="75" t="s">
        <v>531</v>
      </c>
      <c r="C355" s="98" t="s">
        <v>532</v>
      </c>
      <c r="D355" s="76">
        <v>1609742</v>
      </c>
      <c r="E355" s="90" t="s">
        <v>479</v>
      </c>
      <c r="F355" s="85" t="s">
        <v>533</v>
      </c>
      <c r="G355" s="90" t="s">
        <v>479</v>
      </c>
      <c r="H355" s="128">
        <v>2000</v>
      </c>
    </row>
    <row r="356" ht="19.5" spans="1:8">
      <c r="A356" s="85" t="s">
        <v>534</v>
      </c>
      <c r="B356" s="85" t="s">
        <v>522</v>
      </c>
      <c r="C356" s="98" t="s">
        <v>535</v>
      </c>
      <c r="D356" s="76">
        <v>1574365</v>
      </c>
      <c r="E356" s="85" t="s">
        <v>479</v>
      </c>
      <c r="F356" s="85" t="s">
        <v>536</v>
      </c>
      <c r="G356" s="85" t="s">
        <v>482</v>
      </c>
      <c r="H356" s="114">
        <v>8500</v>
      </c>
    </row>
    <row r="357" ht="19.5" spans="1:8">
      <c r="A357" s="85" t="s">
        <v>537</v>
      </c>
      <c r="B357" s="75" t="s">
        <v>532</v>
      </c>
      <c r="C357" s="98" t="s">
        <v>535</v>
      </c>
      <c r="D357" s="76">
        <v>1605780</v>
      </c>
      <c r="E357" s="90" t="s">
        <v>479</v>
      </c>
      <c r="F357" s="85" t="s">
        <v>538</v>
      </c>
      <c r="G357" s="90" t="s">
        <v>479</v>
      </c>
      <c r="H357" s="128">
        <v>2000</v>
      </c>
    </row>
    <row r="358" ht="19.5" spans="1:8">
      <c r="A358" s="85" t="s">
        <v>539</v>
      </c>
      <c r="B358" s="75" t="s">
        <v>532</v>
      </c>
      <c r="C358" s="98" t="s">
        <v>540</v>
      </c>
      <c r="D358" s="76">
        <v>1610759</v>
      </c>
      <c r="E358" s="85" t="s">
        <v>479</v>
      </c>
      <c r="F358" s="85" t="s">
        <v>541</v>
      </c>
      <c r="G358" s="85" t="s">
        <v>475</v>
      </c>
      <c r="H358" s="114">
        <v>4000</v>
      </c>
    </row>
    <row r="359" ht="19.5" spans="1:8">
      <c r="A359" s="85" t="s">
        <v>542</v>
      </c>
      <c r="B359" s="75" t="s">
        <v>532</v>
      </c>
      <c r="C359" s="98" t="s">
        <v>540</v>
      </c>
      <c r="D359" s="76">
        <v>1586372</v>
      </c>
      <c r="E359" s="85" t="s">
        <v>479</v>
      </c>
      <c r="F359" s="85" t="s">
        <v>543</v>
      </c>
      <c r="G359" s="85" t="s">
        <v>475</v>
      </c>
      <c r="H359" s="114">
        <v>4250</v>
      </c>
    </row>
    <row r="360" ht="19.5" spans="1:8">
      <c r="A360" s="85" t="s">
        <v>544</v>
      </c>
      <c r="B360" s="75" t="s">
        <v>535</v>
      </c>
      <c r="C360" s="98" t="s">
        <v>545</v>
      </c>
      <c r="D360" s="76">
        <v>1611699</v>
      </c>
      <c r="E360" s="85" t="s">
        <v>479</v>
      </c>
      <c r="F360" s="85" t="s">
        <v>520</v>
      </c>
      <c r="G360" s="85" t="s">
        <v>475</v>
      </c>
      <c r="H360" s="114">
        <v>7250</v>
      </c>
    </row>
    <row r="361" ht="19.5" spans="1:8">
      <c r="A361" s="85" t="s">
        <v>546</v>
      </c>
      <c r="B361" s="75" t="s">
        <v>532</v>
      </c>
      <c r="C361" s="98" t="s">
        <v>547</v>
      </c>
      <c r="D361" s="76">
        <v>1609498</v>
      </c>
      <c r="E361" s="85" t="s">
        <v>479</v>
      </c>
      <c r="F361" s="85" t="s">
        <v>503</v>
      </c>
      <c r="G361" s="85" t="s">
        <v>482</v>
      </c>
      <c r="H361" s="114">
        <v>8000</v>
      </c>
    </row>
    <row r="362" ht="19.5" spans="1:8">
      <c r="A362" s="85" t="s">
        <v>548</v>
      </c>
      <c r="B362" s="75" t="s">
        <v>540</v>
      </c>
      <c r="C362" s="98" t="s">
        <v>547</v>
      </c>
      <c r="D362" s="76">
        <v>1611702</v>
      </c>
      <c r="E362" s="85" t="s">
        <v>479</v>
      </c>
      <c r="F362" s="85" t="s">
        <v>541</v>
      </c>
      <c r="G362" s="85" t="s">
        <v>475</v>
      </c>
      <c r="H362" s="114">
        <v>4000</v>
      </c>
    </row>
    <row r="363" ht="19.5" spans="1:8">
      <c r="A363" s="85" t="s">
        <v>549</v>
      </c>
      <c r="B363" s="85" t="s">
        <v>545</v>
      </c>
      <c r="C363" s="98" t="s">
        <v>550</v>
      </c>
      <c r="D363" s="76">
        <v>1597898</v>
      </c>
      <c r="E363" s="85" t="s">
        <v>479</v>
      </c>
      <c r="F363" s="85" t="s">
        <v>529</v>
      </c>
      <c r="G363" s="85" t="s">
        <v>475</v>
      </c>
      <c r="H363" s="114">
        <v>4000</v>
      </c>
    </row>
    <row r="364" ht="19.5" spans="1:8">
      <c r="A364" s="85" t="s">
        <v>551</v>
      </c>
      <c r="B364" s="85" t="s">
        <v>550</v>
      </c>
      <c r="C364" s="98" t="s">
        <v>552</v>
      </c>
      <c r="D364" s="76">
        <v>1614004</v>
      </c>
      <c r="E364" s="85" t="s">
        <v>479</v>
      </c>
      <c r="F364" s="85" t="s">
        <v>553</v>
      </c>
      <c r="G364" s="85" t="s">
        <v>479</v>
      </c>
      <c r="H364" s="114">
        <v>2125</v>
      </c>
    </row>
    <row r="365" ht="19.5" spans="1:8">
      <c r="A365" s="130" t="s">
        <v>554</v>
      </c>
      <c r="B365" s="130" t="s">
        <v>550</v>
      </c>
      <c r="C365" s="106" t="s">
        <v>552</v>
      </c>
      <c r="D365" s="124">
        <v>1614083</v>
      </c>
      <c r="E365" s="90" t="s">
        <v>479</v>
      </c>
      <c r="F365" s="85" t="s">
        <v>555</v>
      </c>
      <c r="G365" s="90" t="s">
        <v>479</v>
      </c>
      <c r="H365" s="128">
        <v>2000</v>
      </c>
    </row>
    <row r="366" ht="19.5" spans="1:8">
      <c r="A366" s="75" t="s">
        <v>556</v>
      </c>
      <c r="B366" s="75" t="s">
        <v>550</v>
      </c>
      <c r="C366" s="98" t="s">
        <v>552</v>
      </c>
      <c r="D366" s="131">
        <v>1613500</v>
      </c>
      <c r="E366" s="85" t="s">
        <v>475</v>
      </c>
      <c r="F366" s="85" t="s">
        <v>557</v>
      </c>
      <c r="G366" s="85" t="s">
        <v>475</v>
      </c>
      <c r="H366" s="132">
        <v>4000</v>
      </c>
    </row>
    <row r="367" ht="19.5" spans="1:8">
      <c r="A367" s="75" t="s">
        <v>558</v>
      </c>
      <c r="B367" s="75" t="s">
        <v>552</v>
      </c>
      <c r="C367" s="98" t="s">
        <v>559</v>
      </c>
      <c r="D367" s="124">
        <v>1615010</v>
      </c>
      <c r="E367" s="85" t="s">
        <v>475</v>
      </c>
      <c r="F367" s="85" t="s">
        <v>557</v>
      </c>
      <c r="G367" s="85" t="s">
        <v>475</v>
      </c>
      <c r="H367" s="114">
        <v>4000</v>
      </c>
    </row>
    <row r="368" ht="19.5" spans="1:8">
      <c r="A368" s="75" t="s">
        <v>560</v>
      </c>
      <c r="B368" s="75" t="s">
        <v>559</v>
      </c>
      <c r="C368" s="98" t="s">
        <v>561</v>
      </c>
      <c r="D368" s="124">
        <v>1615871</v>
      </c>
      <c r="E368" s="85" t="s">
        <v>479</v>
      </c>
      <c r="F368" s="85" t="s">
        <v>562</v>
      </c>
      <c r="G368" s="85" t="s">
        <v>479</v>
      </c>
      <c r="H368" s="114">
        <v>2125</v>
      </c>
    </row>
    <row r="369" ht="19.5" spans="1:8">
      <c r="A369" s="75" t="s">
        <v>563</v>
      </c>
      <c r="B369" s="75" t="s">
        <v>559</v>
      </c>
      <c r="C369" s="98" t="s">
        <v>561</v>
      </c>
      <c r="D369" s="124">
        <v>1614636</v>
      </c>
      <c r="E369" s="85" t="s">
        <v>479</v>
      </c>
      <c r="F369" s="85" t="s">
        <v>564</v>
      </c>
      <c r="G369" s="85" t="s">
        <v>479</v>
      </c>
      <c r="H369" s="114">
        <v>2125</v>
      </c>
    </row>
    <row r="370" ht="19.5" spans="1:8">
      <c r="A370" s="75" t="s">
        <v>565</v>
      </c>
      <c r="B370" s="75" t="s">
        <v>552</v>
      </c>
      <c r="C370" s="98" t="s">
        <v>566</v>
      </c>
      <c r="D370" s="124">
        <v>1606383</v>
      </c>
      <c r="E370" s="85" t="s">
        <v>479</v>
      </c>
      <c r="F370" s="85" t="s">
        <v>567</v>
      </c>
      <c r="G370" s="85" t="s">
        <v>497</v>
      </c>
      <c r="H370" s="114">
        <v>6000</v>
      </c>
    </row>
    <row r="371" ht="19.5" spans="1:8">
      <c r="A371" s="75" t="s">
        <v>568</v>
      </c>
      <c r="B371" s="75" t="s">
        <v>569</v>
      </c>
      <c r="C371" s="98" t="s">
        <v>566</v>
      </c>
      <c r="D371" s="133">
        <v>1616280</v>
      </c>
      <c r="E371" s="85" t="s">
        <v>570</v>
      </c>
      <c r="F371" s="85" t="s">
        <v>564</v>
      </c>
      <c r="G371" s="90" t="s">
        <v>479</v>
      </c>
      <c r="H371" s="93">
        <v>2125</v>
      </c>
    </row>
    <row r="372" ht="19.5" spans="1:8">
      <c r="A372" s="75" t="s">
        <v>571</v>
      </c>
      <c r="B372" s="75" t="s">
        <v>561</v>
      </c>
      <c r="C372" s="98" t="s">
        <v>572</v>
      </c>
      <c r="D372" s="124">
        <v>1614494</v>
      </c>
      <c r="E372" s="85" t="s">
        <v>479</v>
      </c>
      <c r="F372" s="85" t="s">
        <v>573</v>
      </c>
      <c r="G372" s="85" t="s">
        <v>475</v>
      </c>
      <c r="H372" s="114">
        <v>4250</v>
      </c>
    </row>
    <row r="373" ht="19.5" spans="1:8">
      <c r="A373" s="75" t="s">
        <v>574</v>
      </c>
      <c r="B373" s="75" t="s">
        <v>561</v>
      </c>
      <c r="C373" s="98" t="s">
        <v>572</v>
      </c>
      <c r="D373" s="76">
        <v>1614353</v>
      </c>
      <c r="E373" s="85" t="s">
        <v>479</v>
      </c>
      <c r="F373" s="85" t="s">
        <v>476</v>
      </c>
      <c r="G373" s="85" t="s">
        <v>475</v>
      </c>
      <c r="H373" s="114">
        <v>4250</v>
      </c>
    </row>
    <row r="374" ht="19.5" spans="1:8">
      <c r="A374" s="75" t="s">
        <v>575</v>
      </c>
      <c r="B374" s="75" t="s">
        <v>566</v>
      </c>
      <c r="C374" s="98" t="s">
        <v>576</v>
      </c>
      <c r="D374" s="76">
        <v>1615649</v>
      </c>
      <c r="E374" s="85" t="s">
        <v>479</v>
      </c>
      <c r="F374" s="85" t="s">
        <v>577</v>
      </c>
      <c r="G374" s="85" t="s">
        <v>475</v>
      </c>
      <c r="H374" s="114">
        <v>4250</v>
      </c>
    </row>
    <row r="375" ht="19.5" spans="1:8">
      <c r="A375" s="75" t="s">
        <v>578</v>
      </c>
      <c r="B375" s="75" t="s">
        <v>566</v>
      </c>
      <c r="C375" s="98" t="s">
        <v>576</v>
      </c>
      <c r="D375" s="124">
        <v>1617180</v>
      </c>
      <c r="E375" s="85" t="s">
        <v>479</v>
      </c>
      <c r="F375" s="85" t="s">
        <v>579</v>
      </c>
      <c r="G375" s="85" t="s">
        <v>475</v>
      </c>
      <c r="H375" s="114">
        <v>4250</v>
      </c>
    </row>
    <row r="376" ht="19.5" spans="1:8">
      <c r="A376" s="75" t="s">
        <v>580</v>
      </c>
      <c r="B376" s="75" t="s">
        <v>566</v>
      </c>
      <c r="C376" s="98" t="s">
        <v>576</v>
      </c>
      <c r="D376" s="124">
        <v>1616542</v>
      </c>
      <c r="E376" s="85" t="s">
        <v>479</v>
      </c>
      <c r="F376" s="85" t="s">
        <v>581</v>
      </c>
      <c r="G376" s="85" t="s">
        <v>475</v>
      </c>
      <c r="H376" s="114">
        <v>4000</v>
      </c>
    </row>
    <row r="377" ht="19.5" spans="1:8">
      <c r="A377" s="75" t="s">
        <v>582</v>
      </c>
      <c r="B377" s="75" t="s">
        <v>572</v>
      </c>
      <c r="C377" s="98" t="s">
        <v>583</v>
      </c>
      <c r="D377" s="124">
        <v>1597409</v>
      </c>
      <c r="E377" s="85" t="s">
        <v>479</v>
      </c>
      <c r="F377" s="85" t="s">
        <v>584</v>
      </c>
      <c r="G377" s="85" t="s">
        <v>475</v>
      </c>
      <c r="H377" s="114">
        <v>4250</v>
      </c>
    </row>
    <row r="378" ht="19.5" spans="1:8">
      <c r="A378" s="75" t="s">
        <v>585</v>
      </c>
      <c r="B378" s="75" t="s">
        <v>576</v>
      </c>
      <c r="C378" s="98" t="s">
        <v>583</v>
      </c>
      <c r="D378" s="124">
        <v>1580716</v>
      </c>
      <c r="E378" s="85" t="s">
        <v>479</v>
      </c>
      <c r="F378" s="85" t="s">
        <v>586</v>
      </c>
      <c r="G378" s="85" t="s">
        <v>479</v>
      </c>
      <c r="H378" s="114">
        <v>2125</v>
      </c>
    </row>
    <row r="379" ht="19.5" spans="1:8">
      <c r="A379" s="75" t="s">
        <v>587</v>
      </c>
      <c r="B379" s="75" t="s">
        <v>576</v>
      </c>
      <c r="C379" s="129" t="s">
        <v>588</v>
      </c>
      <c r="D379" s="124">
        <v>1609904</v>
      </c>
      <c r="E379" s="85" t="s">
        <v>475</v>
      </c>
      <c r="F379" s="85" t="s">
        <v>515</v>
      </c>
      <c r="G379" s="85" t="s">
        <v>482</v>
      </c>
      <c r="H379" s="114">
        <v>8000</v>
      </c>
    </row>
    <row r="380" ht="19.5" spans="1:8">
      <c r="A380" s="75" t="s">
        <v>589</v>
      </c>
      <c r="B380" s="75" t="s">
        <v>572</v>
      </c>
      <c r="C380" s="98" t="s">
        <v>590</v>
      </c>
      <c r="D380" s="124">
        <v>1578975</v>
      </c>
      <c r="E380" s="85" t="s">
        <v>591</v>
      </c>
      <c r="F380" s="85" t="s">
        <v>592</v>
      </c>
      <c r="G380" s="85" t="s">
        <v>593</v>
      </c>
      <c r="H380" s="114">
        <v>42500</v>
      </c>
    </row>
    <row r="381" ht="19.5" spans="1:8">
      <c r="A381" s="93" t="s">
        <v>594</v>
      </c>
      <c r="B381" s="75" t="s">
        <v>576</v>
      </c>
      <c r="C381" s="98" t="s">
        <v>595</v>
      </c>
      <c r="D381" s="124">
        <v>1619273</v>
      </c>
      <c r="E381" s="85" t="s">
        <v>479</v>
      </c>
      <c r="F381" s="85" t="s">
        <v>562</v>
      </c>
      <c r="G381" s="85" t="s">
        <v>482</v>
      </c>
      <c r="H381" s="114">
        <v>8500</v>
      </c>
    </row>
    <row r="382" ht="19.5" spans="1:8">
      <c r="A382" s="93" t="s">
        <v>596</v>
      </c>
      <c r="B382" s="75" t="s">
        <v>597</v>
      </c>
      <c r="C382" s="98" t="s">
        <v>595</v>
      </c>
      <c r="D382" s="124">
        <v>1613660</v>
      </c>
      <c r="E382" s="85" t="s">
        <v>479</v>
      </c>
      <c r="F382" s="85" t="s">
        <v>577</v>
      </c>
      <c r="G382" s="85" t="s">
        <v>475</v>
      </c>
      <c r="H382" s="114">
        <v>4000</v>
      </c>
    </row>
    <row r="383" ht="19.5" spans="1:8">
      <c r="A383" s="93" t="s">
        <v>598</v>
      </c>
      <c r="B383" s="75" t="s">
        <v>595</v>
      </c>
      <c r="C383" s="98" t="s">
        <v>599</v>
      </c>
      <c r="D383" s="124">
        <v>1623103</v>
      </c>
      <c r="E383" s="85" t="s">
        <v>475</v>
      </c>
      <c r="F383" s="85" t="s">
        <v>584</v>
      </c>
      <c r="G383" s="85" t="s">
        <v>475</v>
      </c>
      <c r="H383" s="114">
        <v>4000</v>
      </c>
    </row>
    <row r="384" ht="19.5" spans="1:8">
      <c r="A384" s="93" t="s">
        <v>600</v>
      </c>
      <c r="B384" s="75" t="s">
        <v>590</v>
      </c>
      <c r="C384" s="98" t="s">
        <v>601</v>
      </c>
      <c r="D384" s="76">
        <v>1577671</v>
      </c>
      <c r="E384" s="85" t="s">
        <v>479</v>
      </c>
      <c r="F384" s="85" t="s">
        <v>496</v>
      </c>
      <c r="G384" s="85" t="s">
        <v>497</v>
      </c>
      <c r="H384" s="114">
        <v>6375</v>
      </c>
    </row>
    <row r="385" ht="19.5" spans="1:8">
      <c r="A385" s="93" t="s">
        <v>602</v>
      </c>
      <c r="B385" s="75" t="s">
        <v>590</v>
      </c>
      <c r="C385" s="98" t="s">
        <v>601</v>
      </c>
      <c r="D385" s="76">
        <v>1503801</v>
      </c>
      <c r="E385" s="85" t="s">
        <v>479</v>
      </c>
      <c r="F385" s="85" t="s">
        <v>603</v>
      </c>
      <c r="G385" s="85" t="s">
        <v>497</v>
      </c>
      <c r="H385" s="114">
        <v>6375</v>
      </c>
    </row>
    <row r="386" ht="13.5" spans="1:8">
      <c r="A386" s="89"/>
      <c r="B386" s="89"/>
      <c r="C386" s="72"/>
      <c r="D386" s="73"/>
      <c r="E386" s="102"/>
      <c r="F386" s="102"/>
      <c r="G386" s="102"/>
      <c r="H386" s="102"/>
    </row>
    <row r="387" ht="19.5" spans="1:8">
      <c r="A387" s="79" t="s">
        <v>604</v>
      </c>
      <c r="B387" s="119"/>
      <c r="C387" s="73"/>
      <c r="D387" s="135"/>
      <c r="E387" s="135"/>
      <c r="F387" s="74"/>
      <c r="G387" s="85" t="s">
        <v>605</v>
      </c>
      <c r="H387" s="114">
        <v>297750</v>
      </c>
    </row>
    <row r="388" ht="12.75" spans="1:8">
      <c r="A388" s="88"/>
      <c r="B388" s="88"/>
      <c r="C388" s="88"/>
      <c r="D388" s="88"/>
      <c r="E388" s="88"/>
      <c r="F388" s="88"/>
      <c r="G388" s="92" t="s">
        <v>606</v>
      </c>
      <c r="H388" s="122">
        <v>-393125</v>
      </c>
    </row>
    <row r="389" ht="18.75" spans="7:8">
      <c r="G389" s="87" t="s">
        <v>607</v>
      </c>
      <c r="H389" s="24">
        <f>H387+H388</f>
        <v>-95375</v>
      </c>
    </row>
    <row r="391" ht="22.5" spans="1:8">
      <c r="A391" s="70" t="s">
        <v>608</v>
      </c>
      <c r="B391" s="71" t="s">
        <v>609</v>
      </c>
      <c r="C391" s="71" t="s">
        <v>610</v>
      </c>
      <c r="D391" s="70" t="s">
        <v>611</v>
      </c>
      <c r="E391" s="72" t="s">
        <v>612</v>
      </c>
      <c r="F391" s="70" t="s">
        <v>613</v>
      </c>
      <c r="G391" s="71" t="s">
        <v>614</v>
      </c>
      <c r="H391" s="71" t="s">
        <v>615</v>
      </c>
    </row>
    <row r="392" ht="21.75" spans="1:8">
      <c r="A392" s="75" t="s">
        <v>616</v>
      </c>
      <c r="B392" s="75" t="s">
        <v>617</v>
      </c>
      <c r="C392" s="98" t="s">
        <v>618</v>
      </c>
      <c r="D392" s="76">
        <v>1614514</v>
      </c>
      <c r="E392" s="85" t="s">
        <v>619</v>
      </c>
      <c r="F392" s="85" t="s">
        <v>620</v>
      </c>
      <c r="G392" s="85" t="s">
        <v>621</v>
      </c>
      <c r="H392" s="136">
        <v>12750</v>
      </c>
    </row>
    <row r="393" ht="21.75" spans="1:8">
      <c r="A393" s="75" t="s">
        <v>622</v>
      </c>
      <c r="B393" s="75" t="s">
        <v>617</v>
      </c>
      <c r="C393" s="98" t="s">
        <v>618</v>
      </c>
      <c r="D393" s="76">
        <v>1614393</v>
      </c>
      <c r="E393" s="85" t="s">
        <v>623</v>
      </c>
      <c r="F393" s="85" t="s">
        <v>624</v>
      </c>
      <c r="G393" s="85" t="s">
        <v>625</v>
      </c>
      <c r="H393" s="136">
        <v>8500</v>
      </c>
    </row>
    <row r="394" ht="21.75" spans="1:8">
      <c r="A394" s="75" t="s">
        <v>626</v>
      </c>
      <c r="B394" s="75" t="s">
        <v>627</v>
      </c>
      <c r="C394" s="98" t="s">
        <v>628</v>
      </c>
      <c r="D394" s="76">
        <v>1626056</v>
      </c>
      <c r="E394" s="90" t="s">
        <v>629</v>
      </c>
      <c r="F394" s="85" t="s">
        <v>630</v>
      </c>
      <c r="G394" s="90" t="s">
        <v>623</v>
      </c>
      <c r="H394" s="136">
        <v>4250</v>
      </c>
    </row>
    <row r="395" ht="21.75" spans="1:8">
      <c r="A395" s="75" t="s">
        <v>631</v>
      </c>
      <c r="B395" s="75" t="s">
        <v>627</v>
      </c>
      <c r="C395" s="98" t="s">
        <v>628</v>
      </c>
      <c r="D395" s="76">
        <v>1615922</v>
      </c>
      <c r="E395" s="85" t="s">
        <v>619</v>
      </c>
      <c r="F395" s="85" t="s">
        <v>632</v>
      </c>
      <c r="G395" s="85" t="s">
        <v>621</v>
      </c>
      <c r="H395" s="136">
        <v>12750</v>
      </c>
    </row>
    <row r="396" ht="21.75" spans="1:8">
      <c r="A396" s="75" t="s">
        <v>633</v>
      </c>
      <c r="B396" s="75" t="s">
        <v>618</v>
      </c>
      <c r="C396" s="98" t="s">
        <v>628</v>
      </c>
      <c r="D396" s="76">
        <v>1626989</v>
      </c>
      <c r="E396" s="90" t="s">
        <v>629</v>
      </c>
      <c r="F396" s="85" t="s">
        <v>634</v>
      </c>
      <c r="G396" s="90" t="s">
        <v>629</v>
      </c>
      <c r="H396" s="136">
        <v>2000</v>
      </c>
    </row>
    <row r="397" ht="21.75" spans="1:8">
      <c r="A397" s="75" t="s">
        <v>635</v>
      </c>
      <c r="B397" s="75" t="s">
        <v>618</v>
      </c>
      <c r="C397" s="98" t="s">
        <v>636</v>
      </c>
      <c r="D397" s="76">
        <v>1592835</v>
      </c>
      <c r="E397" s="90" t="s">
        <v>629</v>
      </c>
      <c r="F397" s="85" t="s">
        <v>620</v>
      </c>
      <c r="G397" s="90" t="s">
        <v>623</v>
      </c>
      <c r="H397" s="136">
        <v>4250</v>
      </c>
    </row>
    <row r="398" ht="21.75" spans="1:8">
      <c r="A398" s="75" t="s">
        <v>637</v>
      </c>
      <c r="B398" s="75" t="s">
        <v>618</v>
      </c>
      <c r="C398" s="98" t="s">
        <v>636</v>
      </c>
      <c r="D398" s="76">
        <v>1627339</v>
      </c>
      <c r="E398" s="90" t="s">
        <v>629</v>
      </c>
      <c r="F398" s="85" t="s">
        <v>638</v>
      </c>
      <c r="G398" s="90" t="s">
        <v>623</v>
      </c>
      <c r="H398" s="136">
        <v>4250</v>
      </c>
    </row>
    <row r="399" ht="21.75" spans="1:8">
      <c r="A399" s="75" t="s">
        <v>639</v>
      </c>
      <c r="B399" s="75" t="s">
        <v>618</v>
      </c>
      <c r="C399" s="98" t="s">
        <v>636</v>
      </c>
      <c r="D399" s="76">
        <v>1620386</v>
      </c>
      <c r="E399" s="90" t="s">
        <v>629</v>
      </c>
      <c r="F399" s="90" t="s">
        <v>640</v>
      </c>
      <c r="G399" s="90" t="s">
        <v>623</v>
      </c>
      <c r="H399" s="136">
        <v>4000</v>
      </c>
    </row>
    <row r="400" ht="21.75" spans="1:8">
      <c r="A400" s="75" t="s">
        <v>641</v>
      </c>
      <c r="B400" s="75" t="s">
        <v>628</v>
      </c>
      <c r="C400" s="98" t="s">
        <v>636</v>
      </c>
      <c r="D400" s="76">
        <v>1627848</v>
      </c>
      <c r="E400" s="90" t="s">
        <v>629</v>
      </c>
      <c r="F400" s="85" t="s">
        <v>642</v>
      </c>
      <c r="G400" s="90" t="s">
        <v>629</v>
      </c>
      <c r="H400" s="136">
        <v>2000</v>
      </c>
    </row>
    <row r="401" ht="21.75" spans="1:8">
      <c r="A401" s="75" t="s">
        <v>643</v>
      </c>
      <c r="B401" s="75" t="s">
        <v>628</v>
      </c>
      <c r="C401" s="98" t="s">
        <v>636</v>
      </c>
      <c r="D401" s="76">
        <v>1626784</v>
      </c>
      <c r="E401" s="90" t="s">
        <v>629</v>
      </c>
      <c r="F401" s="85" t="s">
        <v>644</v>
      </c>
      <c r="G401" s="90" t="s">
        <v>629</v>
      </c>
      <c r="H401" s="136">
        <v>2000</v>
      </c>
    </row>
    <row r="402" ht="21.75" spans="1:8">
      <c r="A402" s="75" t="s">
        <v>645</v>
      </c>
      <c r="B402" s="75" t="s">
        <v>628</v>
      </c>
      <c r="C402" s="98" t="s">
        <v>646</v>
      </c>
      <c r="D402" s="76">
        <v>1627835</v>
      </c>
      <c r="E402" s="90" t="s">
        <v>629</v>
      </c>
      <c r="F402" s="90" t="s">
        <v>647</v>
      </c>
      <c r="G402" s="90" t="s">
        <v>623</v>
      </c>
      <c r="H402" s="136">
        <v>4000</v>
      </c>
    </row>
    <row r="403" ht="21.75" spans="1:8">
      <c r="A403" s="75" t="s">
        <v>648</v>
      </c>
      <c r="B403" s="75" t="s">
        <v>628</v>
      </c>
      <c r="C403" s="98" t="s">
        <v>646</v>
      </c>
      <c r="D403" s="76">
        <v>1628059</v>
      </c>
      <c r="E403" s="90" t="s">
        <v>629</v>
      </c>
      <c r="F403" s="85" t="s">
        <v>649</v>
      </c>
      <c r="G403" s="90" t="s">
        <v>623</v>
      </c>
      <c r="H403" s="136">
        <v>4000</v>
      </c>
    </row>
    <row r="404" ht="21.75" spans="1:8">
      <c r="A404" s="75" t="s">
        <v>650</v>
      </c>
      <c r="B404" s="75" t="s">
        <v>628</v>
      </c>
      <c r="C404" s="98" t="s">
        <v>646</v>
      </c>
      <c r="D404" s="76">
        <v>1628065</v>
      </c>
      <c r="E404" s="90" t="s">
        <v>629</v>
      </c>
      <c r="F404" s="85" t="s">
        <v>651</v>
      </c>
      <c r="G404" s="90" t="s">
        <v>623</v>
      </c>
      <c r="H404" s="136">
        <v>4000</v>
      </c>
    </row>
    <row r="405" ht="21.75" spans="1:8">
      <c r="A405" s="75" t="s">
        <v>652</v>
      </c>
      <c r="B405" s="75" t="s">
        <v>628</v>
      </c>
      <c r="C405" s="98" t="s">
        <v>646</v>
      </c>
      <c r="D405" s="76">
        <v>1628147</v>
      </c>
      <c r="E405" s="90" t="s">
        <v>629</v>
      </c>
      <c r="F405" s="85" t="s">
        <v>653</v>
      </c>
      <c r="G405" s="90" t="s">
        <v>623</v>
      </c>
      <c r="H405" s="136">
        <v>4000</v>
      </c>
    </row>
    <row r="406" ht="21.75" spans="1:8">
      <c r="A406" s="75" t="s">
        <v>654</v>
      </c>
      <c r="B406" s="75" t="s">
        <v>636</v>
      </c>
      <c r="C406" s="98" t="s">
        <v>646</v>
      </c>
      <c r="D406" s="76">
        <v>1626725</v>
      </c>
      <c r="E406" s="90" t="s">
        <v>629</v>
      </c>
      <c r="F406" s="85" t="s">
        <v>655</v>
      </c>
      <c r="G406" s="90" t="s">
        <v>629</v>
      </c>
      <c r="H406" s="136">
        <v>2000</v>
      </c>
    </row>
    <row r="407" ht="21.75" spans="1:8">
      <c r="A407" s="75" t="s">
        <v>656</v>
      </c>
      <c r="B407" s="75" t="s">
        <v>636</v>
      </c>
      <c r="C407" s="98" t="s">
        <v>646</v>
      </c>
      <c r="D407" s="76">
        <v>1608422</v>
      </c>
      <c r="E407" s="90" t="s">
        <v>629</v>
      </c>
      <c r="F407" s="85" t="s">
        <v>657</v>
      </c>
      <c r="G407" s="90" t="s">
        <v>629</v>
      </c>
      <c r="H407" s="128">
        <v>2000</v>
      </c>
    </row>
    <row r="408" ht="21.75" spans="1:8">
      <c r="A408" s="75" t="s">
        <v>658</v>
      </c>
      <c r="B408" s="75" t="s">
        <v>636</v>
      </c>
      <c r="C408" s="98" t="s">
        <v>646</v>
      </c>
      <c r="D408" s="76">
        <v>1627784</v>
      </c>
      <c r="E408" s="90" t="s">
        <v>629</v>
      </c>
      <c r="F408" s="85" t="s">
        <v>659</v>
      </c>
      <c r="G408" s="90" t="s">
        <v>629</v>
      </c>
      <c r="H408" s="128">
        <v>2000</v>
      </c>
    </row>
    <row r="409" ht="21.75" spans="1:8">
      <c r="A409" s="75" t="s">
        <v>660</v>
      </c>
      <c r="B409" s="75" t="s">
        <v>636</v>
      </c>
      <c r="C409" s="98" t="s">
        <v>646</v>
      </c>
      <c r="D409" s="76">
        <v>1628891</v>
      </c>
      <c r="E409" s="90" t="s">
        <v>629</v>
      </c>
      <c r="F409" s="85" t="s">
        <v>661</v>
      </c>
      <c r="G409" s="90" t="s">
        <v>629</v>
      </c>
      <c r="H409" s="128">
        <v>2000</v>
      </c>
    </row>
    <row r="410" ht="21.75" spans="1:8">
      <c r="A410" s="75" t="s">
        <v>662</v>
      </c>
      <c r="B410" s="75" t="s">
        <v>636</v>
      </c>
      <c r="C410" s="98" t="s">
        <v>663</v>
      </c>
      <c r="D410" s="76">
        <v>1613023</v>
      </c>
      <c r="E410" s="85" t="s">
        <v>629</v>
      </c>
      <c r="F410" s="85" t="s">
        <v>630</v>
      </c>
      <c r="G410" s="85" t="s">
        <v>623</v>
      </c>
      <c r="H410" s="114">
        <v>4250</v>
      </c>
    </row>
    <row r="411" ht="21.75" spans="1:8">
      <c r="A411" s="75" t="s">
        <v>664</v>
      </c>
      <c r="B411" s="75" t="s">
        <v>636</v>
      </c>
      <c r="C411" s="98" t="s">
        <v>663</v>
      </c>
      <c r="D411" s="76">
        <v>1607644</v>
      </c>
      <c r="E411" s="85" t="s">
        <v>629</v>
      </c>
      <c r="F411" s="85" t="s">
        <v>665</v>
      </c>
      <c r="G411" s="85" t="s">
        <v>623</v>
      </c>
      <c r="H411" s="114">
        <v>4000</v>
      </c>
    </row>
    <row r="412" ht="21.75" spans="1:8">
      <c r="A412" s="75" t="s">
        <v>666</v>
      </c>
      <c r="B412" s="75" t="s">
        <v>646</v>
      </c>
      <c r="C412" s="98" t="s">
        <v>663</v>
      </c>
      <c r="D412" s="76">
        <v>1628640</v>
      </c>
      <c r="E412" s="90" t="s">
        <v>629</v>
      </c>
      <c r="F412" s="85" t="s">
        <v>657</v>
      </c>
      <c r="G412" s="90" t="s">
        <v>629</v>
      </c>
      <c r="H412" s="128">
        <v>2000</v>
      </c>
    </row>
    <row r="413" ht="21.75" spans="1:8">
      <c r="A413" s="75" t="s">
        <v>667</v>
      </c>
      <c r="B413" s="75" t="s">
        <v>646</v>
      </c>
      <c r="C413" s="98" t="s">
        <v>663</v>
      </c>
      <c r="D413" s="76">
        <v>1629459</v>
      </c>
      <c r="E413" s="90" t="s">
        <v>629</v>
      </c>
      <c r="F413" s="85" t="s">
        <v>668</v>
      </c>
      <c r="G413" s="90" t="s">
        <v>629</v>
      </c>
      <c r="H413" s="128">
        <v>2000</v>
      </c>
    </row>
    <row r="414" ht="21.75" spans="1:8">
      <c r="A414" s="75" t="s">
        <v>669</v>
      </c>
      <c r="B414" s="75" t="s">
        <v>646</v>
      </c>
      <c r="C414" s="98" t="s">
        <v>663</v>
      </c>
      <c r="D414" s="76">
        <v>1628938</v>
      </c>
      <c r="E414" s="85" t="s">
        <v>623</v>
      </c>
      <c r="F414" s="85" t="s">
        <v>670</v>
      </c>
      <c r="G414" s="85" t="s">
        <v>623</v>
      </c>
      <c r="H414" s="114">
        <v>4250</v>
      </c>
    </row>
    <row r="415" ht="21.75" spans="1:8">
      <c r="A415" s="75" t="s">
        <v>671</v>
      </c>
      <c r="B415" s="75" t="s">
        <v>646</v>
      </c>
      <c r="C415" s="98" t="s">
        <v>663</v>
      </c>
      <c r="D415" s="76">
        <v>1544801</v>
      </c>
      <c r="E415" s="90" t="s">
        <v>629</v>
      </c>
      <c r="F415" s="85" t="s">
        <v>672</v>
      </c>
      <c r="G415" s="90" t="s">
        <v>629</v>
      </c>
      <c r="H415" s="128">
        <v>2000</v>
      </c>
    </row>
    <row r="416" ht="21.75" spans="1:8">
      <c r="A416" s="75" t="s">
        <v>673</v>
      </c>
      <c r="B416" s="75" t="s">
        <v>646</v>
      </c>
      <c r="C416" s="98" t="s">
        <v>663</v>
      </c>
      <c r="D416" s="76">
        <v>1629656</v>
      </c>
      <c r="E416" s="90" t="s">
        <v>629</v>
      </c>
      <c r="F416" s="85" t="s">
        <v>674</v>
      </c>
      <c r="G416" s="90" t="s">
        <v>629</v>
      </c>
      <c r="H416" s="128">
        <v>2000</v>
      </c>
    </row>
    <row r="417" ht="21.75" spans="1:8">
      <c r="A417" s="75" t="s">
        <v>675</v>
      </c>
      <c r="B417" s="75" t="s">
        <v>646</v>
      </c>
      <c r="C417" s="98" t="s">
        <v>663</v>
      </c>
      <c r="D417" s="76">
        <v>1616448</v>
      </c>
      <c r="E417" s="85" t="s">
        <v>629</v>
      </c>
      <c r="F417" s="85" t="s">
        <v>632</v>
      </c>
      <c r="G417" s="85" t="s">
        <v>629</v>
      </c>
      <c r="H417" s="114">
        <v>2125</v>
      </c>
    </row>
    <row r="418" ht="21.75" spans="1:8">
      <c r="A418" s="75" t="s">
        <v>676</v>
      </c>
      <c r="B418" s="75" t="s">
        <v>646</v>
      </c>
      <c r="C418" s="98" t="s">
        <v>663</v>
      </c>
      <c r="D418" s="76">
        <v>1629765</v>
      </c>
      <c r="E418" s="90" t="s">
        <v>629</v>
      </c>
      <c r="F418" s="85" t="s">
        <v>677</v>
      </c>
      <c r="G418" s="90" t="s">
        <v>629</v>
      </c>
      <c r="H418" s="128">
        <v>2000</v>
      </c>
    </row>
    <row r="419" ht="21.75" spans="1:8">
      <c r="A419" s="75" t="s">
        <v>678</v>
      </c>
      <c r="B419" s="75" t="s">
        <v>636</v>
      </c>
      <c r="C419" s="98" t="s">
        <v>679</v>
      </c>
      <c r="D419" s="76">
        <v>1627346</v>
      </c>
      <c r="E419" s="90" t="s">
        <v>629</v>
      </c>
      <c r="F419" s="85" t="s">
        <v>680</v>
      </c>
      <c r="G419" s="85" t="s">
        <v>619</v>
      </c>
      <c r="H419" s="128">
        <v>6000</v>
      </c>
    </row>
    <row r="420" ht="21.75" spans="1:8">
      <c r="A420" s="75" t="s">
        <v>681</v>
      </c>
      <c r="B420" s="75" t="s">
        <v>636</v>
      </c>
      <c r="C420" s="98" t="s">
        <v>679</v>
      </c>
      <c r="D420" s="76">
        <v>1568891</v>
      </c>
      <c r="E420" s="85" t="s">
        <v>625</v>
      </c>
      <c r="F420" s="85" t="s">
        <v>682</v>
      </c>
      <c r="G420" s="85" t="s">
        <v>683</v>
      </c>
      <c r="H420" s="114">
        <v>25500</v>
      </c>
    </row>
    <row r="421" ht="21.75" spans="1:8">
      <c r="A421" s="75" t="s">
        <v>684</v>
      </c>
      <c r="B421" s="75" t="s">
        <v>636</v>
      </c>
      <c r="C421" s="98" t="s">
        <v>679</v>
      </c>
      <c r="D421" s="76">
        <v>1597841</v>
      </c>
      <c r="E421" s="85" t="s">
        <v>629</v>
      </c>
      <c r="F421" s="85" t="s">
        <v>685</v>
      </c>
      <c r="G421" s="85" t="s">
        <v>619</v>
      </c>
      <c r="H421" s="114">
        <v>6375</v>
      </c>
    </row>
    <row r="422" ht="21.75" spans="1:8">
      <c r="A422" s="75" t="s">
        <v>686</v>
      </c>
      <c r="B422" s="75" t="s">
        <v>636</v>
      </c>
      <c r="C422" s="98" t="s">
        <v>679</v>
      </c>
      <c r="D422" s="76">
        <v>1597836</v>
      </c>
      <c r="E422" s="85" t="s">
        <v>629</v>
      </c>
      <c r="F422" s="85" t="s">
        <v>687</v>
      </c>
      <c r="G422" s="85" t="s">
        <v>619</v>
      </c>
      <c r="H422" s="114">
        <v>6375</v>
      </c>
    </row>
    <row r="423" ht="21.75" spans="1:8">
      <c r="A423" s="75" t="s">
        <v>688</v>
      </c>
      <c r="B423" s="75" t="s">
        <v>646</v>
      </c>
      <c r="C423" s="98" t="s">
        <v>679</v>
      </c>
      <c r="D423" s="76">
        <v>1629288</v>
      </c>
      <c r="E423" s="85" t="s">
        <v>623</v>
      </c>
      <c r="F423" s="85" t="s">
        <v>689</v>
      </c>
      <c r="G423" s="85" t="s">
        <v>625</v>
      </c>
      <c r="H423" s="114">
        <v>8500</v>
      </c>
    </row>
    <row r="424" ht="21.75" spans="1:8">
      <c r="A424" s="75" t="s">
        <v>690</v>
      </c>
      <c r="B424" s="75" t="s">
        <v>646</v>
      </c>
      <c r="C424" s="98" t="s">
        <v>679</v>
      </c>
      <c r="D424" s="76">
        <v>1622123</v>
      </c>
      <c r="E424" s="85" t="s">
        <v>629</v>
      </c>
      <c r="F424" s="85" t="s">
        <v>691</v>
      </c>
      <c r="G424" s="85" t="s">
        <v>623</v>
      </c>
      <c r="H424" s="114">
        <v>0</v>
      </c>
    </row>
    <row r="425" ht="21.75" spans="1:8">
      <c r="A425" s="75" t="s">
        <v>690</v>
      </c>
      <c r="B425" s="75" t="s">
        <v>646</v>
      </c>
      <c r="C425" s="98" t="s">
        <v>679</v>
      </c>
      <c r="D425" s="76">
        <v>1627123</v>
      </c>
      <c r="E425" s="85" t="s">
        <v>629</v>
      </c>
      <c r="F425" s="85" t="s">
        <v>691</v>
      </c>
      <c r="G425" s="85" t="s">
        <v>623</v>
      </c>
      <c r="H425" s="132">
        <v>4250</v>
      </c>
    </row>
    <row r="426" ht="21.75" spans="1:8">
      <c r="A426" s="75" t="s">
        <v>692</v>
      </c>
      <c r="B426" s="75" t="s">
        <v>646</v>
      </c>
      <c r="C426" s="98" t="s">
        <v>679</v>
      </c>
      <c r="D426" s="76">
        <v>1629407</v>
      </c>
      <c r="E426" s="85" t="s">
        <v>623</v>
      </c>
      <c r="F426" s="85" t="s">
        <v>693</v>
      </c>
      <c r="G426" s="85" t="s">
        <v>625</v>
      </c>
      <c r="H426" s="114">
        <v>8500</v>
      </c>
    </row>
    <row r="427" ht="21.75" spans="1:8">
      <c r="A427" s="75" t="s">
        <v>694</v>
      </c>
      <c r="B427" s="75" t="s">
        <v>663</v>
      </c>
      <c r="C427" s="98" t="s">
        <v>679</v>
      </c>
      <c r="D427" s="76">
        <v>1630061</v>
      </c>
      <c r="E427" s="90" t="s">
        <v>629</v>
      </c>
      <c r="F427" s="85" t="s">
        <v>677</v>
      </c>
      <c r="G427" s="90" t="s">
        <v>629</v>
      </c>
      <c r="H427" s="128">
        <v>2000</v>
      </c>
    </row>
    <row r="428" ht="21.75" spans="1:8">
      <c r="A428" s="75" t="s">
        <v>695</v>
      </c>
      <c r="B428" s="75" t="s">
        <v>663</v>
      </c>
      <c r="C428" s="98" t="s">
        <v>679</v>
      </c>
      <c r="D428" s="76">
        <v>1630099</v>
      </c>
      <c r="E428" s="90" t="s">
        <v>629</v>
      </c>
      <c r="F428" s="85" t="s">
        <v>665</v>
      </c>
      <c r="G428" s="90" t="s">
        <v>629</v>
      </c>
      <c r="H428" s="128">
        <v>2000</v>
      </c>
    </row>
    <row r="429" ht="21.75" spans="1:8">
      <c r="A429" s="75" t="s">
        <v>696</v>
      </c>
      <c r="B429" s="75" t="s">
        <v>663</v>
      </c>
      <c r="C429" s="98" t="s">
        <v>679</v>
      </c>
      <c r="D429" s="76">
        <v>1630173</v>
      </c>
      <c r="E429" s="85" t="s">
        <v>629</v>
      </c>
      <c r="F429" s="85" t="s">
        <v>632</v>
      </c>
      <c r="G429" s="85" t="s">
        <v>629</v>
      </c>
      <c r="H429" s="114">
        <v>2125</v>
      </c>
    </row>
    <row r="430" ht="21.75" spans="1:8">
      <c r="A430" s="75" t="s">
        <v>697</v>
      </c>
      <c r="B430" s="75" t="s">
        <v>663</v>
      </c>
      <c r="C430" s="98" t="s">
        <v>679</v>
      </c>
      <c r="D430" s="76">
        <v>1630396</v>
      </c>
      <c r="E430" s="90" t="s">
        <v>629</v>
      </c>
      <c r="F430" s="85" t="s">
        <v>698</v>
      </c>
      <c r="G430" s="90" t="s">
        <v>629</v>
      </c>
      <c r="H430" s="128">
        <v>2000</v>
      </c>
    </row>
    <row r="431" ht="21.75" spans="1:8">
      <c r="A431" s="75" t="s">
        <v>699</v>
      </c>
      <c r="B431" s="75" t="s">
        <v>646</v>
      </c>
      <c r="C431" s="98" t="s">
        <v>700</v>
      </c>
      <c r="D431" s="76">
        <v>1628507</v>
      </c>
      <c r="E431" s="85" t="s">
        <v>629</v>
      </c>
      <c r="F431" s="85" t="s">
        <v>701</v>
      </c>
      <c r="G431" s="85" t="s">
        <v>619</v>
      </c>
      <c r="H431" s="114">
        <v>6375</v>
      </c>
    </row>
    <row r="432" ht="21.75" spans="1:8">
      <c r="A432" s="75" t="s">
        <v>702</v>
      </c>
      <c r="B432" s="75" t="s">
        <v>663</v>
      </c>
      <c r="C432" s="98" t="s">
        <v>700</v>
      </c>
      <c r="D432" s="76">
        <v>1629652</v>
      </c>
      <c r="E432" s="85" t="s">
        <v>629</v>
      </c>
      <c r="F432" s="85" t="s">
        <v>703</v>
      </c>
      <c r="G432" s="85" t="s">
        <v>623</v>
      </c>
      <c r="H432" s="114">
        <v>4250</v>
      </c>
    </row>
    <row r="433" ht="21.75" spans="1:8">
      <c r="A433" s="75" t="s">
        <v>704</v>
      </c>
      <c r="B433" s="75" t="s">
        <v>663</v>
      </c>
      <c r="C433" s="98" t="s">
        <v>700</v>
      </c>
      <c r="D433" s="76">
        <v>1551902</v>
      </c>
      <c r="E433" s="85" t="s">
        <v>623</v>
      </c>
      <c r="F433" s="85" t="s">
        <v>644</v>
      </c>
      <c r="G433" s="85" t="s">
        <v>625</v>
      </c>
      <c r="H433" s="114">
        <v>8500</v>
      </c>
    </row>
    <row r="434" ht="21.75" spans="1:8">
      <c r="A434" s="75" t="s">
        <v>705</v>
      </c>
      <c r="B434" s="75" t="s">
        <v>663</v>
      </c>
      <c r="C434" s="98" t="s">
        <v>700</v>
      </c>
      <c r="D434" s="76">
        <v>1629025</v>
      </c>
      <c r="E434" s="85" t="s">
        <v>629</v>
      </c>
      <c r="F434" s="85" t="s">
        <v>706</v>
      </c>
      <c r="G434" s="85" t="s">
        <v>623</v>
      </c>
      <c r="H434" s="114">
        <v>4250</v>
      </c>
    </row>
    <row r="435" ht="21.75" spans="1:8">
      <c r="A435" s="75" t="s">
        <v>707</v>
      </c>
      <c r="B435" s="75" t="s">
        <v>663</v>
      </c>
      <c r="C435" s="98" t="s">
        <v>700</v>
      </c>
      <c r="D435" s="76">
        <v>1628729</v>
      </c>
      <c r="E435" s="85" t="s">
        <v>629</v>
      </c>
      <c r="F435" s="85" t="s">
        <v>708</v>
      </c>
      <c r="G435" s="85" t="s">
        <v>623</v>
      </c>
      <c r="H435" s="114">
        <v>4250</v>
      </c>
    </row>
    <row r="436" ht="21.75" spans="1:8">
      <c r="A436" s="75" t="s">
        <v>709</v>
      </c>
      <c r="B436" s="75" t="s">
        <v>679</v>
      </c>
      <c r="C436" s="98" t="s">
        <v>700</v>
      </c>
      <c r="D436" s="76">
        <v>1630746</v>
      </c>
      <c r="E436" s="85" t="s">
        <v>623</v>
      </c>
      <c r="F436" s="85" t="s">
        <v>710</v>
      </c>
      <c r="G436" s="85" t="s">
        <v>623</v>
      </c>
      <c r="H436" s="114">
        <v>4250</v>
      </c>
    </row>
    <row r="437" ht="21.75" spans="1:8">
      <c r="A437" s="75" t="s">
        <v>711</v>
      </c>
      <c r="B437" s="75" t="s">
        <v>679</v>
      </c>
      <c r="C437" s="98" t="s">
        <v>700</v>
      </c>
      <c r="D437" s="76">
        <v>1630880</v>
      </c>
      <c r="E437" s="90" t="s">
        <v>629</v>
      </c>
      <c r="F437" s="85" t="s">
        <v>677</v>
      </c>
      <c r="G437" s="90" t="s">
        <v>629</v>
      </c>
      <c r="H437" s="128">
        <v>2000</v>
      </c>
    </row>
    <row r="438" ht="21.75" spans="1:8">
      <c r="A438" s="75" t="s">
        <v>712</v>
      </c>
      <c r="B438" s="75" t="s">
        <v>700</v>
      </c>
      <c r="C438" s="98" t="s">
        <v>713</v>
      </c>
      <c r="D438" s="76">
        <v>1631242</v>
      </c>
      <c r="E438" s="85" t="s">
        <v>623</v>
      </c>
      <c r="F438" s="85" t="s">
        <v>710</v>
      </c>
      <c r="G438" s="85" t="s">
        <v>623</v>
      </c>
      <c r="H438" s="114">
        <v>4250</v>
      </c>
    </row>
    <row r="439" ht="21.75" spans="1:8">
      <c r="A439" s="75" t="s">
        <v>714</v>
      </c>
      <c r="B439" s="75" t="s">
        <v>700</v>
      </c>
      <c r="C439" s="98" t="s">
        <v>713</v>
      </c>
      <c r="D439" s="76">
        <v>1631244</v>
      </c>
      <c r="E439" s="90" t="s">
        <v>629</v>
      </c>
      <c r="F439" s="85" t="s">
        <v>677</v>
      </c>
      <c r="G439" s="90" t="s">
        <v>629</v>
      </c>
      <c r="H439" s="128">
        <v>2000</v>
      </c>
    </row>
    <row r="440" ht="21.75" spans="1:8">
      <c r="A440" s="75" t="s">
        <v>715</v>
      </c>
      <c r="B440" s="75" t="s">
        <v>716</v>
      </c>
      <c r="C440" s="98" t="s">
        <v>717</v>
      </c>
      <c r="D440" s="76">
        <v>1631903</v>
      </c>
      <c r="E440" s="90" t="s">
        <v>629</v>
      </c>
      <c r="F440" s="85" t="s">
        <v>708</v>
      </c>
      <c r="G440" s="90" t="s">
        <v>629</v>
      </c>
      <c r="H440" s="128">
        <v>2000</v>
      </c>
    </row>
    <row r="441" ht="21.75" spans="1:8">
      <c r="A441" s="75" t="s">
        <v>718</v>
      </c>
      <c r="B441" s="75" t="s">
        <v>713</v>
      </c>
      <c r="C441" s="98" t="s">
        <v>717</v>
      </c>
      <c r="D441" s="76">
        <v>1631938</v>
      </c>
      <c r="E441" s="85" t="s">
        <v>619</v>
      </c>
      <c r="F441" s="85" t="s">
        <v>710</v>
      </c>
      <c r="G441" s="85" t="s">
        <v>619</v>
      </c>
      <c r="H441" s="114">
        <v>6000</v>
      </c>
    </row>
    <row r="442" ht="21.75" spans="1:8">
      <c r="A442" s="75" t="s">
        <v>719</v>
      </c>
      <c r="B442" s="75" t="s">
        <v>713</v>
      </c>
      <c r="C442" s="98" t="s">
        <v>720</v>
      </c>
      <c r="D442" s="76">
        <v>1604522</v>
      </c>
      <c r="E442" s="85" t="s">
        <v>623</v>
      </c>
      <c r="F442" s="85" t="s">
        <v>721</v>
      </c>
      <c r="G442" s="85" t="s">
        <v>625</v>
      </c>
      <c r="H442" s="114">
        <v>8500</v>
      </c>
    </row>
    <row r="443" ht="21.75" spans="1:8">
      <c r="A443" s="75" t="s">
        <v>722</v>
      </c>
      <c r="B443" s="75" t="s">
        <v>717</v>
      </c>
      <c r="C443" s="98" t="s">
        <v>720</v>
      </c>
      <c r="D443" s="76">
        <v>1632842</v>
      </c>
      <c r="E443" s="85" t="s">
        <v>623</v>
      </c>
      <c r="F443" s="85" t="s">
        <v>723</v>
      </c>
      <c r="G443" s="85" t="s">
        <v>623</v>
      </c>
      <c r="H443" s="114">
        <v>4000</v>
      </c>
    </row>
    <row r="444" ht="21.75" spans="1:8">
      <c r="A444" s="75" t="s">
        <v>724</v>
      </c>
      <c r="B444" s="75" t="s">
        <v>717</v>
      </c>
      <c r="C444" s="98" t="s">
        <v>725</v>
      </c>
      <c r="D444" s="76">
        <v>1629597</v>
      </c>
      <c r="E444" s="85" t="s">
        <v>629</v>
      </c>
      <c r="F444" s="85" t="s">
        <v>726</v>
      </c>
      <c r="G444" s="85" t="s">
        <v>623</v>
      </c>
      <c r="H444" s="114">
        <v>4250</v>
      </c>
    </row>
    <row r="445" ht="21.75" spans="1:8">
      <c r="A445" s="75" t="s">
        <v>727</v>
      </c>
      <c r="B445" s="75" t="s">
        <v>720</v>
      </c>
      <c r="C445" s="98" t="s">
        <v>725</v>
      </c>
      <c r="D445" s="76">
        <v>1612553</v>
      </c>
      <c r="E445" s="85" t="s">
        <v>623</v>
      </c>
      <c r="F445" s="85" t="s">
        <v>728</v>
      </c>
      <c r="G445" s="85" t="s">
        <v>623</v>
      </c>
      <c r="H445" s="114">
        <v>4000</v>
      </c>
    </row>
    <row r="446" ht="21.75" spans="1:8">
      <c r="A446" s="75" t="s">
        <v>729</v>
      </c>
      <c r="B446" s="75" t="s">
        <v>725</v>
      </c>
      <c r="C446" s="98" t="s">
        <v>730</v>
      </c>
      <c r="D446" s="76">
        <v>1561564</v>
      </c>
      <c r="E446" s="85" t="s">
        <v>629</v>
      </c>
      <c r="F446" s="85" t="s">
        <v>731</v>
      </c>
      <c r="G446" s="85" t="s">
        <v>629</v>
      </c>
      <c r="H446" s="114">
        <v>2125</v>
      </c>
    </row>
    <row r="447" ht="21.75" spans="1:8">
      <c r="A447" s="75" t="s">
        <v>732</v>
      </c>
      <c r="B447" s="75" t="s">
        <v>725</v>
      </c>
      <c r="C447" s="98" t="s">
        <v>730</v>
      </c>
      <c r="D447" s="76">
        <v>1634637</v>
      </c>
      <c r="E447" s="85" t="s">
        <v>629</v>
      </c>
      <c r="F447" s="85" t="s">
        <v>665</v>
      </c>
      <c r="G447" s="85" t="s">
        <v>629</v>
      </c>
      <c r="H447" s="114">
        <v>2125</v>
      </c>
    </row>
    <row r="448" ht="21.75" spans="1:8">
      <c r="A448" s="75" t="s">
        <v>733</v>
      </c>
      <c r="B448" s="75" t="s">
        <v>730</v>
      </c>
      <c r="C448" s="98" t="s">
        <v>734</v>
      </c>
      <c r="D448" s="76">
        <v>1634854</v>
      </c>
      <c r="E448" s="85" t="s">
        <v>629</v>
      </c>
      <c r="F448" s="85" t="s">
        <v>735</v>
      </c>
      <c r="G448" s="85" t="s">
        <v>629</v>
      </c>
      <c r="H448" s="114">
        <v>2125</v>
      </c>
    </row>
    <row r="449" ht="21.75" spans="1:8">
      <c r="A449" s="75" t="s">
        <v>736</v>
      </c>
      <c r="B449" s="75" t="s">
        <v>730</v>
      </c>
      <c r="C449" s="98" t="s">
        <v>734</v>
      </c>
      <c r="D449" s="76">
        <v>1635401</v>
      </c>
      <c r="E449" s="85" t="s">
        <v>629</v>
      </c>
      <c r="F449" s="85" t="s">
        <v>682</v>
      </c>
      <c r="G449" s="85" t="s">
        <v>629</v>
      </c>
      <c r="H449" s="114">
        <v>2125</v>
      </c>
    </row>
    <row r="450" ht="21.75" spans="1:8">
      <c r="A450" s="75" t="s">
        <v>737</v>
      </c>
      <c r="B450" s="75" t="s">
        <v>730</v>
      </c>
      <c r="C450" s="98" t="s">
        <v>734</v>
      </c>
      <c r="D450" s="76">
        <v>1635371</v>
      </c>
      <c r="E450" s="85" t="s">
        <v>629</v>
      </c>
      <c r="F450" s="85" t="s">
        <v>665</v>
      </c>
      <c r="G450" s="85" t="s">
        <v>629</v>
      </c>
      <c r="H450" s="114">
        <v>2125</v>
      </c>
    </row>
    <row r="451" ht="21.75" spans="1:8">
      <c r="A451" s="75" t="s">
        <v>738</v>
      </c>
      <c r="B451" s="75" t="s">
        <v>734</v>
      </c>
      <c r="C451" s="98" t="s">
        <v>739</v>
      </c>
      <c r="D451" s="76">
        <v>1636592</v>
      </c>
      <c r="E451" s="90" t="s">
        <v>629</v>
      </c>
      <c r="F451" s="85" t="s">
        <v>740</v>
      </c>
      <c r="G451" s="90" t="s">
        <v>629</v>
      </c>
      <c r="H451" s="128">
        <v>2000</v>
      </c>
    </row>
    <row r="452" ht="21.75" spans="1:8">
      <c r="A452" s="75" t="s">
        <v>741</v>
      </c>
      <c r="B452" s="75" t="s">
        <v>734</v>
      </c>
      <c r="C452" s="98" t="s">
        <v>739</v>
      </c>
      <c r="D452" s="76">
        <v>1635867</v>
      </c>
      <c r="E452" s="85" t="s">
        <v>623</v>
      </c>
      <c r="F452" s="85" t="s">
        <v>742</v>
      </c>
      <c r="G452" s="85" t="s">
        <v>623</v>
      </c>
      <c r="H452" s="114">
        <v>4250</v>
      </c>
    </row>
    <row r="453" ht="21.75" spans="1:8">
      <c r="A453" s="75" t="s">
        <v>743</v>
      </c>
      <c r="B453" s="75" t="s">
        <v>730</v>
      </c>
      <c r="C453" s="98" t="s">
        <v>739</v>
      </c>
      <c r="D453" s="76">
        <v>1629904</v>
      </c>
      <c r="E453" s="90" t="s">
        <v>623</v>
      </c>
      <c r="F453" s="85" t="s">
        <v>680</v>
      </c>
      <c r="G453" s="85" t="s">
        <v>625</v>
      </c>
      <c r="H453" s="128">
        <v>8000</v>
      </c>
    </row>
    <row r="454" ht="21.75" spans="1:8">
      <c r="A454" s="75" t="s">
        <v>744</v>
      </c>
      <c r="B454" s="75" t="s">
        <v>725</v>
      </c>
      <c r="C454" s="98" t="s">
        <v>739</v>
      </c>
      <c r="D454" s="76">
        <v>1615639</v>
      </c>
      <c r="E454" s="85" t="s">
        <v>629</v>
      </c>
      <c r="F454" s="85" t="s">
        <v>745</v>
      </c>
      <c r="G454" s="85" t="s">
        <v>619</v>
      </c>
      <c r="H454" s="114">
        <v>6375</v>
      </c>
    </row>
    <row r="455" ht="21.75" spans="1:8">
      <c r="A455" s="75" t="s">
        <v>746</v>
      </c>
      <c r="B455" s="75" t="s">
        <v>730</v>
      </c>
      <c r="C455" s="98" t="s">
        <v>739</v>
      </c>
      <c r="D455" s="76">
        <v>1634277</v>
      </c>
      <c r="E455" s="90" t="s">
        <v>623</v>
      </c>
      <c r="F455" s="85" t="s">
        <v>747</v>
      </c>
      <c r="G455" s="85" t="s">
        <v>625</v>
      </c>
      <c r="H455" s="128">
        <v>8000</v>
      </c>
    </row>
    <row r="456" ht="21.75" spans="1:8">
      <c r="A456" s="75" t="s">
        <v>748</v>
      </c>
      <c r="B456" s="75" t="s">
        <v>730</v>
      </c>
      <c r="C456" s="98" t="s">
        <v>739</v>
      </c>
      <c r="D456" s="76">
        <v>1635372</v>
      </c>
      <c r="E456" s="85" t="s">
        <v>629</v>
      </c>
      <c r="F456" s="85" t="s">
        <v>723</v>
      </c>
      <c r="G456" s="85" t="s">
        <v>623</v>
      </c>
      <c r="H456" s="114">
        <v>4250</v>
      </c>
    </row>
    <row r="457" ht="21.75" spans="1:8">
      <c r="A457" s="75" t="s">
        <v>749</v>
      </c>
      <c r="B457" s="75" t="s">
        <v>730</v>
      </c>
      <c r="C457" s="98" t="s">
        <v>739</v>
      </c>
      <c r="D457" s="76">
        <v>1606061</v>
      </c>
      <c r="E457" s="85" t="s">
        <v>623</v>
      </c>
      <c r="F457" s="85" t="s">
        <v>750</v>
      </c>
      <c r="G457" s="85" t="s">
        <v>625</v>
      </c>
      <c r="H457" s="114">
        <v>8500</v>
      </c>
    </row>
    <row r="458" ht="21.75" spans="1:8">
      <c r="A458" s="75" t="s">
        <v>751</v>
      </c>
      <c r="B458" s="75" t="s">
        <v>730</v>
      </c>
      <c r="C458" s="98" t="s">
        <v>752</v>
      </c>
      <c r="D458" s="76">
        <v>1601614</v>
      </c>
      <c r="E458" s="85" t="s">
        <v>629</v>
      </c>
      <c r="F458" s="85" t="s">
        <v>753</v>
      </c>
      <c r="G458" s="85" t="s">
        <v>619</v>
      </c>
      <c r="H458" s="114">
        <v>6375</v>
      </c>
    </row>
    <row r="459" ht="21.75" spans="1:8">
      <c r="A459" s="75" t="s">
        <v>754</v>
      </c>
      <c r="B459" s="75" t="s">
        <v>725</v>
      </c>
      <c r="C459" s="98" t="s">
        <v>752</v>
      </c>
      <c r="D459" s="76">
        <v>1496477</v>
      </c>
      <c r="E459" s="90" t="s">
        <v>623</v>
      </c>
      <c r="F459" s="85" t="s">
        <v>755</v>
      </c>
      <c r="G459" s="90" t="s">
        <v>756</v>
      </c>
      <c r="H459" s="128">
        <v>16000</v>
      </c>
    </row>
    <row r="460" ht="21.75" spans="1:8">
      <c r="A460" s="75" t="s">
        <v>757</v>
      </c>
      <c r="B460" s="75" t="s">
        <v>730</v>
      </c>
      <c r="C460" s="98" t="s">
        <v>752</v>
      </c>
      <c r="D460" s="76">
        <v>1601609</v>
      </c>
      <c r="E460" s="85" t="s">
        <v>629</v>
      </c>
      <c r="F460" s="85" t="s">
        <v>659</v>
      </c>
      <c r="G460" s="85" t="s">
        <v>619</v>
      </c>
      <c r="H460" s="114">
        <v>6375</v>
      </c>
    </row>
    <row r="461" ht="21.75" spans="1:8">
      <c r="A461" s="75" t="s">
        <v>758</v>
      </c>
      <c r="B461" s="75" t="s">
        <v>734</v>
      </c>
      <c r="C461" s="98" t="s">
        <v>752</v>
      </c>
      <c r="D461" s="76">
        <v>1635174</v>
      </c>
      <c r="E461" s="85" t="s">
        <v>629</v>
      </c>
      <c r="F461" s="85" t="s">
        <v>759</v>
      </c>
      <c r="G461" s="85" t="s">
        <v>623</v>
      </c>
      <c r="H461" s="114">
        <v>4000</v>
      </c>
    </row>
    <row r="462" ht="21.75" spans="1:8">
      <c r="A462" s="75" t="s">
        <v>760</v>
      </c>
      <c r="B462" s="75" t="s">
        <v>734</v>
      </c>
      <c r="C462" s="98" t="s">
        <v>752</v>
      </c>
      <c r="D462" s="76">
        <v>1631756</v>
      </c>
      <c r="E462" s="85" t="s">
        <v>629</v>
      </c>
      <c r="F462" s="85" t="s">
        <v>761</v>
      </c>
      <c r="G462" s="85" t="s">
        <v>623</v>
      </c>
      <c r="H462" s="114">
        <v>4250</v>
      </c>
    </row>
    <row r="463" ht="21.75" spans="1:8">
      <c r="A463" s="75" t="s">
        <v>762</v>
      </c>
      <c r="B463" s="75" t="s">
        <v>739</v>
      </c>
      <c r="C463" s="98" t="s">
        <v>752</v>
      </c>
      <c r="D463" s="76">
        <v>1636509</v>
      </c>
      <c r="E463" s="85" t="s">
        <v>623</v>
      </c>
      <c r="F463" s="85" t="s">
        <v>680</v>
      </c>
      <c r="G463" s="85" t="s">
        <v>623</v>
      </c>
      <c r="H463" s="114">
        <v>4000</v>
      </c>
    </row>
    <row r="464" ht="21.75" spans="1:8">
      <c r="A464" s="97" t="s">
        <v>763</v>
      </c>
      <c r="B464" s="97" t="s">
        <v>739</v>
      </c>
      <c r="C464" s="106" t="s">
        <v>752</v>
      </c>
      <c r="D464" s="76">
        <v>1637138</v>
      </c>
      <c r="E464" s="85" t="s">
        <v>623</v>
      </c>
      <c r="F464" s="96" t="s">
        <v>747</v>
      </c>
      <c r="G464" s="96" t="s">
        <v>623</v>
      </c>
      <c r="H464" s="114">
        <v>4000</v>
      </c>
    </row>
    <row r="465" ht="21.75" spans="1:8">
      <c r="A465" s="75" t="s">
        <v>764</v>
      </c>
      <c r="B465" s="75" t="s">
        <v>752</v>
      </c>
      <c r="C465" s="98" t="s">
        <v>765</v>
      </c>
      <c r="D465" s="76">
        <v>1636215</v>
      </c>
      <c r="E465" s="85" t="s">
        <v>623</v>
      </c>
      <c r="F465" s="85" t="s">
        <v>747</v>
      </c>
      <c r="G465" s="85" t="s">
        <v>623</v>
      </c>
      <c r="H465" s="114">
        <v>4250</v>
      </c>
    </row>
    <row r="466" ht="21.75" spans="1:8">
      <c r="A466" s="75" t="s">
        <v>766</v>
      </c>
      <c r="B466" s="75" t="s">
        <v>739</v>
      </c>
      <c r="C466" s="98" t="s">
        <v>765</v>
      </c>
      <c r="D466" s="76">
        <v>1576329</v>
      </c>
      <c r="E466" s="85" t="s">
        <v>629</v>
      </c>
      <c r="F466" s="85" t="s">
        <v>767</v>
      </c>
      <c r="G466" s="85" t="s">
        <v>623</v>
      </c>
      <c r="H466" s="114">
        <v>4000</v>
      </c>
    </row>
    <row r="467" ht="21.75" spans="1:8">
      <c r="A467" s="75" t="s">
        <v>768</v>
      </c>
      <c r="B467" s="75" t="s">
        <v>752</v>
      </c>
      <c r="C467" s="98" t="s">
        <v>765</v>
      </c>
      <c r="D467" s="76">
        <v>1632497</v>
      </c>
      <c r="E467" s="90" t="s">
        <v>629</v>
      </c>
      <c r="F467" s="85" t="s">
        <v>769</v>
      </c>
      <c r="G467" s="90" t="s">
        <v>629</v>
      </c>
      <c r="H467" s="128">
        <v>2000</v>
      </c>
    </row>
    <row r="468" ht="21.75" spans="1:8">
      <c r="A468" s="75" t="s">
        <v>770</v>
      </c>
      <c r="B468" s="75" t="s">
        <v>752</v>
      </c>
      <c r="C468" s="98" t="s">
        <v>771</v>
      </c>
      <c r="D468" s="76">
        <v>1619558</v>
      </c>
      <c r="E468" s="85" t="s">
        <v>623</v>
      </c>
      <c r="F468" s="85" t="s">
        <v>687</v>
      </c>
      <c r="G468" s="85" t="s">
        <v>625</v>
      </c>
      <c r="H468" s="114">
        <v>8500</v>
      </c>
    </row>
    <row r="469" ht="21.75" spans="1:8">
      <c r="A469" s="75" t="s">
        <v>772</v>
      </c>
      <c r="B469" s="75" t="s">
        <v>752</v>
      </c>
      <c r="C469" s="98" t="s">
        <v>773</v>
      </c>
      <c r="D469" s="76">
        <v>1634454</v>
      </c>
      <c r="E469" s="85" t="s">
        <v>623</v>
      </c>
      <c r="F469" s="85" t="s">
        <v>632</v>
      </c>
      <c r="G469" s="85" t="s">
        <v>621</v>
      </c>
      <c r="H469" s="114">
        <v>12750</v>
      </c>
    </row>
    <row r="470" ht="21.75" spans="1:8">
      <c r="A470" s="75" t="s">
        <v>774</v>
      </c>
      <c r="B470" s="75" t="s">
        <v>765</v>
      </c>
      <c r="C470" s="98" t="s">
        <v>773</v>
      </c>
      <c r="D470" s="76">
        <v>1626484</v>
      </c>
      <c r="E470" s="85" t="s">
        <v>619</v>
      </c>
      <c r="F470" s="85" t="s">
        <v>620</v>
      </c>
      <c r="G470" s="85" t="s">
        <v>621</v>
      </c>
      <c r="H470" s="114">
        <v>12750</v>
      </c>
    </row>
    <row r="471" ht="21.75" spans="1:8">
      <c r="A471" s="75" t="s">
        <v>775</v>
      </c>
      <c r="B471" s="75" t="s">
        <v>771</v>
      </c>
      <c r="C471" s="98" t="s">
        <v>773</v>
      </c>
      <c r="D471" s="76">
        <v>1640009</v>
      </c>
      <c r="E471" s="90" t="s">
        <v>629</v>
      </c>
      <c r="F471" s="85" t="s">
        <v>776</v>
      </c>
      <c r="G471" s="90" t="s">
        <v>629</v>
      </c>
      <c r="H471" s="128">
        <v>2000</v>
      </c>
    </row>
    <row r="472" ht="21.75" spans="1:8">
      <c r="A472" s="75" t="s">
        <v>777</v>
      </c>
      <c r="B472" s="75" t="s">
        <v>765</v>
      </c>
      <c r="C472" s="98" t="s">
        <v>778</v>
      </c>
      <c r="D472" s="76">
        <v>1608627</v>
      </c>
      <c r="E472" s="85" t="s">
        <v>629</v>
      </c>
      <c r="F472" s="85" t="s">
        <v>767</v>
      </c>
      <c r="G472" s="85" t="s">
        <v>619</v>
      </c>
      <c r="H472" s="114">
        <v>6375</v>
      </c>
    </row>
    <row r="473" ht="21.75" spans="1:8">
      <c r="A473" s="75" t="s">
        <v>779</v>
      </c>
      <c r="B473" s="75" t="s">
        <v>771</v>
      </c>
      <c r="C473" s="98" t="s">
        <v>778</v>
      </c>
      <c r="D473" s="76">
        <v>1620325</v>
      </c>
      <c r="E473" s="85" t="s">
        <v>623</v>
      </c>
      <c r="F473" s="85" t="s">
        <v>745</v>
      </c>
      <c r="G473" s="85" t="s">
        <v>625</v>
      </c>
      <c r="H473" s="114">
        <v>8500</v>
      </c>
    </row>
    <row r="474" ht="21.75" spans="1:8">
      <c r="A474" s="75" t="s">
        <v>780</v>
      </c>
      <c r="B474" s="75" t="s">
        <v>781</v>
      </c>
      <c r="C474" s="98" t="s">
        <v>778</v>
      </c>
      <c r="D474" s="76">
        <v>1640633</v>
      </c>
      <c r="E474" s="85" t="s">
        <v>629</v>
      </c>
      <c r="F474" s="85" t="s">
        <v>782</v>
      </c>
      <c r="G474" s="85" t="s">
        <v>629</v>
      </c>
      <c r="H474" s="114">
        <v>2125</v>
      </c>
    </row>
    <row r="475" ht="21.75" spans="1:8">
      <c r="A475" s="75" t="s">
        <v>783</v>
      </c>
      <c r="B475" s="75" t="s">
        <v>778</v>
      </c>
      <c r="C475" s="98" t="s">
        <v>784</v>
      </c>
      <c r="D475" s="76">
        <v>1640602</v>
      </c>
      <c r="E475" s="85" t="s">
        <v>629</v>
      </c>
      <c r="F475" s="85" t="s">
        <v>782</v>
      </c>
      <c r="G475" s="85" t="s">
        <v>629</v>
      </c>
      <c r="H475" s="114">
        <v>2125</v>
      </c>
    </row>
    <row r="476" ht="21.75" spans="1:8">
      <c r="A476" s="75" t="s">
        <v>785</v>
      </c>
      <c r="B476" s="75" t="s">
        <v>773</v>
      </c>
      <c r="C476" s="98" t="s">
        <v>784</v>
      </c>
      <c r="D476" s="76">
        <v>1639689</v>
      </c>
      <c r="E476" s="90" t="s">
        <v>623</v>
      </c>
      <c r="F476" s="85" t="s">
        <v>632</v>
      </c>
      <c r="G476" s="85" t="s">
        <v>625</v>
      </c>
      <c r="H476" s="128">
        <v>8000</v>
      </c>
    </row>
    <row r="477" ht="21.75" spans="1:8">
      <c r="A477" s="75" t="s">
        <v>786</v>
      </c>
      <c r="B477" s="75" t="s">
        <v>773</v>
      </c>
      <c r="C477" s="98" t="s">
        <v>784</v>
      </c>
      <c r="D477" s="76">
        <v>1640705</v>
      </c>
      <c r="E477" s="85" t="s">
        <v>629</v>
      </c>
      <c r="F477" s="85" t="s">
        <v>680</v>
      </c>
      <c r="G477" s="85" t="s">
        <v>623</v>
      </c>
      <c r="H477" s="114">
        <v>4000</v>
      </c>
    </row>
    <row r="478" ht="21.75" spans="1:8">
      <c r="A478" s="75" t="s">
        <v>787</v>
      </c>
      <c r="B478" s="75" t="s">
        <v>773</v>
      </c>
      <c r="C478" s="98" t="s">
        <v>784</v>
      </c>
      <c r="D478" s="76">
        <v>1640708</v>
      </c>
      <c r="E478" s="85" t="s">
        <v>629</v>
      </c>
      <c r="F478" s="85" t="s">
        <v>788</v>
      </c>
      <c r="G478" s="85" t="s">
        <v>623</v>
      </c>
      <c r="H478" s="114">
        <v>4000</v>
      </c>
    </row>
    <row r="479" ht="21.75" spans="1:8">
      <c r="A479" s="75" t="s">
        <v>789</v>
      </c>
      <c r="B479" s="75" t="s">
        <v>771</v>
      </c>
      <c r="C479" s="98" t="s">
        <v>790</v>
      </c>
      <c r="D479" s="76">
        <v>1635873</v>
      </c>
      <c r="E479" s="85" t="s">
        <v>629</v>
      </c>
      <c r="F479" s="85" t="s">
        <v>791</v>
      </c>
      <c r="G479" s="85" t="s">
        <v>625</v>
      </c>
      <c r="H479" s="114">
        <v>8500</v>
      </c>
    </row>
    <row r="480" ht="21.75" spans="1:8">
      <c r="A480" s="75" t="s">
        <v>792</v>
      </c>
      <c r="B480" s="75" t="s">
        <v>778</v>
      </c>
      <c r="C480" s="98" t="s">
        <v>793</v>
      </c>
      <c r="D480" s="76">
        <v>1626727</v>
      </c>
      <c r="E480" s="85" t="s">
        <v>629</v>
      </c>
      <c r="F480" s="85" t="s">
        <v>685</v>
      </c>
      <c r="G480" s="85" t="s">
        <v>619</v>
      </c>
      <c r="H480" s="114">
        <v>6375</v>
      </c>
    </row>
    <row r="481" ht="21.75" spans="1:8">
      <c r="A481" s="75" t="s">
        <v>794</v>
      </c>
      <c r="B481" s="75" t="s">
        <v>784</v>
      </c>
      <c r="C481" s="98" t="s">
        <v>793</v>
      </c>
      <c r="D481" s="76">
        <v>1606154</v>
      </c>
      <c r="E481" s="85" t="s">
        <v>629</v>
      </c>
      <c r="F481" s="85" t="s">
        <v>795</v>
      </c>
      <c r="G481" s="85" t="s">
        <v>623</v>
      </c>
      <c r="H481" s="114">
        <v>4000</v>
      </c>
    </row>
    <row r="482" ht="21.75" spans="1:8">
      <c r="A482" s="75" t="s">
        <v>796</v>
      </c>
      <c r="B482" s="75" t="s">
        <v>778</v>
      </c>
      <c r="C482" s="98" t="s">
        <v>797</v>
      </c>
      <c r="D482" s="76">
        <v>1637571</v>
      </c>
      <c r="E482" s="90" t="s">
        <v>629</v>
      </c>
      <c r="F482" s="85" t="s">
        <v>731</v>
      </c>
      <c r="G482" s="85" t="s">
        <v>625</v>
      </c>
      <c r="H482" s="128">
        <v>8000</v>
      </c>
    </row>
    <row r="483" ht="21.75" spans="1:8">
      <c r="A483" s="75" t="s">
        <v>798</v>
      </c>
      <c r="B483" s="75" t="s">
        <v>784</v>
      </c>
      <c r="C483" s="98" t="s">
        <v>799</v>
      </c>
      <c r="D483" s="76">
        <v>1619789</v>
      </c>
      <c r="E483" s="90" t="s">
        <v>629</v>
      </c>
      <c r="F483" s="85" t="s">
        <v>634</v>
      </c>
      <c r="G483" s="85" t="s">
        <v>625</v>
      </c>
      <c r="H483" s="128">
        <v>8000</v>
      </c>
    </row>
    <row r="484" ht="21.75" spans="1:8">
      <c r="A484" s="75" t="s">
        <v>800</v>
      </c>
      <c r="B484" s="75" t="s">
        <v>784</v>
      </c>
      <c r="C484" s="98" t="s">
        <v>799</v>
      </c>
      <c r="D484" s="76">
        <v>1618412</v>
      </c>
      <c r="E484" s="90" t="s">
        <v>629</v>
      </c>
      <c r="F484" s="85" t="s">
        <v>801</v>
      </c>
      <c r="G484" s="85" t="s">
        <v>625</v>
      </c>
      <c r="H484" s="128">
        <v>8000</v>
      </c>
    </row>
    <row r="485" ht="21.75" spans="1:8">
      <c r="A485" s="75" t="s">
        <v>802</v>
      </c>
      <c r="B485" s="75" t="s">
        <v>793</v>
      </c>
      <c r="C485" s="98" t="s">
        <v>799</v>
      </c>
      <c r="D485" s="76">
        <v>1638980</v>
      </c>
      <c r="E485" s="85" t="s">
        <v>629</v>
      </c>
      <c r="F485" s="85" t="s">
        <v>620</v>
      </c>
      <c r="G485" s="85" t="s">
        <v>623</v>
      </c>
      <c r="H485" s="114">
        <v>4250</v>
      </c>
    </row>
    <row r="486" ht="21.75" spans="1:8">
      <c r="A486" s="75" t="s">
        <v>803</v>
      </c>
      <c r="B486" s="75" t="s">
        <v>793</v>
      </c>
      <c r="C486" s="98" t="s">
        <v>804</v>
      </c>
      <c r="D486" s="76">
        <v>1641990</v>
      </c>
      <c r="E486" s="85" t="s">
        <v>629</v>
      </c>
      <c r="F486" s="85" t="s">
        <v>776</v>
      </c>
      <c r="G486" s="85" t="s">
        <v>619</v>
      </c>
      <c r="H486" s="114">
        <v>6375</v>
      </c>
    </row>
    <row r="487" ht="21.75" spans="1:8">
      <c r="A487" s="75" t="s">
        <v>805</v>
      </c>
      <c r="B487" s="75" t="s">
        <v>793</v>
      </c>
      <c r="C487" s="98" t="s">
        <v>804</v>
      </c>
      <c r="D487" s="76">
        <v>1643749</v>
      </c>
      <c r="E487" s="85" t="s">
        <v>629</v>
      </c>
      <c r="F487" s="85" t="s">
        <v>806</v>
      </c>
      <c r="G487" s="85" t="s">
        <v>619</v>
      </c>
      <c r="H487" s="114">
        <v>6375</v>
      </c>
    </row>
    <row r="488" ht="21.75" spans="1:8">
      <c r="A488" s="75" t="s">
        <v>807</v>
      </c>
      <c r="B488" s="75" t="s">
        <v>799</v>
      </c>
      <c r="C488" s="98" t="s">
        <v>804</v>
      </c>
      <c r="D488" s="76">
        <v>1646006</v>
      </c>
      <c r="E488" s="85" t="s">
        <v>623</v>
      </c>
      <c r="F488" s="85" t="s">
        <v>670</v>
      </c>
      <c r="G488" s="85" t="s">
        <v>623</v>
      </c>
      <c r="H488" s="114">
        <v>4000</v>
      </c>
    </row>
    <row r="489" ht="21.75" spans="1:8">
      <c r="A489" s="75" t="s">
        <v>808</v>
      </c>
      <c r="B489" s="75" t="s">
        <v>804</v>
      </c>
      <c r="C489" s="98" t="s">
        <v>809</v>
      </c>
      <c r="D489" s="76">
        <v>1646942</v>
      </c>
      <c r="E489" s="85" t="s">
        <v>629</v>
      </c>
      <c r="F489" s="85" t="s">
        <v>721</v>
      </c>
      <c r="G489" s="85" t="s">
        <v>623</v>
      </c>
      <c r="H489" s="114">
        <v>4250</v>
      </c>
    </row>
    <row r="490" ht="21.75" spans="1:8">
      <c r="A490" s="75" t="s">
        <v>810</v>
      </c>
      <c r="B490" s="75" t="s">
        <v>804</v>
      </c>
      <c r="C490" s="98" t="s">
        <v>809</v>
      </c>
      <c r="D490" s="76">
        <v>1646937</v>
      </c>
      <c r="E490" s="85" t="s">
        <v>629</v>
      </c>
      <c r="F490" s="85" t="s">
        <v>723</v>
      </c>
      <c r="G490" s="85" t="s">
        <v>623</v>
      </c>
      <c r="H490" s="114">
        <v>4000</v>
      </c>
    </row>
    <row r="491" ht="21.75" spans="1:8">
      <c r="A491" s="75" t="s">
        <v>811</v>
      </c>
      <c r="B491" s="75" t="s">
        <v>812</v>
      </c>
      <c r="C491" s="98" t="s">
        <v>809</v>
      </c>
      <c r="D491" s="76">
        <v>1635507</v>
      </c>
      <c r="E491" s="90" t="s">
        <v>629</v>
      </c>
      <c r="F491" s="85" t="s">
        <v>674</v>
      </c>
      <c r="G491" s="90" t="s">
        <v>629</v>
      </c>
      <c r="H491" s="128">
        <v>2000</v>
      </c>
    </row>
    <row r="492" ht="21.75" spans="1:8">
      <c r="A492" s="75" t="s">
        <v>813</v>
      </c>
      <c r="B492" s="75" t="s">
        <v>814</v>
      </c>
      <c r="C492" s="98" t="s">
        <v>815</v>
      </c>
      <c r="D492" s="76">
        <v>1651757</v>
      </c>
      <c r="E492" s="85" t="s">
        <v>629</v>
      </c>
      <c r="F492" s="85" t="s">
        <v>816</v>
      </c>
      <c r="G492" s="85" t="s">
        <v>629</v>
      </c>
      <c r="H492" s="114">
        <v>2125</v>
      </c>
    </row>
    <row r="493" ht="21.75" spans="1:8">
      <c r="A493" s="75" t="s">
        <v>817</v>
      </c>
      <c r="B493" s="75" t="s">
        <v>814</v>
      </c>
      <c r="C493" s="98" t="s">
        <v>815</v>
      </c>
      <c r="D493" s="76">
        <v>1651758</v>
      </c>
      <c r="E493" s="85" t="s">
        <v>629</v>
      </c>
      <c r="F493" s="85" t="s">
        <v>818</v>
      </c>
      <c r="G493" s="85" t="s">
        <v>629</v>
      </c>
      <c r="H493" s="114">
        <v>2125</v>
      </c>
    </row>
    <row r="494" ht="21.75" spans="1:8">
      <c r="A494" s="75" t="s">
        <v>819</v>
      </c>
      <c r="B494" s="75" t="s">
        <v>814</v>
      </c>
      <c r="C494" s="98" t="s">
        <v>820</v>
      </c>
      <c r="D494" s="76">
        <v>1652826</v>
      </c>
      <c r="E494" s="85" t="s">
        <v>629</v>
      </c>
      <c r="F494" s="85" t="s">
        <v>821</v>
      </c>
      <c r="G494" s="85" t="s">
        <v>623</v>
      </c>
      <c r="H494" s="114">
        <v>6375</v>
      </c>
    </row>
    <row r="495" ht="21.75" spans="1:8">
      <c r="A495" s="75" t="s">
        <v>822</v>
      </c>
      <c r="B495" s="75" t="s">
        <v>814</v>
      </c>
      <c r="C495" s="98" t="s">
        <v>820</v>
      </c>
      <c r="D495" s="76">
        <v>1652823</v>
      </c>
      <c r="E495" s="85" t="s">
        <v>629</v>
      </c>
      <c r="F495" s="85" t="s">
        <v>726</v>
      </c>
      <c r="G495" s="85" t="s">
        <v>619</v>
      </c>
      <c r="H495" s="114">
        <v>6375</v>
      </c>
    </row>
    <row r="496" ht="21.75" spans="1:8">
      <c r="A496" s="75" t="s">
        <v>823</v>
      </c>
      <c r="B496" s="75" t="s">
        <v>814</v>
      </c>
      <c r="C496" s="98" t="s">
        <v>820</v>
      </c>
      <c r="D496" s="76">
        <v>1652835</v>
      </c>
      <c r="E496" s="85" t="s">
        <v>629</v>
      </c>
      <c r="F496" s="85" t="s">
        <v>824</v>
      </c>
      <c r="G496" s="85" t="s">
        <v>619</v>
      </c>
      <c r="H496" s="114">
        <v>6375</v>
      </c>
    </row>
    <row r="497" ht="13.5" spans="1:8">
      <c r="A497" s="89"/>
      <c r="B497" s="89"/>
      <c r="C497" s="72"/>
      <c r="D497" s="72"/>
      <c r="E497" s="102"/>
      <c r="F497" s="89"/>
      <c r="G497" s="89"/>
      <c r="H497" s="102"/>
    </row>
    <row r="498" ht="22.5" spans="1:8">
      <c r="A498" s="79" t="s">
        <v>825</v>
      </c>
      <c r="B498" s="119"/>
      <c r="C498" s="73"/>
      <c r="D498" s="135"/>
      <c r="E498" s="135"/>
      <c r="F498" s="74"/>
      <c r="G498" s="85" t="s">
        <v>826</v>
      </c>
      <c r="H498" s="114">
        <f>SUM(H392:H497)</f>
        <v>523750</v>
      </c>
    </row>
    <row r="499" ht="18.75" spans="7:8">
      <c r="G499" s="137" t="s">
        <v>827</v>
      </c>
      <c r="H499" s="24">
        <v>-393125</v>
      </c>
    </row>
    <row r="500" ht="18.75" spans="7:9">
      <c r="G500" s="24" t="s">
        <v>41</v>
      </c>
      <c r="H500" s="24">
        <f>H499+H389+H498</f>
        <v>35250</v>
      </c>
      <c r="I500" s="87" t="s">
        <v>828</v>
      </c>
    </row>
    <row r="502" ht="13.5" spans="1:8">
      <c r="A502" s="138" t="s">
        <v>829</v>
      </c>
      <c r="B502" s="71" t="s">
        <v>830</v>
      </c>
      <c r="C502" s="71" t="s">
        <v>831</v>
      </c>
      <c r="D502" s="138" t="s">
        <v>832</v>
      </c>
      <c r="E502" s="72" t="s">
        <v>833</v>
      </c>
      <c r="F502" s="138" t="s">
        <v>834</v>
      </c>
      <c r="G502" s="71" t="s">
        <v>835</v>
      </c>
      <c r="H502" s="71" t="s">
        <v>836</v>
      </c>
    </row>
    <row r="503" ht="13.5" spans="1:8">
      <c r="A503" s="90" t="s">
        <v>837</v>
      </c>
      <c r="B503" s="139" t="s">
        <v>838</v>
      </c>
      <c r="C503" s="140" t="s">
        <v>839</v>
      </c>
      <c r="D503" s="127">
        <v>1653589</v>
      </c>
      <c r="E503" s="90" t="s">
        <v>840</v>
      </c>
      <c r="F503" s="90" t="s">
        <v>841</v>
      </c>
      <c r="G503" s="90" t="s">
        <v>842</v>
      </c>
      <c r="H503" s="91" t="s">
        <v>843</v>
      </c>
    </row>
    <row r="504" ht="13.5" spans="1:8">
      <c r="A504" s="90" t="s">
        <v>844</v>
      </c>
      <c r="B504" s="139" t="s">
        <v>845</v>
      </c>
      <c r="C504" s="140" t="s">
        <v>839</v>
      </c>
      <c r="D504" s="127">
        <v>1648196</v>
      </c>
      <c r="E504" s="90" t="s">
        <v>846</v>
      </c>
      <c r="F504" s="90" t="s">
        <v>847</v>
      </c>
      <c r="G504" s="90" t="s">
        <v>846</v>
      </c>
      <c r="H504" s="91" t="s">
        <v>848</v>
      </c>
    </row>
    <row r="505" ht="13.5" spans="1:8">
      <c r="A505" s="90" t="s">
        <v>849</v>
      </c>
      <c r="B505" s="139" t="s">
        <v>845</v>
      </c>
      <c r="C505" s="140" t="s">
        <v>839</v>
      </c>
      <c r="D505" s="127">
        <v>1655156</v>
      </c>
      <c r="E505" s="90" t="s">
        <v>840</v>
      </c>
      <c r="F505" s="90" t="s">
        <v>850</v>
      </c>
      <c r="G505" s="90" t="s">
        <v>840</v>
      </c>
      <c r="H505" s="91" t="s">
        <v>851</v>
      </c>
    </row>
    <row r="506" ht="13.5" spans="1:8">
      <c r="A506" s="90" t="s">
        <v>852</v>
      </c>
      <c r="B506" s="139" t="s">
        <v>838</v>
      </c>
      <c r="C506" s="140" t="s">
        <v>853</v>
      </c>
      <c r="D506" s="127">
        <v>1651481</v>
      </c>
      <c r="E506" s="90" t="s">
        <v>840</v>
      </c>
      <c r="F506" s="90" t="s">
        <v>854</v>
      </c>
      <c r="G506" s="90" t="s">
        <v>855</v>
      </c>
      <c r="H506" s="91" t="s">
        <v>856</v>
      </c>
    </row>
    <row r="507" ht="13.5" spans="1:8">
      <c r="A507" s="90" t="s">
        <v>857</v>
      </c>
      <c r="B507" s="139" t="s">
        <v>845</v>
      </c>
      <c r="C507" s="140" t="s">
        <v>853</v>
      </c>
      <c r="D507" s="127">
        <v>1654154</v>
      </c>
      <c r="E507" s="90" t="s">
        <v>846</v>
      </c>
      <c r="F507" s="90" t="s">
        <v>858</v>
      </c>
      <c r="G507" s="90" t="s">
        <v>840</v>
      </c>
      <c r="H507" s="91" t="s">
        <v>851</v>
      </c>
    </row>
    <row r="508" ht="13.5" spans="1:8">
      <c r="A508" s="90" t="s">
        <v>859</v>
      </c>
      <c r="B508" s="139" t="s">
        <v>839</v>
      </c>
      <c r="C508" s="140" t="s">
        <v>853</v>
      </c>
      <c r="D508" s="127">
        <v>1655366</v>
      </c>
      <c r="E508" s="90" t="s">
        <v>846</v>
      </c>
      <c r="F508" s="90" t="s">
        <v>860</v>
      </c>
      <c r="G508" s="90" t="s">
        <v>846</v>
      </c>
      <c r="H508" s="91" t="s">
        <v>848</v>
      </c>
    </row>
    <row r="509" ht="13.5" spans="1:8">
      <c r="A509" s="90" t="s">
        <v>861</v>
      </c>
      <c r="B509" s="139" t="s">
        <v>839</v>
      </c>
      <c r="C509" s="140" t="s">
        <v>853</v>
      </c>
      <c r="D509" s="127">
        <v>1655717</v>
      </c>
      <c r="E509" s="90" t="s">
        <v>846</v>
      </c>
      <c r="F509" s="90" t="s">
        <v>862</v>
      </c>
      <c r="G509" s="90" t="s">
        <v>846</v>
      </c>
      <c r="H509" s="91" t="s">
        <v>848</v>
      </c>
    </row>
    <row r="510" ht="13.5" spans="1:8">
      <c r="A510" s="90" t="s">
        <v>863</v>
      </c>
      <c r="B510" s="139" t="s">
        <v>853</v>
      </c>
      <c r="C510" s="140" t="s">
        <v>864</v>
      </c>
      <c r="D510" s="127">
        <v>1656929</v>
      </c>
      <c r="E510" s="90" t="s">
        <v>840</v>
      </c>
      <c r="F510" s="90" t="s">
        <v>865</v>
      </c>
      <c r="G510" s="90" t="s">
        <v>840</v>
      </c>
      <c r="H510" s="91" t="s">
        <v>866</v>
      </c>
    </row>
    <row r="511" ht="13.5" spans="1:8">
      <c r="A511" s="90" t="s">
        <v>867</v>
      </c>
      <c r="B511" s="139" t="s">
        <v>839</v>
      </c>
      <c r="C511" s="140" t="s">
        <v>868</v>
      </c>
      <c r="D511" s="127">
        <v>1654939</v>
      </c>
      <c r="E511" s="90" t="s">
        <v>869</v>
      </c>
      <c r="F511" s="90" t="s">
        <v>870</v>
      </c>
      <c r="G511" s="90" t="s">
        <v>871</v>
      </c>
      <c r="H511" s="91" t="s">
        <v>872</v>
      </c>
    </row>
    <row r="512" ht="13.5" spans="1:8">
      <c r="A512" s="90" t="s">
        <v>873</v>
      </c>
      <c r="B512" s="139" t="s">
        <v>853</v>
      </c>
      <c r="C512" s="140" t="s">
        <v>874</v>
      </c>
      <c r="D512" s="127">
        <v>1555130</v>
      </c>
      <c r="E512" s="90" t="s">
        <v>846</v>
      </c>
      <c r="F512" s="90" t="s">
        <v>850</v>
      </c>
      <c r="G512" s="90" t="s">
        <v>842</v>
      </c>
      <c r="H512" s="91" t="s">
        <v>843</v>
      </c>
    </row>
    <row r="513" ht="13.5" spans="1:8">
      <c r="A513" s="90" t="s">
        <v>875</v>
      </c>
      <c r="B513" s="139" t="s">
        <v>876</v>
      </c>
      <c r="C513" s="140" t="s">
        <v>874</v>
      </c>
      <c r="D513" s="127">
        <v>1530830</v>
      </c>
      <c r="E513" s="90" t="s">
        <v>840</v>
      </c>
      <c r="F513" s="90" t="s">
        <v>877</v>
      </c>
      <c r="G513" s="90" t="s">
        <v>840</v>
      </c>
      <c r="H513" s="91" t="s">
        <v>866</v>
      </c>
    </row>
    <row r="514" ht="13.5" spans="1:8">
      <c r="A514" s="90" t="s">
        <v>878</v>
      </c>
      <c r="B514" s="139" t="s">
        <v>876</v>
      </c>
      <c r="C514" s="140" t="s">
        <v>874</v>
      </c>
      <c r="D514" s="127">
        <v>1655899</v>
      </c>
      <c r="E514" s="90" t="s">
        <v>840</v>
      </c>
      <c r="F514" s="90" t="s">
        <v>879</v>
      </c>
      <c r="G514" s="90" t="s">
        <v>840</v>
      </c>
      <c r="H514" s="91" t="s">
        <v>866</v>
      </c>
    </row>
    <row r="515" ht="13.5" spans="1:8">
      <c r="A515" s="90" t="s">
        <v>880</v>
      </c>
      <c r="B515" s="139" t="s">
        <v>876</v>
      </c>
      <c r="C515" s="140" t="s">
        <v>874</v>
      </c>
      <c r="D515" s="127">
        <v>1648045</v>
      </c>
      <c r="E515" s="90" t="s">
        <v>840</v>
      </c>
      <c r="F515" s="90" t="s">
        <v>881</v>
      </c>
      <c r="G515" s="90" t="s">
        <v>842</v>
      </c>
      <c r="H515" s="91" t="s">
        <v>843</v>
      </c>
    </row>
    <row r="516" ht="13.5" spans="1:8">
      <c r="A516" s="85" t="s">
        <v>882</v>
      </c>
      <c r="B516" s="75" t="s">
        <v>874</v>
      </c>
      <c r="C516" s="98" t="s">
        <v>883</v>
      </c>
      <c r="D516" s="76">
        <v>1658498</v>
      </c>
      <c r="E516" s="90" t="s">
        <v>846</v>
      </c>
      <c r="F516" s="90" t="s">
        <v>884</v>
      </c>
      <c r="G516" s="90" t="s">
        <v>846</v>
      </c>
      <c r="H516" s="91" t="s">
        <v>885</v>
      </c>
    </row>
    <row r="517" ht="13.5" spans="1:8">
      <c r="A517" s="90" t="s">
        <v>886</v>
      </c>
      <c r="B517" s="139" t="s">
        <v>874</v>
      </c>
      <c r="C517" s="140" t="s">
        <v>883</v>
      </c>
      <c r="D517" s="127">
        <v>1655152</v>
      </c>
      <c r="E517" s="90" t="s">
        <v>869</v>
      </c>
      <c r="F517" s="90" t="s">
        <v>887</v>
      </c>
      <c r="G517" s="90" t="s">
        <v>869</v>
      </c>
      <c r="H517" s="91" t="s">
        <v>888</v>
      </c>
    </row>
    <row r="518" ht="13.5" spans="1:8">
      <c r="A518" s="90" t="s">
        <v>889</v>
      </c>
      <c r="B518" s="139" t="s">
        <v>883</v>
      </c>
      <c r="C518" s="140" t="s">
        <v>890</v>
      </c>
      <c r="D518" s="127">
        <v>1661735</v>
      </c>
      <c r="E518" s="90" t="s">
        <v>846</v>
      </c>
      <c r="F518" s="90" t="s">
        <v>891</v>
      </c>
      <c r="G518" s="90" t="s">
        <v>846</v>
      </c>
      <c r="H518" s="91" t="s">
        <v>848</v>
      </c>
    </row>
    <row r="519" ht="13.5" spans="1:8">
      <c r="A519" s="90" t="s">
        <v>892</v>
      </c>
      <c r="B519" s="139" t="s">
        <v>883</v>
      </c>
      <c r="C519" s="140" t="s">
        <v>893</v>
      </c>
      <c r="D519" s="127">
        <v>1644688</v>
      </c>
      <c r="E519" s="90" t="s">
        <v>840</v>
      </c>
      <c r="F519" s="90" t="s">
        <v>894</v>
      </c>
      <c r="G519" s="90" t="s">
        <v>842</v>
      </c>
      <c r="H519" s="91" t="s">
        <v>843</v>
      </c>
    </row>
    <row r="520" ht="13.5" spans="1:8">
      <c r="A520" s="85" t="s">
        <v>895</v>
      </c>
      <c r="B520" s="75" t="s">
        <v>890</v>
      </c>
      <c r="C520" s="98" t="s">
        <v>893</v>
      </c>
      <c r="D520" s="76">
        <v>1663503</v>
      </c>
      <c r="E520" s="90" t="s">
        <v>846</v>
      </c>
      <c r="F520" s="90" t="s">
        <v>896</v>
      </c>
      <c r="G520" s="90" t="s">
        <v>846</v>
      </c>
      <c r="H520" s="91" t="s">
        <v>885</v>
      </c>
    </row>
    <row r="521" ht="13.5" spans="1:8">
      <c r="A521" s="90" t="s">
        <v>897</v>
      </c>
      <c r="B521" s="139" t="s">
        <v>890</v>
      </c>
      <c r="C521" s="140" t="s">
        <v>893</v>
      </c>
      <c r="D521" s="127">
        <v>1663771</v>
      </c>
      <c r="E521" s="90" t="s">
        <v>840</v>
      </c>
      <c r="F521" s="90" t="s">
        <v>898</v>
      </c>
      <c r="G521" s="90" t="s">
        <v>840</v>
      </c>
      <c r="H521" s="91" t="s">
        <v>851</v>
      </c>
    </row>
    <row r="522" ht="13.5" spans="1:8">
      <c r="A522" s="90" t="s">
        <v>899</v>
      </c>
      <c r="B522" s="139" t="s">
        <v>890</v>
      </c>
      <c r="C522" s="140" t="s">
        <v>900</v>
      </c>
      <c r="D522" s="127">
        <v>1662791</v>
      </c>
      <c r="E522" s="90" t="s">
        <v>846</v>
      </c>
      <c r="F522" s="90" t="s">
        <v>901</v>
      </c>
      <c r="G522" s="90" t="s">
        <v>840</v>
      </c>
      <c r="H522" s="91" t="s">
        <v>851</v>
      </c>
    </row>
    <row r="523" ht="13.5" spans="1:8">
      <c r="A523" s="90" t="s">
        <v>902</v>
      </c>
      <c r="B523" s="139" t="s">
        <v>893</v>
      </c>
      <c r="C523" s="140" t="s">
        <v>900</v>
      </c>
      <c r="D523" s="127">
        <v>1664038</v>
      </c>
      <c r="E523" s="90" t="s">
        <v>840</v>
      </c>
      <c r="F523" s="90" t="s">
        <v>898</v>
      </c>
      <c r="G523" s="90" t="s">
        <v>840</v>
      </c>
      <c r="H523" s="91" t="s">
        <v>851</v>
      </c>
    </row>
    <row r="524" ht="13.5" spans="1:8">
      <c r="A524" s="90" t="s">
        <v>903</v>
      </c>
      <c r="B524" s="139" t="s">
        <v>893</v>
      </c>
      <c r="C524" s="140" t="s">
        <v>900</v>
      </c>
      <c r="D524" s="127">
        <v>1664631</v>
      </c>
      <c r="E524" s="90" t="s">
        <v>846</v>
      </c>
      <c r="F524" s="90" t="s">
        <v>904</v>
      </c>
      <c r="G524" s="90" t="s">
        <v>846</v>
      </c>
      <c r="H524" s="91" t="s">
        <v>848</v>
      </c>
    </row>
    <row r="525" ht="13.5" spans="1:8">
      <c r="A525" s="90" t="s">
        <v>905</v>
      </c>
      <c r="B525" s="139" t="s">
        <v>893</v>
      </c>
      <c r="C525" s="140" t="s">
        <v>900</v>
      </c>
      <c r="D525" s="127">
        <v>1664242</v>
      </c>
      <c r="E525" s="90" t="s">
        <v>840</v>
      </c>
      <c r="F525" s="90" t="s">
        <v>906</v>
      </c>
      <c r="G525" s="90" t="s">
        <v>840</v>
      </c>
      <c r="H525" s="91" t="s">
        <v>866</v>
      </c>
    </row>
    <row r="526" ht="13.5" spans="1:8">
      <c r="A526" s="90" t="s">
        <v>907</v>
      </c>
      <c r="B526" s="139" t="s">
        <v>874</v>
      </c>
      <c r="C526" s="140" t="s">
        <v>908</v>
      </c>
      <c r="D526" s="127">
        <v>1660576</v>
      </c>
      <c r="E526" s="90" t="s">
        <v>846</v>
      </c>
      <c r="F526" s="90" t="s">
        <v>909</v>
      </c>
      <c r="G526" s="90" t="s">
        <v>910</v>
      </c>
      <c r="H526" s="91" t="s">
        <v>911</v>
      </c>
    </row>
    <row r="527" ht="13.5" spans="1:8">
      <c r="A527" s="90" t="s">
        <v>912</v>
      </c>
      <c r="B527" s="139" t="s">
        <v>874</v>
      </c>
      <c r="C527" s="140" t="s">
        <v>908</v>
      </c>
      <c r="D527" s="127">
        <v>1658636</v>
      </c>
      <c r="E527" s="90" t="s">
        <v>840</v>
      </c>
      <c r="F527" s="90" t="s">
        <v>913</v>
      </c>
      <c r="G527" s="90" t="s">
        <v>914</v>
      </c>
      <c r="H527" s="91" t="s">
        <v>915</v>
      </c>
    </row>
    <row r="528" ht="13.5" spans="1:8">
      <c r="A528" s="90" t="s">
        <v>916</v>
      </c>
      <c r="B528" s="139" t="s">
        <v>900</v>
      </c>
      <c r="C528" s="140" t="s">
        <v>908</v>
      </c>
      <c r="D528" s="127">
        <v>1666941</v>
      </c>
      <c r="E528" s="90" t="s">
        <v>846</v>
      </c>
      <c r="F528" s="90" t="s">
        <v>896</v>
      </c>
      <c r="G528" s="90" t="s">
        <v>846</v>
      </c>
      <c r="H528" s="91" t="s">
        <v>848</v>
      </c>
    </row>
    <row r="529" ht="13.5" spans="1:8">
      <c r="A529" s="90" t="s">
        <v>917</v>
      </c>
      <c r="B529" s="139" t="s">
        <v>908</v>
      </c>
      <c r="C529" s="140" t="s">
        <v>918</v>
      </c>
      <c r="D529" s="127">
        <v>1669136</v>
      </c>
      <c r="E529" s="90" t="s">
        <v>846</v>
      </c>
      <c r="F529" s="90" t="s">
        <v>919</v>
      </c>
      <c r="G529" s="90" t="s">
        <v>846</v>
      </c>
      <c r="H529" s="91" t="s">
        <v>848</v>
      </c>
    </row>
    <row r="530" ht="13.5" spans="1:8">
      <c r="A530" s="90" t="s">
        <v>920</v>
      </c>
      <c r="B530" s="139" t="s">
        <v>908</v>
      </c>
      <c r="C530" s="140" t="s">
        <v>918</v>
      </c>
      <c r="D530" s="127">
        <v>1669132</v>
      </c>
      <c r="E530" s="90" t="s">
        <v>846</v>
      </c>
      <c r="F530" s="90" t="s">
        <v>921</v>
      </c>
      <c r="G530" s="90" t="s">
        <v>846</v>
      </c>
      <c r="H530" s="91" t="s">
        <v>848</v>
      </c>
    </row>
    <row r="531" ht="13.5" spans="1:8">
      <c r="A531" s="90" t="s">
        <v>922</v>
      </c>
      <c r="B531" s="139" t="s">
        <v>908</v>
      </c>
      <c r="C531" s="140" t="s">
        <v>923</v>
      </c>
      <c r="D531" s="127">
        <v>1662028</v>
      </c>
      <c r="E531" s="90" t="s">
        <v>846</v>
      </c>
      <c r="F531" s="90" t="s">
        <v>891</v>
      </c>
      <c r="G531" s="90" t="s">
        <v>840</v>
      </c>
      <c r="H531" s="91" t="s">
        <v>866</v>
      </c>
    </row>
    <row r="532" ht="13.5" spans="1:8">
      <c r="A532" s="90" t="s">
        <v>924</v>
      </c>
      <c r="B532" s="139" t="s">
        <v>908</v>
      </c>
      <c r="C532" s="140" t="s">
        <v>923</v>
      </c>
      <c r="D532" s="127">
        <v>1647472</v>
      </c>
      <c r="E532" s="90" t="s">
        <v>846</v>
      </c>
      <c r="F532" s="90" t="s">
        <v>925</v>
      </c>
      <c r="G532" s="90" t="s">
        <v>840</v>
      </c>
      <c r="H532" s="91" t="s">
        <v>851</v>
      </c>
    </row>
    <row r="533" ht="13.5" spans="1:8">
      <c r="A533" s="90" t="s">
        <v>926</v>
      </c>
      <c r="B533" s="139" t="s">
        <v>918</v>
      </c>
      <c r="C533" s="140" t="s">
        <v>923</v>
      </c>
      <c r="D533" s="127">
        <v>1670476</v>
      </c>
      <c r="E533" s="90" t="s">
        <v>869</v>
      </c>
      <c r="F533" s="90" t="s">
        <v>927</v>
      </c>
      <c r="G533" s="90" t="s">
        <v>869</v>
      </c>
      <c r="H533" s="91" t="s">
        <v>928</v>
      </c>
    </row>
    <row r="534" ht="13.5" spans="1:8">
      <c r="A534" s="90" t="s">
        <v>929</v>
      </c>
      <c r="B534" s="139" t="s">
        <v>918</v>
      </c>
      <c r="C534" s="140" t="s">
        <v>923</v>
      </c>
      <c r="D534" s="127">
        <v>1669200</v>
      </c>
      <c r="E534" s="90" t="s">
        <v>840</v>
      </c>
      <c r="F534" s="90" t="s">
        <v>930</v>
      </c>
      <c r="G534" s="90" t="s">
        <v>840</v>
      </c>
      <c r="H534" s="91" t="s">
        <v>851</v>
      </c>
    </row>
    <row r="535" ht="13.5" spans="1:8">
      <c r="A535" s="90" t="s">
        <v>931</v>
      </c>
      <c r="B535" s="139" t="s">
        <v>918</v>
      </c>
      <c r="C535" s="140" t="s">
        <v>932</v>
      </c>
      <c r="D535" s="127">
        <v>1660548</v>
      </c>
      <c r="E535" s="90" t="s">
        <v>869</v>
      </c>
      <c r="F535" s="90" t="s">
        <v>933</v>
      </c>
      <c r="G535" s="90" t="s">
        <v>855</v>
      </c>
      <c r="H535" s="91" t="s">
        <v>934</v>
      </c>
    </row>
    <row r="536" ht="13.5" spans="1:8">
      <c r="A536" s="90" t="s">
        <v>935</v>
      </c>
      <c r="B536" s="139" t="s">
        <v>900</v>
      </c>
      <c r="C536" s="140" t="s">
        <v>936</v>
      </c>
      <c r="D536" s="127">
        <v>1635591</v>
      </c>
      <c r="E536" s="90" t="s">
        <v>846</v>
      </c>
      <c r="F536" s="90" t="s">
        <v>937</v>
      </c>
      <c r="G536" s="90" t="s">
        <v>910</v>
      </c>
      <c r="H536" s="91" t="s">
        <v>911</v>
      </c>
    </row>
    <row r="537" ht="13.5" spans="1:8">
      <c r="A537" s="90" t="s">
        <v>938</v>
      </c>
      <c r="B537" s="139" t="s">
        <v>918</v>
      </c>
      <c r="C537" s="140" t="s">
        <v>936</v>
      </c>
      <c r="D537" s="127">
        <v>1668703</v>
      </c>
      <c r="E537" s="90" t="s">
        <v>846</v>
      </c>
      <c r="F537" s="90" t="s">
        <v>939</v>
      </c>
      <c r="G537" s="90" t="s">
        <v>869</v>
      </c>
      <c r="H537" s="91" t="s">
        <v>888</v>
      </c>
    </row>
    <row r="538" ht="13.5" spans="1:8">
      <c r="A538" s="90" t="s">
        <v>940</v>
      </c>
      <c r="B538" s="139" t="s">
        <v>932</v>
      </c>
      <c r="C538" s="140" t="s">
        <v>936</v>
      </c>
      <c r="D538" s="127">
        <v>1673038</v>
      </c>
      <c r="E538" s="90" t="s">
        <v>846</v>
      </c>
      <c r="F538" s="90" t="s">
        <v>870</v>
      </c>
      <c r="G538" s="90" t="s">
        <v>846</v>
      </c>
      <c r="H538" s="91" t="s">
        <v>848</v>
      </c>
    </row>
    <row r="539" ht="13.5" spans="1:8">
      <c r="A539" s="90" t="s">
        <v>941</v>
      </c>
      <c r="B539" s="139" t="s">
        <v>932</v>
      </c>
      <c r="C539" s="140" t="s">
        <v>936</v>
      </c>
      <c r="D539" s="127">
        <v>1673214</v>
      </c>
      <c r="E539" s="90" t="s">
        <v>840</v>
      </c>
      <c r="F539" s="90" t="s">
        <v>919</v>
      </c>
      <c r="G539" s="90" t="s">
        <v>840</v>
      </c>
      <c r="H539" s="91" t="s">
        <v>866</v>
      </c>
    </row>
    <row r="540" ht="13.5" spans="1:8">
      <c r="A540" s="90" t="s">
        <v>942</v>
      </c>
      <c r="B540" s="139" t="s">
        <v>923</v>
      </c>
      <c r="C540" s="140" t="s">
        <v>943</v>
      </c>
      <c r="D540" s="127">
        <v>1668290</v>
      </c>
      <c r="E540" s="90" t="s">
        <v>846</v>
      </c>
      <c r="F540" s="90" t="s">
        <v>944</v>
      </c>
      <c r="G540" s="90" t="s">
        <v>869</v>
      </c>
      <c r="H540" s="91" t="s">
        <v>928</v>
      </c>
    </row>
    <row r="541" ht="13.5" spans="1:8">
      <c r="A541" s="90" t="s">
        <v>945</v>
      </c>
      <c r="B541" s="139" t="s">
        <v>932</v>
      </c>
      <c r="C541" s="140" t="s">
        <v>943</v>
      </c>
      <c r="D541" s="127">
        <v>1671473</v>
      </c>
      <c r="E541" s="90" t="s">
        <v>846</v>
      </c>
      <c r="F541" s="90" t="s">
        <v>946</v>
      </c>
      <c r="G541" s="90" t="s">
        <v>840</v>
      </c>
      <c r="H541" s="91" t="s">
        <v>851</v>
      </c>
    </row>
    <row r="542" ht="13.5" spans="1:8">
      <c r="A542" s="85" t="s">
        <v>947</v>
      </c>
      <c r="B542" s="75" t="s">
        <v>936</v>
      </c>
      <c r="C542" s="98" t="s">
        <v>943</v>
      </c>
      <c r="D542" s="127">
        <v>1662680</v>
      </c>
      <c r="E542" s="90" t="s">
        <v>846</v>
      </c>
      <c r="F542" s="85" t="s">
        <v>948</v>
      </c>
      <c r="G542" s="90" t="s">
        <v>846</v>
      </c>
      <c r="H542" s="91" t="s">
        <v>885</v>
      </c>
    </row>
    <row r="543" ht="13.5" spans="1:8">
      <c r="A543" s="90" t="s">
        <v>949</v>
      </c>
      <c r="B543" s="139" t="s">
        <v>936</v>
      </c>
      <c r="C543" s="140" t="s">
        <v>943</v>
      </c>
      <c r="D543" s="127">
        <v>1672982</v>
      </c>
      <c r="E543" s="90" t="s">
        <v>846</v>
      </c>
      <c r="F543" s="90" t="s">
        <v>950</v>
      </c>
      <c r="G543" s="90" t="s">
        <v>846</v>
      </c>
      <c r="H543" s="91" t="s">
        <v>848</v>
      </c>
    </row>
    <row r="544" ht="13.5" spans="1:8">
      <c r="A544" s="90" t="s">
        <v>951</v>
      </c>
      <c r="B544" s="139" t="s">
        <v>936</v>
      </c>
      <c r="C544" s="140" t="s">
        <v>943</v>
      </c>
      <c r="D544" s="127">
        <v>1673676</v>
      </c>
      <c r="E544" s="90" t="s">
        <v>846</v>
      </c>
      <c r="F544" s="90" t="s">
        <v>952</v>
      </c>
      <c r="G544" s="90" t="s">
        <v>846</v>
      </c>
      <c r="H544" s="91" t="s">
        <v>885</v>
      </c>
    </row>
    <row r="545" ht="13.5" spans="1:8">
      <c r="A545" s="90" t="s">
        <v>953</v>
      </c>
      <c r="B545" s="139" t="s">
        <v>923</v>
      </c>
      <c r="C545" s="140" t="s">
        <v>954</v>
      </c>
      <c r="D545" s="127">
        <v>1660880</v>
      </c>
      <c r="E545" s="90" t="s">
        <v>846</v>
      </c>
      <c r="F545" s="90" t="s">
        <v>955</v>
      </c>
      <c r="G545" s="90" t="s">
        <v>842</v>
      </c>
      <c r="H545" s="91" t="s">
        <v>956</v>
      </c>
    </row>
    <row r="546" ht="13.5" spans="1:8">
      <c r="A546" s="90" t="s">
        <v>957</v>
      </c>
      <c r="B546" s="139" t="s">
        <v>936</v>
      </c>
      <c r="C546" s="140" t="s">
        <v>954</v>
      </c>
      <c r="D546" s="127">
        <v>1671578</v>
      </c>
      <c r="E546" s="90" t="s">
        <v>840</v>
      </c>
      <c r="F546" s="90" t="s">
        <v>958</v>
      </c>
      <c r="G546" s="90" t="s">
        <v>842</v>
      </c>
      <c r="H546" s="91" t="s">
        <v>843</v>
      </c>
    </row>
    <row r="547" ht="13.5" spans="1:8">
      <c r="A547" s="90" t="s">
        <v>959</v>
      </c>
      <c r="B547" s="139" t="s">
        <v>943</v>
      </c>
      <c r="C547" s="140" t="s">
        <v>954</v>
      </c>
      <c r="D547" s="127">
        <v>1675292</v>
      </c>
      <c r="E547" s="90" t="s">
        <v>846</v>
      </c>
      <c r="F547" s="90" t="s">
        <v>952</v>
      </c>
      <c r="G547" s="90" t="s">
        <v>846</v>
      </c>
      <c r="H547" s="91" t="s">
        <v>848</v>
      </c>
    </row>
    <row r="548" ht="13.5" spans="1:8">
      <c r="A548" s="90" t="s">
        <v>960</v>
      </c>
      <c r="B548" s="139" t="s">
        <v>936</v>
      </c>
      <c r="C548" s="140" t="s">
        <v>961</v>
      </c>
      <c r="D548" s="127">
        <v>1667009</v>
      </c>
      <c r="E548" s="90" t="s">
        <v>840</v>
      </c>
      <c r="F548" s="90" t="s">
        <v>904</v>
      </c>
      <c r="G548" s="90" t="s">
        <v>855</v>
      </c>
      <c r="H548" s="91" t="s">
        <v>934</v>
      </c>
    </row>
    <row r="549" ht="13.5" spans="1:8">
      <c r="A549" s="90" t="s">
        <v>962</v>
      </c>
      <c r="B549" s="139" t="s">
        <v>943</v>
      </c>
      <c r="C549" s="140" t="s">
        <v>961</v>
      </c>
      <c r="D549" s="127">
        <v>1674215</v>
      </c>
      <c r="E549" s="90" t="s">
        <v>846</v>
      </c>
      <c r="F549" s="90" t="s">
        <v>906</v>
      </c>
      <c r="G549" s="90" t="s">
        <v>840</v>
      </c>
      <c r="H549" s="91" t="s">
        <v>851</v>
      </c>
    </row>
    <row r="550" ht="13.5" spans="1:8">
      <c r="A550" s="90" t="s">
        <v>963</v>
      </c>
      <c r="B550" s="139" t="s">
        <v>954</v>
      </c>
      <c r="C550" s="140" t="s">
        <v>961</v>
      </c>
      <c r="D550" s="127">
        <v>1676670</v>
      </c>
      <c r="E550" s="90" t="s">
        <v>840</v>
      </c>
      <c r="F550" s="90" t="s">
        <v>964</v>
      </c>
      <c r="G550" s="90" t="s">
        <v>840</v>
      </c>
      <c r="H550" s="91" t="s">
        <v>851</v>
      </c>
    </row>
    <row r="551" ht="13.5" spans="1:8">
      <c r="A551" s="90" t="s">
        <v>965</v>
      </c>
      <c r="B551" s="139" t="s">
        <v>954</v>
      </c>
      <c r="C551" s="140" t="s">
        <v>961</v>
      </c>
      <c r="D551" s="127">
        <v>1677350</v>
      </c>
      <c r="E551" s="90" t="s">
        <v>846</v>
      </c>
      <c r="F551" s="90" t="s">
        <v>966</v>
      </c>
      <c r="G551" s="90" t="s">
        <v>846</v>
      </c>
      <c r="H551" s="91" t="s">
        <v>885</v>
      </c>
    </row>
    <row r="552" ht="13.5" spans="1:8">
      <c r="A552" s="90" t="s">
        <v>967</v>
      </c>
      <c r="B552" s="139" t="s">
        <v>961</v>
      </c>
      <c r="C552" s="140" t="s">
        <v>968</v>
      </c>
      <c r="D552" s="127">
        <v>1677638</v>
      </c>
      <c r="E552" s="90" t="s">
        <v>840</v>
      </c>
      <c r="F552" s="90" t="s">
        <v>904</v>
      </c>
      <c r="G552" s="90" t="s">
        <v>840</v>
      </c>
      <c r="H552" s="91" t="s">
        <v>866</v>
      </c>
    </row>
    <row r="553" ht="13.5" spans="1:8">
      <c r="A553" s="90" t="s">
        <v>969</v>
      </c>
      <c r="B553" s="139" t="s">
        <v>968</v>
      </c>
      <c r="C553" s="140" t="s">
        <v>970</v>
      </c>
      <c r="D553" s="127">
        <v>1679959</v>
      </c>
      <c r="E553" s="90" t="s">
        <v>846</v>
      </c>
      <c r="F553" s="90" t="s">
        <v>971</v>
      </c>
      <c r="G553" s="90" t="s">
        <v>846</v>
      </c>
      <c r="H553" s="91" t="s">
        <v>885</v>
      </c>
    </row>
    <row r="554" ht="13.5" spans="1:8">
      <c r="A554" s="90" t="s">
        <v>972</v>
      </c>
      <c r="B554" s="139" t="s">
        <v>968</v>
      </c>
      <c r="C554" s="140" t="s">
        <v>970</v>
      </c>
      <c r="D554" s="127">
        <v>1679950</v>
      </c>
      <c r="E554" s="90" t="s">
        <v>846</v>
      </c>
      <c r="F554" s="90" t="s">
        <v>973</v>
      </c>
      <c r="G554" s="90" t="s">
        <v>846</v>
      </c>
      <c r="H554" s="91" t="s">
        <v>885</v>
      </c>
    </row>
    <row r="555" ht="13.5" spans="1:8">
      <c r="A555" s="90" t="s">
        <v>974</v>
      </c>
      <c r="B555" s="139" t="s">
        <v>968</v>
      </c>
      <c r="C555" s="140" t="s">
        <v>970</v>
      </c>
      <c r="D555" s="127">
        <v>1679932</v>
      </c>
      <c r="E555" s="90" t="s">
        <v>846</v>
      </c>
      <c r="F555" s="90" t="s">
        <v>921</v>
      </c>
      <c r="G555" s="90" t="s">
        <v>846</v>
      </c>
      <c r="H555" s="91" t="s">
        <v>885</v>
      </c>
    </row>
    <row r="556" ht="13.5" spans="1:8">
      <c r="A556" s="90" t="s">
        <v>975</v>
      </c>
      <c r="B556" s="139" t="s">
        <v>968</v>
      </c>
      <c r="C556" s="140" t="s">
        <v>970</v>
      </c>
      <c r="D556" s="127">
        <v>1679949</v>
      </c>
      <c r="E556" s="90" t="s">
        <v>846</v>
      </c>
      <c r="F556" s="90" t="s">
        <v>976</v>
      </c>
      <c r="G556" s="90" t="s">
        <v>846</v>
      </c>
      <c r="H556" s="91" t="s">
        <v>885</v>
      </c>
    </row>
    <row r="557" ht="13.5" spans="1:8">
      <c r="A557" s="90" t="s">
        <v>977</v>
      </c>
      <c r="B557" s="139" t="s">
        <v>961</v>
      </c>
      <c r="C557" s="140" t="s">
        <v>970</v>
      </c>
      <c r="D557" s="127">
        <v>1661752</v>
      </c>
      <c r="E557" s="90" t="s">
        <v>846</v>
      </c>
      <c r="F557" s="90" t="s">
        <v>978</v>
      </c>
      <c r="G557" s="90" t="s">
        <v>840</v>
      </c>
      <c r="H557" s="91" t="s">
        <v>851</v>
      </c>
    </row>
    <row r="558" ht="13.5" spans="1:8">
      <c r="A558" s="90" t="s">
        <v>979</v>
      </c>
      <c r="B558" s="139" t="s">
        <v>961</v>
      </c>
      <c r="C558" s="140" t="s">
        <v>970</v>
      </c>
      <c r="D558" s="127">
        <v>1672285</v>
      </c>
      <c r="E558" s="90" t="s">
        <v>980</v>
      </c>
      <c r="F558" s="90" t="s">
        <v>981</v>
      </c>
      <c r="G558" s="90" t="s">
        <v>982</v>
      </c>
      <c r="H558" s="91" t="s">
        <v>983</v>
      </c>
    </row>
    <row r="559" ht="13.5" spans="1:8">
      <c r="A559" s="90" t="s">
        <v>984</v>
      </c>
      <c r="B559" s="139" t="s">
        <v>961</v>
      </c>
      <c r="C559" s="140" t="s">
        <v>985</v>
      </c>
      <c r="D559" s="127">
        <v>1652345</v>
      </c>
      <c r="E559" s="90" t="s">
        <v>846</v>
      </c>
      <c r="F559" s="90" t="s">
        <v>986</v>
      </c>
      <c r="G559" s="90" t="s">
        <v>842</v>
      </c>
      <c r="H559" s="91" t="s">
        <v>956</v>
      </c>
    </row>
    <row r="560" ht="13.5" spans="1:8">
      <c r="A560" s="96" t="s">
        <v>987</v>
      </c>
      <c r="B560" s="97" t="s">
        <v>968</v>
      </c>
      <c r="C560" s="106" t="s">
        <v>985</v>
      </c>
      <c r="D560" s="76">
        <v>1616108</v>
      </c>
      <c r="E560" s="85" t="s">
        <v>840</v>
      </c>
      <c r="F560" s="96" t="s">
        <v>860</v>
      </c>
      <c r="G560" s="96" t="s">
        <v>855</v>
      </c>
      <c r="H560" s="93" t="s">
        <v>934</v>
      </c>
    </row>
    <row r="561" ht="13.5" spans="1:8">
      <c r="A561" s="91" t="s">
        <v>988</v>
      </c>
      <c r="B561" s="139" t="s">
        <v>970</v>
      </c>
      <c r="C561" s="140" t="s">
        <v>985</v>
      </c>
      <c r="D561" s="127">
        <v>1678507</v>
      </c>
      <c r="E561" s="90" t="s">
        <v>869</v>
      </c>
      <c r="F561" s="90" t="s">
        <v>989</v>
      </c>
      <c r="G561" s="90" t="s">
        <v>855</v>
      </c>
      <c r="H561" s="91" t="s">
        <v>934</v>
      </c>
    </row>
    <row r="562" ht="13.5" spans="1:8">
      <c r="A562" s="91" t="s">
        <v>990</v>
      </c>
      <c r="B562" s="139" t="s">
        <v>991</v>
      </c>
      <c r="C562" s="140" t="s">
        <v>985</v>
      </c>
      <c r="D562" s="127">
        <v>1667195</v>
      </c>
      <c r="E562" s="90" t="s">
        <v>846</v>
      </c>
      <c r="F562" s="90" t="s">
        <v>992</v>
      </c>
      <c r="G562" s="90" t="s">
        <v>846</v>
      </c>
      <c r="H562" s="91" t="s">
        <v>848</v>
      </c>
    </row>
    <row r="563" ht="13.5" spans="1:8">
      <c r="A563" s="91" t="s">
        <v>993</v>
      </c>
      <c r="B563" s="139" t="s">
        <v>991</v>
      </c>
      <c r="C563" s="140" t="s">
        <v>994</v>
      </c>
      <c r="D563" s="127">
        <v>1682251</v>
      </c>
      <c r="E563" s="90" t="s">
        <v>846</v>
      </c>
      <c r="F563" s="90" t="s">
        <v>944</v>
      </c>
      <c r="G563" s="90" t="s">
        <v>846</v>
      </c>
      <c r="H563" s="91" t="s">
        <v>851</v>
      </c>
    </row>
    <row r="564" ht="13.5" spans="1:8">
      <c r="A564" s="91" t="s">
        <v>995</v>
      </c>
      <c r="B564" s="139" t="s">
        <v>985</v>
      </c>
      <c r="C564" s="140" t="s">
        <v>996</v>
      </c>
      <c r="D564" s="127">
        <v>1680957</v>
      </c>
      <c r="E564" s="90" t="s">
        <v>846</v>
      </c>
      <c r="F564" s="90" t="s">
        <v>997</v>
      </c>
      <c r="G564" s="90" t="s">
        <v>840</v>
      </c>
      <c r="H564" s="91" t="s">
        <v>866</v>
      </c>
    </row>
    <row r="565" ht="13.5" spans="1:8">
      <c r="A565" s="91" t="s">
        <v>998</v>
      </c>
      <c r="B565" s="139" t="s">
        <v>985</v>
      </c>
      <c r="C565" s="140" t="s">
        <v>996</v>
      </c>
      <c r="D565" s="127">
        <v>1683119</v>
      </c>
      <c r="E565" s="90" t="s">
        <v>842</v>
      </c>
      <c r="F565" s="90" t="s">
        <v>999</v>
      </c>
      <c r="G565" s="90" t="s">
        <v>980</v>
      </c>
      <c r="H565" s="91" t="s">
        <v>1000</v>
      </c>
    </row>
    <row r="566" ht="13.5" spans="1:8">
      <c r="A566" s="91" t="s">
        <v>1001</v>
      </c>
      <c r="B566" s="139" t="s">
        <v>970</v>
      </c>
      <c r="C566" s="140" t="s">
        <v>1002</v>
      </c>
      <c r="D566" s="127">
        <v>1678944</v>
      </c>
      <c r="E566" s="90" t="s">
        <v>846</v>
      </c>
      <c r="F566" s="90" t="s">
        <v>847</v>
      </c>
      <c r="G566" s="90" t="s">
        <v>910</v>
      </c>
      <c r="H566" s="91" t="s">
        <v>1003</v>
      </c>
    </row>
    <row r="567" ht="13.5" spans="1:8">
      <c r="A567" s="91" t="s">
        <v>1004</v>
      </c>
      <c r="B567" s="139" t="s">
        <v>996</v>
      </c>
      <c r="C567" s="140" t="s">
        <v>1005</v>
      </c>
      <c r="D567" s="127">
        <v>1666355</v>
      </c>
      <c r="E567" s="90" t="s">
        <v>846</v>
      </c>
      <c r="F567" s="90" t="s">
        <v>841</v>
      </c>
      <c r="G567" s="90" t="s">
        <v>840</v>
      </c>
      <c r="H567" s="91" t="s">
        <v>866</v>
      </c>
    </row>
    <row r="568" ht="13.5" spans="1:8">
      <c r="A568" s="91" t="s">
        <v>1006</v>
      </c>
      <c r="B568" s="139" t="s">
        <v>1002</v>
      </c>
      <c r="C568" s="140" t="s">
        <v>1005</v>
      </c>
      <c r="D568" s="127">
        <v>1682946</v>
      </c>
      <c r="E568" s="90" t="s">
        <v>846</v>
      </c>
      <c r="F568" s="90" t="s">
        <v>906</v>
      </c>
      <c r="G568" s="90" t="s">
        <v>846</v>
      </c>
      <c r="H568" s="91" t="s">
        <v>848</v>
      </c>
    </row>
    <row r="569" ht="13.5" spans="1:8">
      <c r="A569" s="91" t="s">
        <v>1007</v>
      </c>
      <c r="B569" s="139" t="s">
        <v>1005</v>
      </c>
      <c r="C569" s="140" t="s">
        <v>1008</v>
      </c>
      <c r="D569" s="127">
        <v>1688865</v>
      </c>
      <c r="E569" s="90" t="s">
        <v>846</v>
      </c>
      <c r="F569" s="90" t="s">
        <v>1009</v>
      </c>
      <c r="G569" s="90" t="s">
        <v>846</v>
      </c>
      <c r="H569" s="91" t="s">
        <v>848</v>
      </c>
    </row>
    <row r="570" ht="13.5" spans="1:8">
      <c r="A570" s="91" t="s">
        <v>1010</v>
      </c>
      <c r="B570" s="139" t="s">
        <v>1005</v>
      </c>
      <c r="C570" s="140" t="s">
        <v>1011</v>
      </c>
      <c r="D570" s="127">
        <v>1678117</v>
      </c>
      <c r="E570" s="90" t="s">
        <v>840</v>
      </c>
      <c r="F570" s="90" t="s">
        <v>1012</v>
      </c>
      <c r="G570" s="90" t="s">
        <v>842</v>
      </c>
      <c r="H570" s="91" t="s">
        <v>843</v>
      </c>
    </row>
    <row r="571" ht="13.5" spans="1:8">
      <c r="A571" s="91" t="s">
        <v>1013</v>
      </c>
      <c r="B571" s="139" t="s">
        <v>1008</v>
      </c>
      <c r="C571" s="140" t="s">
        <v>1011</v>
      </c>
      <c r="D571" s="127">
        <v>1688341</v>
      </c>
      <c r="E571" s="90" t="s">
        <v>846</v>
      </c>
      <c r="F571" s="90" t="s">
        <v>1009</v>
      </c>
      <c r="G571" s="90" t="s">
        <v>846</v>
      </c>
      <c r="H571" s="91" t="s">
        <v>885</v>
      </c>
    </row>
    <row r="572" ht="13.5" spans="1:8">
      <c r="A572" s="91" t="s">
        <v>1014</v>
      </c>
      <c r="B572" s="139" t="s">
        <v>1011</v>
      </c>
      <c r="C572" s="140" t="s">
        <v>1015</v>
      </c>
      <c r="D572" s="127">
        <v>1690216</v>
      </c>
      <c r="E572" s="90" t="s">
        <v>840</v>
      </c>
      <c r="F572" s="90" t="s">
        <v>1016</v>
      </c>
      <c r="G572" s="90" t="s">
        <v>840</v>
      </c>
      <c r="H572" s="91" t="s">
        <v>866</v>
      </c>
    </row>
    <row r="573" ht="13.5" spans="1:8">
      <c r="A573" s="91" t="s">
        <v>1017</v>
      </c>
      <c r="B573" s="139" t="s">
        <v>1011</v>
      </c>
      <c r="C573" s="140" t="s">
        <v>1015</v>
      </c>
      <c r="D573" s="127">
        <v>1676383</v>
      </c>
      <c r="E573" s="90" t="s">
        <v>846</v>
      </c>
      <c r="F573" s="90" t="s">
        <v>894</v>
      </c>
      <c r="G573" s="90" t="s">
        <v>846</v>
      </c>
      <c r="H573" s="91" t="s">
        <v>848</v>
      </c>
    </row>
    <row r="574" ht="13.5" spans="1:8">
      <c r="A574" s="91" t="s">
        <v>1018</v>
      </c>
      <c r="B574" s="139" t="s">
        <v>1008</v>
      </c>
      <c r="C574" s="140" t="s">
        <v>1015</v>
      </c>
      <c r="D574" s="127">
        <v>1624363</v>
      </c>
      <c r="E574" s="90" t="s">
        <v>846</v>
      </c>
      <c r="F574" s="90" t="s">
        <v>1019</v>
      </c>
      <c r="G574" s="90" t="s">
        <v>840</v>
      </c>
      <c r="H574" s="91" t="s">
        <v>866</v>
      </c>
    </row>
    <row r="575" ht="13.5" spans="1:8">
      <c r="A575" s="91" t="s">
        <v>1020</v>
      </c>
      <c r="B575" s="139" t="s">
        <v>1008</v>
      </c>
      <c r="C575" s="140" t="s">
        <v>1021</v>
      </c>
      <c r="D575" s="127">
        <v>1687416</v>
      </c>
      <c r="E575" s="90" t="s">
        <v>846</v>
      </c>
      <c r="F575" s="90" t="s">
        <v>921</v>
      </c>
      <c r="G575" s="90" t="s">
        <v>869</v>
      </c>
      <c r="H575" s="91" t="s">
        <v>888</v>
      </c>
    </row>
    <row r="576" ht="13.5" spans="1:8">
      <c r="A576" s="91" t="s">
        <v>1022</v>
      </c>
      <c r="B576" s="139" t="s">
        <v>1011</v>
      </c>
      <c r="C576" s="140" t="s">
        <v>1021</v>
      </c>
      <c r="D576" s="127">
        <v>1687312</v>
      </c>
      <c r="E576" s="90" t="s">
        <v>846</v>
      </c>
      <c r="F576" s="90" t="s">
        <v>1023</v>
      </c>
      <c r="G576" s="90" t="s">
        <v>840</v>
      </c>
      <c r="H576" s="91" t="s">
        <v>866</v>
      </c>
    </row>
    <row r="577" ht="13.5" spans="1:8">
      <c r="A577" s="91" t="s">
        <v>1024</v>
      </c>
      <c r="B577" s="139" t="s">
        <v>1015</v>
      </c>
      <c r="C577" s="140" t="s">
        <v>1021</v>
      </c>
      <c r="D577" s="127">
        <v>1682606</v>
      </c>
      <c r="E577" s="90" t="s">
        <v>846</v>
      </c>
      <c r="F577" s="90" t="s">
        <v>999</v>
      </c>
      <c r="G577" s="90" t="s">
        <v>846</v>
      </c>
      <c r="H577" s="91" t="s">
        <v>848</v>
      </c>
    </row>
    <row r="578" ht="13.5" spans="1:8">
      <c r="A578" s="91" t="s">
        <v>1025</v>
      </c>
      <c r="B578" s="139" t="s">
        <v>1015</v>
      </c>
      <c r="C578" s="140" t="s">
        <v>1021</v>
      </c>
      <c r="D578" s="127">
        <v>1682603</v>
      </c>
      <c r="E578" s="90" t="s">
        <v>846</v>
      </c>
      <c r="F578" s="90" t="s">
        <v>1026</v>
      </c>
      <c r="G578" s="90" t="s">
        <v>846</v>
      </c>
      <c r="H578" s="91" t="s">
        <v>848</v>
      </c>
    </row>
    <row r="579" ht="13.5" spans="1:8">
      <c r="A579" s="91" t="s">
        <v>1027</v>
      </c>
      <c r="B579" s="139" t="s">
        <v>1011</v>
      </c>
      <c r="C579" s="140" t="s">
        <v>1021</v>
      </c>
      <c r="D579" s="127">
        <v>1673944</v>
      </c>
      <c r="E579" s="90" t="s">
        <v>855</v>
      </c>
      <c r="F579" s="90" t="s">
        <v>939</v>
      </c>
      <c r="G579" s="90" t="s">
        <v>1028</v>
      </c>
      <c r="H579" s="91" t="s">
        <v>1029</v>
      </c>
    </row>
    <row r="580" ht="13.5" spans="1:8">
      <c r="A580" s="89"/>
      <c r="B580" s="89"/>
      <c r="C580" s="72"/>
      <c r="D580" s="72"/>
      <c r="E580" s="102"/>
      <c r="F580" s="89"/>
      <c r="G580" s="102"/>
      <c r="H580" s="102"/>
    </row>
    <row r="581" ht="13.5" spans="1:8">
      <c r="A581" s="89"/>
      <c r="B581" s="89"/>
      <c r="C581" s="72"/>
      <c r="D581" s="72"/>
      <c r="E581" s="102"/>
      <c r="F581" s="89"/>
      <c r="G581" s="141"/>
      <c r="H581" s="141"/>
    </row>
    <row r="582" ht="18.75" spans="1:9">
      <c r="A582" s="142" t="s">
        <v>1030</v>
      </c>
      <c r="B582" s="143"/>
      <c r="C582" s="73"/>
      <c r="D582" s="135"/>
      <c r="E582" s="135"/>
      <c r="F582" s="144"/>
      <c r="G582" s="145" t="s">
        <v>1031</v>
      </c>
      <c r="H582" s="145">
        <v>464375</v>
      </c>
      <c r="I582" s="156" t="s">
        <v>1032</v>
      </c>
    </row>
    <row r="583" ht="18.75" spans="1:8">
      <c r="A583" s="88"/>
      <c r="B583" s="88"/>
      <c r="C583" s="88"/>
      <c r="D583" s="88"/>
      <c r="E583" s="88"/>
      <c r="F583" s="88"/>
      <c r="G583" s="137" t="s">
        <v>1033</v>
      </c>
      <c r="H583" s="137">
        <v>-393125</v>
      </c>
    </row>
    <row r="584" spans="1:8">
      <c r="A584" s="122"/>
      <c r="B584" s="88"/>
      <c r="C584" s="88"/>
      <c r="D584" s="88"/>
      <c r="E584" s="88"/>
      <c r="F584" s="88"/>
      <c r="G584" s="137" t="s">
        <v>1034</v>
      </c>
      <c r="H584" s="137">
        <f>H582+H583</f>
        <v>71250</v>
      </c>
    </row>
    <row r="585" ht="18.75" spans="1:8">
      <c r="A585" s="88"/>
      <c r="B585" s="88"/>
      <c r="C585" s="88"/>
      <c r="D585" s="88"/>
      <c r="E585" s="88"/>
      <c r="F585" s="88"/>
      <c r="G585" s="137"/>
      <c r="H585" s="137"/>
    </row>
    <row r="586" ht="14.25" spans="1:8">
      <c r="A586" s="146" t="s">
        <v>1035</v>
      </c>
      <c r="B586" s="147" t="s">
        <v>7</v>
      </c>
      <c r="C586" s="147" t="s">
        <v>8</v>
      </c>
      <c r="D586" s="148" t="s">
        <v>1036</v>
      </c>
      <c r="E586" s="147" t="s">
        <v>10</v>
      </c>
      <c r="F586" s="148" t="s">
        <v>10</v>
      </c>
      <c r="G586" s="147" t="s">
        <v>12</v>
      </c>
      <c r="H586" s="149" t="s">
        <v>13</v>
      </c>
    </row>
    <row r="587" ht="20.25" spans="1:10">
      <c r="A587" s="150" t="s">
        <v>1037</v>
      </c>
      <c r="B587" s="147"/>
      <c r="C587" s="147"/>
      <c r="D587" s="151" t="s">
        <v>1038</v>
      </c>
      <c r="E587" s="147"/>
      <c r="F587" s="151" t="s">
        <v>1038</v>
      </c>
      <c r="G587" s="147"/>
      <c r="H587" s="149"/>
      <c r="J587" s="87"/>
    </row>
    <row r="588" ht="14.25" spans="1:8">
      <c r="A588" s="152" t="s">
        <v>1039</v>
      </c>
      <c r="B588" s="153" t="s">
        <v>1040</v>
      </c>
      <c r="C588" s="153" t="s">
        <v>1041</v>
      </c>
      <c r="D588" s="154">
        <v>1694416</v>
      </c>
      <c r="E588" s="153">
        <v>1</v>
      </c>
      <c r="F588" s="153">
        <v>1503</v>
      </c>
      <c r="G588" s="153">
        <v>1</v>
      </c>
      <c r="H588" s="155">
        <v>2125</v>
      </c>
    </row>
    <row r="589" ht="13.5" spans="1:8">
      <c r="A589" s="152" t="s">
        <v>1042</v>
      </c>
      <c r="B589" s="153" t="s">
        <v>1040</v>
      </c>
      <c r="C589" s="153" t="s">
        <v>1041</v>
      </c>
      <c r="D589" s="154">
        <v>1693866</v>
      </c>
      <c r="E589" s="153">
        <v>1</v>
      </c>
      <c r="F589" s="153">
        <v>1518</v>
      </c>
      <c r="G589" s="153">
        <v>1</v>
      </c>
      <c r="H589" s="155">
        <v>2125</v>
      </c>
    </row>
    <row r="590" ht="13.5" spans="1:8">
      <c r="A590" s="152" t="s">
        <v>1043</v>
      </c>
      <c r="B590" s="153" t="s">
        <v>1040</v>
      </c>
      <c r="C590" s="153" t="s">
        <v>1044</v>
      </c>
      <c r="D590" s="154">
        <v>1690356</v>
      </c>
      <c r="E590" s="153">
        <v>1</v>
      </c>
      <c r="F590" s="153">
        <v>1819</v>
      </c>
      <c r="G590" s="153">
        <v>2</v>
      </c>
      <c r="H590" s="155">
        <v>4000</v>
      </c>
    </row>
    <row r="591" ht="13.5" spans="1:8">
      <c r="A591" s="152" t="s">
        <v>1045</v>
      </c>
      <c r="B591" s="153" t="s">
        <v>1044</v>
      </c>
      <c r="C591" s="153" t="s">
        <v>1046</v>
      </c>
      <c r="D591" s="154">
        <v>1696717</v>
      </c>
      <c r="E591" s="153">
        <v>1</v>
      </c>
      <c r="F591" s="153">
        <v>1613</v>
      </c>
      <c r="G591" s="153">
        <v>1</v>
      </c>
      <c r="H591" s="155">
        <v>2000</v>
      </c>
    </row>
    <row r="592" ht="13.5" spans="1:8">
      <c r="A592" s="152" t="s">
        <v>1047</v>
      </c>
      <c r="B592" s="153" t="s">
        <v>1041</v>
      </c>
      <c r="C592" s="153" t="s">
        <v>1046</v>
      </c>
      <c r="D592" s="154">
        <v>1694371</v>
      </c>
      <c r="E592" s="153">
        <v>1</v>
      </c>
      <c r="F592" s="153">
        <v>1609</v>
      </c>
      <c r="G592" s="153">
        <v>2</v>
      </c>
      <c r="H592" s="155">
        <v>4250</v>
      </c>
    </row>
    <row r="593" ht="13.5" spans="1:8">
      <c r="A593" s="152" t="s">
        <v>1048</v>
      </c>
      <c r="B593" s="153" t="s">
        <v>1041</v>
      </c>
      <c r="C593" s="153" t="s">
        <v>1046</v>
      </c>
      <c r="D593" s="154">
        <v>1694996</v>
      </c>
      <c r="E593" s="153">
        <v>4</v>
      </c>
      <c r="F593" s="153">
        <v>1504</v>
      </c>
      <c r="G593" s="153">
        <v>8</v>
      </c>
      <c r="H593" s="155">
        <v>17000</v>
      </c>
    </row>
    <row r="594" ht="13.5" spans="1:8">
      <c r="A594" s="152" t="s">
        <v>1049</v>
      </c>
      <c r="B594" s="153" t="s">
        <v>1046</v>
      </c>
      <c r="C594" s="153" t="s">
        <v>1050</v>
      </c>
      <c r="D594" s="154">
        <v>1695810</v>
      </c>
      <c r="E594" s="153">
        <v>1</v>
      </c>
      <c r="F594" s="153">
        <v>1626</v>
      </c>
      <c r="G594" s="153">
        <v>1</v>
      </c>
      <c r="H594" s="155">
        <v>2125</v>
      </c>
    </row>
    <row r="595" ht="13.5" spans="1:8">
      <c r="A595" s="152" t="s">
        <v>1051</v>
      </c>
      <c r="B595" s="153" t="s">
        <v>1046</v>
      </c>
      <c r="C595" s="153" t="s">
        <v>1050</v>
      </c>
      <c r="D595" s="154">
        <v>1697065</v>
      </c>
      <c r="E595" s="153">
        <v>1</v>
      </c>
      <c r="F595" s="153">
        <v>1605</v>
      </c>
      <c r="G595" s="153">
        <v>1</v>
      </c>
      <c r="H595" s="155">
        <v>2000</v>
      </c>
    </row>
    <row r="596" ht="13.5" spans="1:8">
      <c r="A596" s="152" t="s">
        <v>1052</v>
      </c>
      <c r="B596" s="153" t="s">
        <v>1046</v>
      </c>
      <c r="C596" s="153" t="s">
        <v>1050</v>
      </c>
      <c r="D596" s="154">
        <v>1698412</v>
      </c>
      <c r="E596" s="153">
        <v>5</v>
      </c>
      <c r="F596" s="153">
        <v>1412</v>
      </c>
      <c r="G596" s="153">
        <v>5</v>
      </c>
      <c r="H596" s="155">
        <v>10000</v>
      </c>
    </row>
    <row r="597" ht="13.5" spans="1:8">
      <c r="A597" s="152" t="s">
        <v>1053</v>
      </c>
      <c r="B597" s="153" t="s">
        <v>1046</v>
      </c>
      <c r="C597" s="153" t="s">
        <v>1050</v>
      </c>
      <c r="D597" s="154">
        <v>1697224</v>
      </c>
      <c r="E597" s="153">
        <v>1</v>
      </c>
      <c r="F597" s="153">
        <v>1609</v>
      </c>
      <c r="G597" s="153">
        <v>1</v>
      </c>
      <c r="H597" s="155">
        <v>2125</v>
      </c>
    </row>
    <row r="598" ht="13.5" spans="1:8">
      <c r="A598" s="152" t="s">
        <v>1054</v>
      </c>
      <c r="B598" s="153" t="s">
        <v>1046</v>
      </c>
      <c r="C598" s="153" t="s">
        <v>1055</v>
      </c>
      <c r="D598" s="154">
        <v>1676195</v>
      </c>
      <c r="E598" s="153">
        <v>3</v>
      </c>
      <c r="F598" s="153">
        <v>1425</v>
      </c>
      <c r="G598" s="153">
        <v>6</v>
      </c>
      <c r="H598" s="155">
        <v>12750</v>
      </c>
    </row>
    <row r="599" ht="13.5" spans="1:8">
      <c r="A599" s="152" t="s">
        <v>1056</v>
      </c>
      <c r="B599" s="153" t="s">
        <v>1046</v>
      </c>
      <c r="C599" s="153" t="s">
        <v>1055</v>
      </c>
      <c r="D599" s="154">
        <v>1696416</v>
      </c>
      <c r="E599" s="153">
        <v>1</v>
      </c>
      <c r="F599" s="153">
        <v>1618</v>
      </c>
      <c r="G599" s="153">
        <v>2</v>
      </c>
      <c r="H599" s="155">
        <v>4250</v>
      </c>
    </row>
    <row r="600" ht="13.5" spans="1:8">
      <c r="A600" s="152" t="s">
        <v>1057</v>
      </c>
      <c r="B600" s="153" t="s">
        <v>1044</v>
      </c>
      <c r="C600" s="153" t="s">
        <v>1055</v>
      </c>
      <c r="D600" s="154">
        <v>1691498</v>
      </c>
      <c r="E600" s="153">
        <v>1</v>
      </c>
      <c r="F600" s="153">
        <v>1719</v>
      </c>
      <c r="G600" s="153">
        <v>3</v>
      </c>
      <c r="H600" s="155">
        <v>6375</v>
      </c>
    </row>
    <row r="601" ht="13.5" spans="1:8">
      <c r="A601" s="152" t="s">
        <v>1058</v>
      </c>
      <c r="B601" s="153" t="s">
        <v>1044</v>
      </c>
      <c r="C601" s="153" t="s">
        <v>1059</v>
      </c>
      <c r="D601" s="154">
        <v>1689795</v>
      </c>
      <c r="E601" s="153">
        <v>2</v>
      </c>
      <c r="F601" s="153">
        <v>1510</v>
      </c>
      <c r="G601" s="153">
        <v>8</v>
      </c>
      <c r="H601" s="155">
        <v>16000</v>
      </c>
    </row>
    <row r="602" ht="13.5" spans="1:8">
      <c r="A602" s="152" t="s">
        <v>1060</v>
      </c>
      <c r="B602" s="153" t="s">
        <v>1050</v>
      </c>
      <c r="C602" s="153" t="s">
        <v>1059</v>
      </c>
      <c r="D602" s="154">
        <v>1688329</v>
      </c>
      <c r="E602" s="153">
        <v>1</v>
      </c>
      <c r="F602" s="153">
        <v>1632</v>
      </c>
      <c r="G602" s="153">
        <v>2</v>
      </c>
      <c r="H602" s="155">
        <v>4000</v>
      </c>
    </row>
    <row r="603" ht="13.5" spans="1:8">
      <c r="A603" s="152" t="s">
        <v>1061</v>
      </c>
      <c r="B603" s="153" t="s">
        <v>1050</v>
      </c>
      <c r="C603" s="153" t="s">
        <v>1059</v>
      </c>
      <c r="D603" s="154">
        <v>1688335</v>
      </c>
      <c r="E603" s="153">
        <v>1</v>
      </c>
      <c r="F603" s="153">
        <v>1631</v>
      </c>
      <c r="G603" s="153">
        <v>2</v>
      </c>
      <c r="H603" s="155">
        <v>4000</v>
      </c>
    </row>
    <row r="604" ht="13.5" spans="1:8">
      <c r="A604" s="152" t="s">
        <v>1062</v>
      </c>
      <c r="B604" s="153" t="s">
        <v>1055</v>
      </c>
      <c r="C604" s="153" t="s">
        <v>1063</v>
      </c>
      <c r="D604" s="154">
        <v>1673581</v>
      </c>
      <c r="E604" s="153">
        <v>1</v>
      </c>
      <c r="F604" s="153">
        <v>1316</v>
      </c>
      <c r="G604" s="153">
        <v>2</v>
      </c>
      <c r="H604" s="155">
        <v>4250</v>
      </c>
    </row>
    <row r="605" ht="13.5" spans="1:8">
      <c r="A605" s="152" t="s">
        <v>1064</v>
      </c>
      <c r="B605" s="153" t="s">
        <v>1055</v>
      </c>
      <c r="C605" s="153" t="s">
        <v>1063</v>
      </c>
      <c r="D605" s="154">
        <v>1672357</v>
      </c>
      <c r="E605" s="153">
        <v>2</v>
      </c>
      <c r="F605" s="153">
        <v>1416</v>
      </c>
      <c r="G605" s="153">
        <v>4</v>
      </c>
      <c r="H605" s="155">
        <v>8500</v>
      </c>
    </row>
    <row r="606" ht="13.5" spans="1:8">
      <c r="A606" s="152" t="s">
        <v>1065</v>
      </c>
      <c r="B606" s="153" t="s">
        <v>1055</v>
      </c>
      <c r="C606" s="153" t="s">
        <v>1063</v>
      </c>
      <c r="D606" s="154">
        <v>1692763</v>
      </c>
      <c r="E606" s="153">
        <v>1</v>
      </c>
      <c r="F606" s="153">
        <v>1618</v>
      </c>
      <c r="G606" s="153">
        <v>2</v>
      </c>
      <c r="H606" s="155">
        <v>4250</v>
      </c>
    </row>
    <row r="607" ht="13.5" spans="1:8">
      <c r="A607" s="152" t="s">
        <v>1066</v>
      </c>
      <c r="B607" s="153" t="s">
        <v>1063</v>
      </c>
      <c r="C607" s="153" t="s">
        <v>1067</v>
      </c>
      <c r="D607" s="154">
        <v>1700496</v>
      </c>
      <c r="E607" s="153">
        <v>1</v>
      </c>
      <c r="F607" s="153">
        <v>1315</v>
      </c>
      <c r="G607" s="153">
        <v>1</v>
      </c>
      <c r="H607" s="155">
        <v>2125</v>
      </c>
    </row>
    <row r="608" ht="13.5" spans="1:8">
      <c r="A608" s="152" t="s">
        <v>1068</v>
      </c>
      <c r="B608" s="153" t="s">
        <v>1055</v>
      </c>
      <c r="C608" s="153" t="s">
        <v>1067</v>
      </c>
      <c r="D608" s="154">
        <v>1696134</v>
      </c>
      <c r="E608" s="153">
        <v>1</v>
      </c>
      <c r="F608" s="153">
        <v>1629</v>
      </c>
      <c r="G608" s="153">
        <v>3</v>
      </c>
      <c r="H608" s="155">
        <v>6375</v>
      </c>
    </row>
    <row r="609" ht="13.5" spans="1:8">
      <c r="A609" s="152" t="s">
        <v>1069</v>
      </c>
      <c r="B609" s="153" t="s">
        <v>1055</v>
      </c>
      <c r="C609" s="153" t="s">
        <v>1067</v>
      </c>
      <c r="D609" s="154">
        <v>1666977</v>
      </c>
      <c r="E609" s="153">
        <v>3</v>
      </c>
      <c r="F609" s="153">
        <v>1525</v>
      </c>
      <c r="G609" s="153">
        <v>9</v>
      </c>
      <c r="H609" s="155">
        <v>18000</v>
      </c>
    </row>
    <row r="610" ht="13.5" spans="1:8">
      <c r="A610" s="152" t="s">
        <v>1070</v>
      </c>
      <c r="B610" s="153" t="s">
        <v>1067</v>
      </c>
      <c r="C610" s="153" t="s">
        <v>1071</v>
      </c>
      <c r="D610" s="154">
        <v>1693454</v>
      </c>
      <c r="E610" s="153">
        <v>1</v>
      </c>
      <c r="F610" s="153">
        <v>1321</v>
      </c>
      <c r="G610" s="153">
        <v>2</v>
      </c>
      <c r="H610" s="155">
        <v>4250</v>
      </c>
    </row>
    <row r="611" ht="13.5" spans="1:8">
      <c r="A611" s="152" t="s">
        <v>1072</v>
      </c>
      <c r="B611" s="153" t="s">
        <v>1073</v>
      </c>
      <c r="C611" s="153" t="s">
        <v>1071</v>
      </c>
      <c r="D611" s="154">
        <v>1706451</v>
      </c>
      <c r="E611" s="153">
        <v>2</v>
      </c>
      <c r="F611" s="153">
        <v>1314</v>
      </c>
      <c r="G611" s="153">
        <v>2</v>
      </c>
      <c r="H611" s="155">
        <v>4250</v>
      </c>
    </row>
    <row r="612" ht="13.5" spans="1:8">
      <c r="A612" s="152" t="s">
        <v>1074</v>
      </c>
      <c r="B612" s="153" t="s">
        <v>1073</v>
      </c>
      <c r="C612" s="153" t="s">
        <v>1075</v>
      </c>
      <c r="D612" s="154">
        <v>1697271</v>
      </c>
      <c r="E612" s="153">
        <v>1</v>
      </c>
      <c r="F612" s="153">
        <v>1609</v>
      </c>
      <c r="G612" s="153">
        <v>2</v>
      </c>
      <c r="H612" s="155">
        <v>4250</v>
      </c>
    </row>
    <row r="613" ht="13.5" spans="1:8">
      <c r="A613" s="152" t="s">
        <v>1076</v>
      </c>
      <c r="B613" s="153" t="s">
        <v>1071</v>
      </c>
      <c r="C613" s="153" t="s">
        <v>1075</v>
      </c>
      <c r="D613" s="154">
        <v>1705102</v>
      </c>
      <c r="E613" s="153">
        <v>1</v>
      </c>
      <c r="F613" s="153">
        <v>1217</v>
      </c>
      <c r="G613" s="153">
        <v>1</v>
      </c>
      <c r="H613" s="155">
        <v>2000</v>
      </c>
    </row>
    <row r="614" ht="13.5" spans="1:8">
      <c r="A614" s="152" t="s">
        <v>1077</v>
      </c>
      <c r="B614" s="153" t="s">
        <v>1071</v>
      </c>
      <c r="C614" s="153" t="s">
        <v>1075</v>
      </c>
      <c r="D614" s="154">
        <v>1693468</v>
      </c>
      <c r="E614" s="153">
        <v>1</v>
      </c>
      <c r="F614" s="153">
        <v>1321</v>
      </c>
      <c r="G614" s="153">
        <v>2</v>
      </c>
      <c r="H614" s="155">
        <v>4250</v>
      </c>
    </row>
    <row r="615" ht="13.5" spans="1:8">
      <c r="A615" s="152" t="s">
        <v>1078</v>
      </c>
      <c r="B615" s="153" t="s">
        <v>1075</v>
      </c>
      <c r="C615" s="153" t="s">
        <v>1079</v>
      </c>
      <c r="D615" s="154">
        <v>1698015</v>
      </c>
      <c r="E615" s="153">
        <v>2</v>
      </c>
      <c r="F615" s="153">
        <v>1612</v>
      </c>
      <c r="G615" s="153">
        <v>4</v>
      </c>
      <c r="H615" s="155">
        <v>8500</v>
      </c>
    </row>
    <row r="616" ht="13.5" spans="1:8">
      <c r="A616" s="152" t="s">
        <v>1080</v>
      </c>
      <c r="B616" s="153" t="s">
        <v>1075</v>
      </c>
      <c r="C616" s="153" t="s">
        <v>1081</v>
      </c>
      <c r="D616" s="154">
        <v>1696893</v>
      </c>
      <c r="E616" s="153">
        <v>1</v>
      </c>
      <c r="F616" s="153">
        <v>1427</v>
      </c>
      <c r="G616" s="153">
        <v>3</v>
      </c>
      <c r="H616" s="155">
        <v>6375</v>
      </c>
    </row>
    <row r="617" ht="13.5" spans="1:8">
      <c r="A617" s="152" t="s">
        <v>1082</v>
      </c>
      <c r="B617" s="153" t="s">
        <v>1079</v>
      </c>
      <c r="C617" s="153" t="s">
        <v>1081</v>
      </c>
      <c r="D617" s="154">
        <v>1711362</v>
      </c>
      <c r="E617" s="153">
        <v>2</v>
      </c>
      <c r="F617" s="153">
        <v>1431</v>
      </c>
      <c r="G617" s="153">
        <v>4</v>
      </c>
      <c r="H617" s="155">
        <v>8500</v>
      </c>
    </row>
    <row r="618" ht="13.5" spans="1:8">
      <c r="A618" s="152" t="s">
        <v>1083</v>
      </c>
      <c r="B618" s="153" t="s">
        <v>1084</v>
      </c>
      <c r="C618" s="153" t="s">
        <v>1081</v>
      </c>
      <c r="D618" s="154">
        <v>1668918</v>
      </c>
      <c r="E618" s="153">
        <v>6</v>
      </c>
      <c r="F618" s="153">
        <v>1403</v>
      </c>
      <c r="G618" s="153">
        <v>6</v>
      </c>
      <c r="H618" s="155">
        <v>13300</v>
      </c>
    </row>
    <row r="619" ht="13.5" spans="1:8">
      <c r="A619" s="152" t="s">
        <v>1085</v>
      </c>
      <c r="B619" s="153" t="s">
        <v>1081</v>
      </c>
      <c r="C619" s="153" t="s">
        <v>1086</v>
      </c>
      <c r="D619" s="154">
        <v>1650800</v>
      </c>
      <c r="E619" s="153">
        <v>1</v>
      </c>
      <c r="F619" s="153">
        <v>1609</v>
      </c>
      <c r="G619" s="153">
        <v>1</v>
      </c>
      <c r="H619" s="155">
        <v>2125</v>
      </c>
    </row>
    <row r="620" ht="13.5" spans="1:8">
      <c r="A620" s="152" t="s">
        <v>1087</v>
      </c>
      <c r="B620" s="153" t="s">
        <v>1079</v>
      </c>
      <c r="C620" s="153" t="s">
        <v>1088</v>
      </c>
      <c r="D620" s="154">
        <v>1678408</v>
      </c>
      <c r="E620" s="153">
        <v>1</v>
      </c>
      <c r="F620" s="153">
        <v>1331</v>
      </c>
      <c r="G620" s="153">
        <v>4</v>
      </c>
      <c r="H620" s="155">
        <v>8000</v>
      </c>
    </row>
    <row r="621" ht="13.5" spans="1:8">
      <c r="A621" s="152" t="s">
        <v>1089</v>
      </c>
      <c r="B621" s="153" t="s">
        <v>1084</v>
      </c>
      <c r="C621" s="153" t="s">
        <v>1088</v>
      </c>
      <c r="D621" s="154">
        <v>1710914</v>
      </c>
      <c r="E621" s="153">
        <v>1</v>
      </c>
      <c r="F621" s="153">
        <v>1223</v>
      </c>
      <c r="G621" s="153">
        <v>3</v>
      </c>
      <c r="H621" s="155">
        <v>6000</v>
      </c>
    </row>
    <row r="622" ht="13.5" spans="1:8">
      <c r="A622" s="152" t="s">
        <v>1090</v>
      </c>
      <c r="B622" s="153" t="s">
        <v>1088</v>
      </c>
      <c r="C622" s="153" t="s">
        <v>1091</v>
      </c>
      <c r="D622" s="154">
        <v>1715639</v>
      </c>
      <c r="E622" s="153">
        <v>1</v>
      </c>
      <c r="F622" s="153">
        <v>1617</v>
      </c>
      <c r="G622" s="153">
        <v>1</v>
      </c>
      <c r="H622" s="155">
        <v>2000</v>
      </c>
    </row>
    <row r="623" ht="13.5" spans="1:8">
      <c r="A623" s="152" t="s">
        <v>1092</v>
      </c>
      <c r="B623" s="153" t="s">
        <v>1088</v>
      </c>
      <c r="C623" s="153" t="s">
        <v>1091</v>
      </c>
      <c r="D623" s="154">
        <v>1716292</v>
      </c>
      <c r="E623" s="153">
        <v>3</v>
      </c>
      <c r="F623" s="153">
        <v>1403</v>
      </c>
      <c r="G623" s="153">
        <v>3</v>
      </c>
      <c r="H623" s="155">
        <v>6000</v>
      </c>
    </row>
    <row r="624" ht="13.5" spans="1:8">
      <c r="A624" s="152" t="s">
        <v>1093</v>
      </c>
      <c r="B624" s="153" t="s">
        <v>1088</v>
      </c>
      <c r="C624" s="153" t="s">
        <v>1094</v>
      </c>
      <c r="D624" s="154">
        <v>1685539</v>
      </c>
      <c r="E624" s="153">
        <v>1</v>
      </c>
      <c r="F624" s="153">
        <v>1517</v>
      </c>
      <c r="G624" s="153">
        <v>2</v>
      </c>
      <c r="H624" s="155">
        <v>4000</v>
      </c>
    </row>
    <row r="625" ht="13.5" spans="1:8">
      <c r="A625" s="152" t="s">
        <v>1095</v>
      </c>
      <c r="B625" s="153" t="s">
        <v>1088</v>
      </c>
      <c r="C625" s="153" t="s">
        <v>1094</v>
      </c>
      <c r="D625" s="154">
        <v>1685383</v>
      </c>
      <c r="E625" s="153">
        <v>1</v>
      </c>
      <c r="F625" s="153">
        <v>1532</v>
      </c>
      <c r="G625" s="153">
        <v>2</v>
      </c>
      <c r="H625" s="155">
        <v>6600</v>
      </c>
    </row>
    <row r="626" ht="13.5" spans="1:8">
      <c r="A626" s="152" t="s">
        <v>1096</v>
      </c>
      <c r="B626" s="153" t="s">
        <v>1088</v>
      </c>
      <c r="C626" s="153" t="s">
        <v>1094</v>
      </c>
      <c r="D626" s="154">
        <v>1696821</v>
      </c>
      <c r="E626" s="153">
        <v>2</v>
      </c>
      <c r="F626" s="153">
        <v>1324</v>
      </c>
      <c r="G626" s="153">
        <v>4</v>
      </c>
      <c r="H626" s="155">
        <v>8500</v>
      </c>
    </row>
    <row r="627" ht="13.5" spans="1:8">
      <c r="A627" s="152" t="s">
        <v>1097</v>
      </c>
      <c r="B627" s="153" t="s">
        <v>1098</v>
      </c>
      <c r="C627" s="153" t="s">
        <v>1094</v>
      </c>
      <c r="D627" s="154">
        <v>1706161</v>
      </c>
      <c r="E627" s="153">
        <v>1</v>
      </c>
      <c r="F627" s="153">
        <v>1315</v>
      </c>
      <c r="G627" s="153">
        <v>2</v>
      </c>
      <c r="H627" s="155">
        <v>4250</v>
      </c>
    </row>
    <row r="628" ht="13.5" spans="1:8">
      <c r="A628" s="152" t="s">
        <v>1099</v>
      </c>
      <c r="B628" s="153" t="s">
        <v>1094</v>
      </c>
      <c r="C628" s="153" t="s">
        <v>1100</v>
      </c>
      <c r="D628" s="154">
        <v>1717974</v>
      </c>
      <c r="E628" s="153">
        <v>1</v>
      </c>
      <c r="F628" s="153">
        <v>1507</v>
      </c>
      <c r="G628" s="153">
        <v>1</v>
      </c>
      <c r="H628" s="155">
        <v>2125</v>
      </c>
    </row>
    <row r="629" ht="13.5" spans="1:8">
      <c r="A629" s="152" t="s">
        <v>1101</v>
      </c>
      <c r="B629" s="153" t="s">
        <v>1100</v>
      </c>
      <c r="C629" s="153" t="s">
        <v>1102</v>
      </c>
      <c r="D629" s="154">
        <v>1664089</v>
      </c>
      <c r="E629" s="153">
        <v>1</v>
      </c>
      <c r="F629" s="153">
        <v>1819</v>
      </c>
      <c r="G629" s="153">
        <v>2</v>
      </c>
      <c r="H629" s="155">
        <v>4250</v>
      </c>
    </row>
    <row r="630" ht="13.5" spans="1:8">
      <c r="A630" s="152" t="s">
        <v>1103</v>
      </c>
      <c r="B630" s="153" t="s">
        <v>1100</v>
      </c>
      <c r="C630" s="153" t="s">
        <v>1102</v>
      </c>
      <c r="D630" s="154">
        <v>1712677</v>
      </c>
      <c r="E630" s="153">
        <v>1</v>
      </c>
      <c r="F630" s="153">
        <v>1717</v>
      </c>
      <c r="G630" s="153">
        <v>2</v>
      </c>
      <c r="H630" s="155">
        <v>4250</v>
      </c>
    </row>
    <row r="631" ht="13.5" spans="1:8">
      <c r="A631" s="152" t="s">
        <v>1104</v>
      </c>
      <c r="B631" s="153" t="s">
        <v>1105</v>
      </c>
      <c r="C631" s="153" t="s">
        <v>1102</v>
      </c>
      <c r="D631" s="154">
        <v>1720798</v>
      </c>
      <c r="E631" s="153">
        <v>2</v>
      </c>
      <c r="F631" s="153">
        <v>1414</v>
      </c>
      <c r="G631" s="153">
        <v>2</v>
      </c>
      <c r="H631" s="155">
        <v>4250</v>
      </c>
    </row>
    <row r="632" ht="13.5" spans="1:8">
      <c r="A632" s="152" t="s">
        <v>1106</v>
      </c>
      <c r="B632" s="153" t="s">
        <v>1105</v>
      </c>
      <c r="C632" s="153" t="s">
        <v>1102</v>
      </c>
      <c r="D632" s="154">
        <v>1721862</v>
      </c>
      <c r="E632" s="153">
        <v>2</v>
      </c>
      <c r="F632" s="153">
        <v>1321</v>
      </c>
      <c r="G632" s="153">
        <v>2</v>
      </c>
      <c r="H632" s="155">
        <v>4250</v>
      </c>
    </row>
    <row r="633" ht="13.5" spans="1:8">
      <c r="A633" s="152" t="s">
        <v>1107</v>
      </c>
      <c r="B633" s="153" t="s">
        <v>1105</v>
      </c>
      <c r="C633" s="153" t="s">
        <v>1102</v>
      </c>
      <c r="D633" s="154">
        <v>1715629</v>
      </c>
      <c r="E633" s="153">
        <v>1</v>
      </c>
      <c r="F633" s="153">
        <v>1611</v>
      </c>
      <c r="G633" s="153">
        <v>1</v>
      </c>
      <c r="H633" s="155">
        <v>2125</v>
      </c>
    </row>
    <row r="634" ht="13.5" spans="1:8">
      <c r="A634" s="152" t="s">
        <v>1108</v>
      </c>
      <c r="B634" s="153" t="s">
        <v>1100</v>
      </c>
      <c r="C634" s="153" t="s">
        <v>1109</v>
      </c>
      <c r="D634" s="154">
        <v>1716985</v>
      </c>
      <c r="E634" s="153">
        <v>1</v>
      </c>
      <c r="F634" s="153">
        <v>1704</v>
      </c>
      <c r="G634" s="153">
        <v>3</v>
      </c>
      <c r="H634" s="155">
        <v>6375</v>
      </c>
    </row>
    <row r="635" ht="13.5" spans="1:8">
      <c r="A635" s="152" t="s">
        <v>1110</v>
      </c>
      <c r="B635" s="153" t="s">
        <v>1102</v>
      </c>
      <c r="C635" s="153" t="s">
        <v>1109</v>
      </c>
      <c r="D635" s="154">
        <v>1722565</v>
      </c>
      <c r="E635" s="153">
        <v>1</v>
      </c>
      <c r="F635" s="153">
        <v>1523</v>
      </c>
      <c r="G635" s="153">
        <v>1</v>
      </c>
      <c r="H635" s="155">
        <v>2125</v>
      </c>
    </row>
    <row r="636" ht="13.5" spans="1:8">
      <c r="A636" s="152" t="s">
        <v>1111</v>
      </c>
      <c r="B636" s="153" t="s">
        <v>1109</v>
      </c>
      <c r="C636" s="153" t="s">
        <v>1112</v>
      </c>
      <c r="D636" s="154">
        <v>1724114</v>
      </c>
      <c r="E636" s="153">
        <v>1</v>
      </c>
      <c r="F636" s="153">
        <v>1523</v>
      </c>
      <c r="G636" s="153">
        <v>1</v>
      </c>
      <c r="H636" s="155">
        <v>2125</v>
      </c>
    </row>
    <row r="637" ht="13.5" spans="1:8">
      <c r="A637" s="152" t="s">
        <v>1113</v>
      </c>
      <c r="B637" s="153" t="s">
        <v>1109</v>
      </c>
      <c r="C637" s="153" t="s">
        <v>1112</v>
      </c>
      <c r="D637" s="154">
        <v>1724647</v>
      </c>
      <c r="E637" s="153">
        <v>4</v>
      </c>
      <c r="F637" s="153">
        <v>1621</v>
      </c>
      <c r="G637" s="153">
        <v>4</v>
      </c>
      <c r="H637" s="155">
        <v>8000</v>
      </c>
    </row>
    <row r="638" ht="13.5" spans="1:8">
      <c r="A638" s="152" t="s">
        <v>1114</v>
      </c>
      <c r="B638" s="153" t="s">
        <v>1109</v>
      </c>
      <c r="C638" s="153" t="s">
        <v>1112</v>
      </c>
      <c r="D638" s="154">
        <v>1724674</v>
      </c>
      <c r="E638" s="153">
        <v>1</v>
      </c>
      <c r="F638" s="153">
        <v>1605</v>
      </c>
      <c r="G638" s="153">
        <v>1</v>
      </c>
      <c r="H638" s="155">
        <v>2125</v>
      </c>
    </row>
    <row r="639" ht="13.5" spans="1:8">
      <c r="A639" s="152" t="s">
        <v>1115</v>
      </c>
      <c r="B639" s="153" t="s">
        <v>1112</v>
      </c>
      <c r="C639" s="153" t="s">
        <v>1116</v>
      </c>
      <c r="D639" s="154">
        <v>1725679</v>
      </c>
      <c r="E639" s="153">
        <v>1</v>
      </c>
      <c r="F639" s="153">
        <v>1620</v>
      </c>
      <c r="G639" s="153">
        <v>1</v>
      </c>
      <c r="H639" s="155">
        <v>2000</v>
      </c>
    </row>
    <row r="640" ht="13.5" spans="1:8">
      <c r="A640" s="152" t="s">
        <v>1117</v>
      </c>
      <c r="B640" s="153" t="s">
        <v>1112</v>
      </c>
      <c r="C640" s="153" t="s">
        <v>1116</v>
      </c>
      <c r="D640" s="154">
        <v>1725678</v>
      </c>
      <c r="E640" s="153">
        <v>1</v>
      </c>
      <c r="F640" s="153">
        <v>1621</v>
      </c>
      <c r="G640" s="153">
        <v>1</v>
      </c>
      <c r="H640" s="155">
        <v>2000</v>
      </c>
    </row>
    <row r="641" ht="13.5" spans="1:8">
      <c r="A641" s="152" t="s">
        <v>1118</v>
      </c>
      <c r="B641" s="153" t="s">
        <v>1112</v>
      </c>
      <c r="C641" s="153" t="s">
        <v>1116</v>
      </c>
      <c r="D641" s="154">
        <v>1724732</v>
      </c>
      <c r="E641" s="153">
        <v>1</v>
      </c>
      <c r="F641" s="153">
        <v>1605</v>
      </c>
      <c r="G641" s="153">
        <v>1</v>
      </c>
      <c r="H641" s="155">
        <v>2000</v>
      </c>
    </row>
    <row r="642" ht="13.5" spans="1:8">
      <c r="A642" s="152" t="s">
        <v>1119</v>
      </c>
      <c r="B642" s="153" t="s">
        <v>1109</v>
      </c>
      <c r="C642" s="153" t="s">
        <v>1116</v>
      </c>
      <c r="D642" s="154">
        <v>1723030</v>
      </c>
      <c r="E642" s="153">
        <v>1</v>
      </c>
      <c r="F642" s="153">
        <v>1612</v>
      </c>
      <c r="G642" s="153">
        <v>2</v>
      </c>
      <c r="H642" s="155">
        <v>4000</v>
      </c>
    </row>
    <row r="643" ht="13.5" spans="1:8">
      <c r="A643" s="152" t="s">
        <v>1120</v>
      </c>
      <c r="B643" s="153" t="s">
        <v>1102</v>
      </c>
      <c r="C643" s="153" t="s">
        <v>1116</v>
      </c>
      <c r="D643" s="154">
        <v>1636324</v>
      </c>
      <c r="E643" s="153">
        <v>2</v>
      </c>
      <c r="F643" s="153">
        <v>1409</v>
      </c>
      <c r="G643" s="153">
        <v>6</v>
      </c>
      <c r="H643" s="155">
        <v>12000</v>
      </c>
    </row>
    <row r="644" ht="13.5" spans="1:8">
      <c r="A644" s="157" t="s">
        <v>1121</v>
      </c>
      <c r="B644" s="158" t="s">
        <v>1102</v>
      </c>
      <c r="C644" s="158" t="s">
        <v>1116</v>
      </c>
      <c r="D644" s="154">
        <v>1720744</v>
      </c>
      <c r="E644" s="153">
        <v>2</v>
      </c>
      <c r="F644" s="158">
        <v>1312</v>
      </c>
      <c r="G644" s="158">
        <v>8</v>
      </c>
      <c r="H644" s="155">
        <v>16000</v>
      </c>
    </row>
    <row r="645" ht="13.5" spans="1:8">
      <c r="A645" s="159" t="s">
        <v>1122</v>
      </c>
      <c r="B645" s="160" t="s">
        <v>1116</v>
      </c>
      <c r="C645" s="160" t="s">
        <v>1123</v>
      </c>
      <c r="D645" s="161">
        <v>1726771</v>
      </c>
      <c r="E645" s="160">
        <v>2</v>
      </c>
      <c r="F645" s="160">
        <v>1427</v>
      </c>
      <c r="G645" s="160">
        <v>2</v>
      </c>
      <c r="H645" s="155">
        <v>4250</v>
      </c>
    </row>
    <row r="646" ht="13.5" spans="1:8">
      <c r="A646" s="162" t="s">
        <v>1124</v>
      </c>
      <c r="B646" s="153" t="s">
        <v>1112</v>
      </c>
      <c r="C646" s="153" t="s">
        <v>1123</v>
      </c>
      <c r="D646" s="154">
        <v>1718321</v>
      </c>
      <c r="E646" s="153">
        <v>1</v>
      </c>
      <c r="F646" s="153">
        <v>1628</v>
      </c>
      <c r="G646" s="153">
        <v>2</v>
      </c>
      <c r="H646" s="155">
        <v>4000</v>
      </c>
    </row>
    <row r="647" ht="13.5" spans="1:8">
      <c r="A647" s="162" t="s">
        <v>1125</v>
      </c>
      <c r="B647" s="153" t="s">
        <v>1112</v>
      </c>
      <c r="C647" s="153" t="s">
        <v>1123</v>
      </c>
      <c r="D647" s="154">
        <v>1718315</v>
      </c>
      <c r="E647" s="153">
        <v>1</v>
      </c>
      <c r="F647" s="153">
        <v>1626</v>
      </c>
      <c r="G647" s="153">
        <v>2</v>
      </c>
      <c r="H647" s="155">
        <v>4000</v>
      </c>
    </row>
    <row r="648" ht="13.5" spans="1:8">
      <c r="A648" s="162" t="s">
        <v>1126</v>
      </c>
      <c r="B648" s="153" t="s">
        <v>1105</v>
      </c>
      <c r="C648" s="153" t="s">
        <v>1123</v>
      </c>
      <c r="D648" s="154">
        <v>1709144</v>
      </c>
      <c r="E648" s="153">
        <v>1</v>
      </c>
      <c r="F648" s="153">
        <v>1532</v>
      </c>
      <c r="G648" s="153">
        <v>5</v>
      </c>
      <c r="H648" s="155">
        <v>10625</v>
      </c>
    </row>
    <row r="649" ht="13.5" spans="1:8">
      <c r="A649" s="162" t="s">
        <v>1127</v>
      </c>
      <c r="B649" s="153" t="s">
        <v>1123</v>
      </c>
      <c r="C649" s="153" t="s">
        <v>1128</v>
      </c>
      <c r="D649" s="154">
        <v>1728634</v>
      </c>
      <c r="E649" s="153">
        <v>1</v>
      </c>
      <c r="F649" s="153">
        <v>1504</v>
      </c>
      <c r="G649" s="153">
        <v>1</v>
      </c>
      <c r="H649" s="155">
        <v>2000</v>
      </c>
    </row>
    <row r="650" ht="13.5" spans="1:8">
      <c r="A650" s="162" t="s">
        <v>1129</v>
      </c>
      <c r="B650" s="153" t="s">
        <v>1123</v>
      </c>
      <c r="C650" s="153" t="s">
        <v>1128</v>
      </c>
      <c r="D650" s="154">
        <v>1721952</v>
      </c>
      <c r="E650" s="153">
        <v>1</v>
      </c>
      <c r="F650" s="153">
        <v>1507</v>
      </c>
      <c r="G650" s="153">
        <v>1</v>
      </c>
      <c r="H650" s="155">
        <v>2000</v>
      </c>
    </row>
    <row r="651" ht="13.5" spans="1:8">
      <c r="A651" s="162" t="s">
        <v>1130</v>
      </c>
      <c r="B651" s="153" t="s">
        <v>1128</v>
      </c>
      <c r="C651" s="153" t="s">
        <v>1131</v>
      </c>
      <c r="D651" s="154">
        <v>1715274</v>
      </c>
      <c r="E651" s="153">
        <v>1</v>
      </c>
      <c r="F651" s="153">
        <v>1513</v>
      </c>
      <c r="G651" s="153">
        <v>1</v>
      </c>
      <c r="H651" s="155">
        <v>2000</v>
      </c>
    </row>
    <row r="652" ht="13.5" spans="1:8">
      <c r="A652" s="162" t="s">
        <v>1132</v>
      </c>
      <c r="B652" s="153" t="s">
        <v>1128</v>
      </c>
      <c r="C652" s="153" t="s">
        <v>1131</v>
      </c>
      <c r="D652" s="154">
        <v>1728660</v>
      </c>
      <c r="E652" s="153">
        <v>1</v>
      </c>
      <c r="F652" s="153">
        <v>1819</v>
      </c>
      <c r="G652" s="153">
        <v>1</v>
      </c>
      <c r="H652" s="155">
        <v>2000</v>
      </c>
    </row>
    <row r="653" ht="13.5" spans="1:8">
      <c r="A653" s="162" t="s">
        <v>1133</v>
      </c>
      <c r="B653" s="153" t="s">
        <v>1123</v>
      </c>
      <c r="C653" s="153" t="s">
        <v>1131</v>
      </c>
      <c r="D653" s="154">
        <v>1728385</v>
      </c>
      <c r="E653" s="153">
        <v>3</v>
      </c>
      <c r="F653" s="153">
        <v>1217</v>
      </c>
      <c r="G653" s="153">
        <v>6</v>
      </c>
      <c r="H653" s="155">
        <v>12000</v>
      </c>
    </row>
    <row r="654" ht="13.5" spans="1:8">
      <c r="A654" s="162" t="s">
        <v>1134</v>
      </c>
      <c r="B654" s="153" t="s">
        <v>1123</v>
      </c>
      <c r="C654" s="153" t="s">
        <v>1131</v>
      </c>
      <c r="D654" s="154">
        <v>1727716</v>
      </c>
      <c r="E654" s="153">
        <v>2</v>
      </c>
      <c r="F654" s="153">
        <v>1626</v>
      </c>
      <c r="G654" s="153">
        <v>4</v>
      </c>
      <c r="H654" s="155">
        <v>8500</v>
      </c>
    </row>
    <row r="655" ht="13.5" spans="1:8">
      <c r="A655" s="162" t="s">
        <v>1135</v>
      </c>
      <c r="B655" s="153" t="s">
        <v>1112</v>
      </c>
      <c r="C655" s="153" t="s">
        <v>1131</v>
      </c>
      <c r="D655" s="154">
        <v>1590497</v>
      </c>
      <c r="E655" s="153">
        <v>2</v>
      </c>
      <c r="F655" s="153">
        <v>1322</v>
      </c>
      <c r="G655" s="153">
        <v>8</v>
      </c>
      <c r="H655" s="155">
        <v>16000</v>
      </c>
    </row>
    <row r="656" ht="13.5" spans="1:8">
      <c r="A656" s="162" t="s">
        <v>1136</v>
      </c>
      <c r="B656" s="153" t="s">
        <v>1116</v>
      </c>
      <c r="C656" s="153" t="s">
        <v>1131</v>
      </c>
      <c r="D656" s="154">
        <v>1725251</v>
      </c>
      <c r="E656" s="153">
        <v>3</v>
      </c>
      <c r="F656" s="153">
        <v>1423</v>
      </c>
      <c r="G656" s="153">
        <v>3</v>
      </c>
      <c r="H656" s="155">
        <v>6000</v>
      </c>
    </row>
    <row r="657" ht="13.5" spans="1:8">
      <c r="A657" s="163"/>
      <c r="B657" s="153" t="s">
        <v>1131</v>
      </c>
      <c r="C657" s="153" t="s">
        <v>1137</v>
      </c>
      <c r="D657" s="154">
        <v>1725251</v>
      </c>
      <c r="E657" s="153">
        <v>2</v>
      </c>
      <c r="F657" s="153">
        <v>1423</v>
      </c>
      <c r="G657" s="153">
        <v>2</v>
      </c>
      <c r="H657" s="155">
        <v>7000</v>
      </c>
    </row>
    <row r="658" ht="13.5" spans="1:8">
      <c r="A658" s="163"/>
      <c r="B658" s="164"/>
      <c r="C658" s="164"/>
      <c r="D658" s="164"/>
      <c r="E658" s="164"/>
      <c r="F658" s="164"/>
      <c r="G658" s="164"/>
      <c r="H658" s="165"/>
    </row>
    <row r="659" ht="13.5" spans="1:8">
      <c r="A659" s="166"/>
      <c r="B659" s="167"/>
      <c r="C659" s="167"/>
      <c r="D659" s="167"/>
      <c r="E659" s="167"/>
      <c r="F659" s="167"/>
      <c r="G659" s="167"/>
      <c r="H659" s="168"/>
    </row>
    <row r="660" ht="15" spans="1:9">
      <c r="A660" s="169" t="s">
        <v>39</v>
      </c>
      <c r="B660" s="169"/>
      <c r="C660" s="170"/>
      <c r="D660" s="170"/>
      <c r="E660" s="170"/>
      <c r="F660" s="170"/>
      <c r="G660" s="171">
        <v>192</v>
      </c>
      <c r="H660" s="172">
        <v>402150</v>
      </c>
      <c r="I660" s="86" t="s">
        <v>1138</v>
      </c>
    </row>
    <row r="661" ht="19.5" spans="7:8">
      <c r="G661" s="137" t="s">
        <v>1139</v>
      </c>
      <c r="H661" s="137">
        <v>-393125</v>
      </c>
    </row>
    <row r="662" spans="7:8">
      <c r="G662" s="173" t="s">
        <v>1140</v>
      </c>
      <c r="H662" s="137">
        <f>H660+H661</f>
        <v>9025</v>
      </c>
    </row>
    <row r="664" ht="14.25" spans="1:8">
      <c r="A664" s="174" t="s">
        <v>1035</v>
      </c>
      <c r="B664" s="175" t="s">
        <v>7</v>
      </c>
      <c r="C664" s="175" t="s">
        <v>8</v>
      </c>
      <c r="D664" s="176" t="s">
        <v>1036</v>
      </c>
      <c r="E664" s="175" t="s">
        <v>10</v>
      </c>
      <c r="F664" s="176" t="s">
        <v>10</v>
      </c>
      <c r="G664" s="177" t="s">
        <v>12</v>
      </c>
      <c r="H664" s="178" t="s">
        <v>13</v>
      </c>
    </row>
    <row r="665" ht="20.25" spans="1:9">
      <c r="A665" s="179" t="s">
        <v>1037</v>
      </c>
      <c r="B665" s="175"/>
      <c r="C665" s="175"/>
      <c r="D665" s="180" t="s">
        <v>1038</v>
      </c>
      <c r="E665" s="175"/>
      <c r="F665" s="180" t="s">
        <v>1038</v>
      </c>
      <c r="G665" s="177"/>
      <c r="H665" s="178"/>
      <c r="I665" s="87"/>
    </row>
    <row r="666" ht="14.25" spans="1:8">
      <c r="A666" s="181" t="s">
        <v>1141</v>
      </c>
      <c r="B666" s="182" t="s">
        <v>1142</v>
      </c>
      <c r="C666" s="182" t="s">
        <v>1143</v>
      </c>
      <c r="D666" s="183">
        <v>1739429</v>
      </c>
      <c r="E666" s="182">
        <v>1</v>
      </c>
      <c r="F666" s="184">
        <v>1247</v>
      </c>
      <c r="G666" s="184">
        <v>1</v>
      </c>
      <c r="H666" s="185">
        <v>2000</v>
      </c>
    </row>
    <row r="667" ht="13.5" spans="1:8">
      <c r="A667" s="181" t="s">
        <v>1144</v>
      </c>
      <c r="B667" s="182" t="s">
        <v>1142</v>
      </c>
      <c r="C667" s="182" t="s">
        <v>1143</v>
      </c>
      <c r="D667" s="183">
        <v>1725351</v>
      </c>
      <c r="E667" s="182">
        <v>2</v>
      </c>
      <c r="F667" s="184">
        <v>1410</v>
      </c>
      <c r="G667" s="184">
        <v>2</v>
      </c>
      <c r="H667" s="185">
        <v>4250</v>
      </c>
    </row>
    <row r="668" ht="13.5" spans="1:8">
      <c r="A668" s="181" t="s">
        <v>1145</v>
      </c>
      <c r="B668" s="182" t="s">
        <v>1142</v>
      </c>
      <c r="C668" s="182" t="s">
        <v>1143</v>
      </c>
      <c r="D668" s="183">
        <v>1740496</v>
      </c>
      <c r="E668" s="182">
        <v>1</v>
      </c>
      <c r="F668" s="184">
        <v>1327</v>
      </c>
      <c r="G668" s="184">
        <v>1</v>
      </c>
      <c r="H668" s="185">
        <v>2000</v>
      </c>
    </row>
    <row r="669" ht="13.5" spans="1:8">
      <c r="A669" s="181" t="s">
        <v>1146</v>
      </c>
      <c r="B669" s="182" t="s">
        <v>1147</v>
      </c>
      <c r="C669" s="182" t="s">
        <v>1143</v>
      </c>
      <c r="D669" s="183">
        <v>1720005</v>
      </c>
      <c r="E669" s="182">
        <v>2</v>
      </c>
      <c r="F669" s="184">
        <v>1326</v>
      </c>
      <c r="G669" s="184">
        <v>3</v>
      </c>
      <c r="H669" s="185">
        <v>9000</v>
      </c>
    </row>
    <row r="670" ht="13.5" spans="1:8">
      <c r="A670" s="181" t="s">
        <v>1148</v>
      </c>
      <c r="B670" s="182" t="s">
        <v>1147</v>
      </c>
      <c r="C670" s="182" t="s">
        <v>1149</v>
      </c>
      <c r="D670" s="183">
        <v>1720004</v>
      </c>
      <c r="E670" s="182">
        <v>2</v>
      </c>
      <c r="F670" s="184">
        <v>1632</v>
      </c>
      <c r="G670" s="184">
        <v>3</v>
      </c>
      <c r="H670" s="185">
        <v>9000</v>
      </c>
    </row>
    <row r="671" ht="13.5" spans="1:8">
      <c r="A671" s="181" t="s">
        <v>1150</v>
      </c>
      <c r="B671" s="182" t="s">
        <v>1143</v>
      </c>
      <c r="C671" s="182" t="s">
        <v>1151</v>
      </c>
      <c r="D671" s="183">
        <v>1742658</v>
      </c>
      <c r="E671" s="182">
        <v>2</v>
      </c>
      <c r="F671" s="184">
        <v>1206</v>
      </c>
      <c r="G671" s="184">
        <v>2</v>
      </c>
      <c r="H671" s="185">
        <v>4250</v>
      </c>
    </row>
    <row r="672" ht="13.5" spans="1:8">
      <c r="A672" s="181" t="s">
        <v>1152</v>
      </c>
      <c r="B672" s="182" t="s">
        <v>1143</v>
      </c>
      <c r="C672" s="182" t="s">
        <v>1151</v>
      </c>
      <c r="D672" s="183">
        <v>1742039</v>
      </c>
      <c r="E672" s="182">
        <v>2</v>
      </c>
      <c r="F672" s="184">
        <v>1603</v>
      </c>
      <c r="G672" s="184">
        <v>2</v>
      </c>
      <c r="H672" s="185">
        <v>4250</v>
      </c>
    </row>
    <row r="673" ht="13.5" spans="1:8">
      <c r="A673" s="181" t="s">
        <v>1153</v>
      </c>
      <c r="B673" s="182" t="s">
        <v>1154</v>
      </c>
      <c r="C673" s="182" t="s">
        <v>1151</v>
      </c>
      <c r="D673" s="183">
        <v>1735606</v>
      </c>
      <c r="E673" s="182">
        <v>2</v>
      </c>
      <c r="F673" s="184">
        <v>1328</v>
      </c>
      <c r="G673" s="184">
        <v>3</v>
      </c>
      <c r="H673" s="185">
        <v>7875</v>
      </c>
    </row>
    <row r="674" ht="13.5" spans="1:8">
      <c r="A674" s="181" t="s">
        <v>1155</v>
      </c>
      <c r="B674" s="182" t="s">
        <v>1142</v>
      </c>
      <c r="C674" s="182" t="s">
        <v>1156</v>
      </c>
      <c r="D674" s="183">
        <v>1729105</v>
      </c>
      <c r="E674" s="182">
        <v>1</v>
      </c>
      <c r="F674" s="184">
        <v>1507</v>
      </c>
      <c r="G674" s="184">
        <v>3</v>
      </c>
      <c r="H674" s="185">
        <v>6000</v>
      </c>
    </row>
    <row r="675" ht="13.5" spans="1:8">
      <c r="A675" s="181" t="s">
        <v>1157</v>
      </c>
      <c r="B675" s="182" t="s">
        <v>1142</v>
      </c>
      <c r="C675" s="182" t="s">
        <v>1156</v>
      </c>
      <c r="D675" s="183">
        <v>1736123</v>
      </c>
      <c r="E675" s="182">
        <v>1</v>
      </c>
      <c r="F675" s="184">
        <v>1418</v>
      </c>
      <c r="G675" s="184">
        <v>3</v>
      </c>
      <c r="H675" s="185">
        <v>6000</v>
      </c>
    </row>
    <row r="676" ht="13.5" spans="1:8">
      <c r="A676" s="181" t="s">
        <v>1158</v>
      </c>
      <c r="B676" s="182" t="s">
        <v>1151</v>
      </c>
      <c r="C676" s="182" t="s">
        <v>1159</v>
      </c>
      <c r="D676" s="183">
        <v>1736651</v>
      </c>
      <c r="E676" s="182">
        <v>1</v>
      </c>
      <c r="F676" s="184">
        <v>1526</v>
      </c>
      <c r="G676" s="184">
        <v>2</v>
      </c>
      <c r="H676" s="185">
        <v>4000</v>
      </c>
    </row>
    <row r="677" ht="13.5" spans="1:8">
      <c r="A677" s="181" t="s">
        <v>1160</v>
      </c>
      <c r="B677" s="182" t="s">
        <v>1151</v>
      </c>
      <c r="C677" s="182" t="s">
        <v>1159</v>
      </c>
      <c r="D677" s="183">
        <v>1702912</v>
      </c>
      <c r="E677" s="182">
        <v>1</v>
      </c>
      <c r="F677" s="184">
        <v>1524</v>
      </c>
      <c r="G677" s="184">
        <v>2</v>
      </c>
      <c r="H677" s="185">
        <v>4250</v>
      </c>
    </row>
    <row r="678" ht="13.5" spans="1:8">
      <c r="A678" s="181" t="s">
        <v>1161</v>
      </c>
      <c r="B678" s="182" t="s">
        <v>1159</v>
      </c>
      <c r="C678" s="182" t="s">
        <v>1162</v>
      </c>
      <c r="D678" s="183">
        <v>1746124</v>
      </c>
      <c r="E678" s="182">
        <v>1</v>
      </c>
      <c r="F678" s="184">
        <v>1424</v>
      </c>
      <c r="G678" s="184">
        <v>1</v>
      </c>
      <c r="H678" s="185">
        <v>2000</v>
      </c>
    </row>
    <row r="679" ht="13.5" spans="1:8">
      <c r="A679" s="181" t="s">
        <v>1163</v>
      </c>
      <c r="B679" s="182" t="s">
        <v>1156</v>
      </c>
      <c r="C679" s="182" t="s">
        <v>1162</v>
      </c>
      <c r="D679" s="183">
        <v>1746261</v>
      </c>
      <c r="E679" s="182">
        <v>1</v>
      </c>
      <c r="F679" s="184">
        <v>1610</v>
      </c>
      <c r="G679" s="184">
        <v>2</v>
      </c>
      <c r="H679" s="185">
        <v>4000</v>
      </c>
    </row>
    <row r="680" ht="13.5" spans="1:8">
      <c r="A680" s="181" t="s">
        <v>1164</v>
      </c>
      <c r="B680" s="182" t="s">
        <v>1162</v>
      </c>
      <c r="C680" s="182" t="s">
        <v>1165</v>
      </c>
      <c r="D680" s="183">
        <v>1741590</v>
      </c>
      <c r="E680" s="182">
        <v>1</v>
      </c>
      <c r="F680" s="184">
        <v>1323</v>
      </c>
      <c r="G680" s="184">
        <v>1</v>
      </c>
      <c r="H680" s="185">
        <v>2125</v>
      </c>
    </row>
    <row r="681" ht="13.5" spans="1:8">
      <c r="A681" s="181" t="s">
        <v>1166</v>
      </c>
      <c r="B681" s="182" t="s">
        <v>1162</v>
      </c>
      <c r="C681" s="182" t="s">
        <v>1165</v>
      </c>
      <c r="D681" s="183">
        <v>1741582</v>
      </c>
      <c r="E681" s="182">
        <v>1</v>
      </c>
      <c r="F681" s="184">
        <v>1610</v>
      </c>
      <c r="G681" s="184">
        <v>1</v>
      </c>
      <c r="H681" s="185">
        <v>2125</v>
      </c>
    </row>
    <row r="682" ht="13.5" spans="1:8">
      <c r="A682" s="181" t="s">
        <v>1167</v>
      </c>
      <c r="B682" s="182" t="s">
        <v>1162</v>
      </c>
      <c r="C682" s="182" t="s">
        <v>1165</v>
      </c>
      <c r="D682" s="183">
        <v>1711457</v>
      </c>
      <c r="E682" s="182">
        <v>1</v>
      </c>
      <c r="F682" s="184">
        <v>1217</v>
      </c>
      <c r="G682" s="184">
        <v>1</v>
      </c>
      <c r="H682" s="185">
        <v>2000</v>
      </c>
    </row>
    <row r="683" ht="13.5" spans="1:8">
      <c r="A683" s="181" t="s">
        <v>1168</v>
      </c>
      <c r="B683" s="182" t="s">
        <v>1159</v>
      </c>
      <c r="C683" s="182" t="s">
        <v>1165</v>
      </c>
      <c r="D683" s="183">
        <v>1747323</v>
      </c>
      <c r="E683" s="182">
        <v>1</v>
      </c>
      <c r="F683" s="184">
        <v>1515</v>
      </c>
      <c r="G683" s="184">
        <v>2</v>
      </c>
      <c r="H683" s="185">
        <v>4250</v>
      </c>
    </row>
    <row r="684" ht="13.5" spans="1:8">
      <c r="A684" s="181" t="s">
        <v>1169</v>
      </c>
      <c r="B684" s="182" t="s">
        <v>1159</v>
      </c>
      <c r="C684" s="182" t="s">
        <v>1165</v>
      </c>
      <c r="D684" s="183">
        <v>1747339</v>
      </c>
      <c r="E684" s="182">
        <v>1</v>
      </c>
      <c r="F684" s="184">
        <v>1327</v>
      </c>
      <c r="G684" s="184">
        <v>2</v>
      </c>
      <c r="H684" s="185">
        <v>4250</v>
      </c>
    </row>
    <row r="685" ht="13.5" spans="1:8">
      <c r="A685" s="181" t="s">
        <v>1170</v>
      </c>
      <c r="B685" s="182" t="s">
        <v>1165</v>
      </c>
      <c r="C685" s="182" t="s">
        <v>1171</v>
      </c>
      <c r="D685" s="183">
        <v>1751487</v>
      </c>
      <c r="E685" s="182">
        <v>1</v>
      </c>
      <c r="F685" s="184">
        <v>1530</v>
      </c>
      <c r="G685" s="184">
        <v>1</v>
      </c>
      <c r="H685" s="185">
        <v>2000</v>
      </c>
    </row>
    <row r="686" ht="13.5" spans="1:8">
      <c r="A686" s="181" t="s">
        <v>1172</v>
      </c>
      <c r="B686" s="182" t="s">
        <v>1162</v>
      </c>
      <c r="C686" s="182" t="s">
        <v>1173</v>
      </c>
      <c r="D686" s="183">
        <v>1738851</v>
      </c>
      <c r="E686" s="182">
        <v>1</v>
      </c>
      <c r="F686" s="184">
        <v>1531</v>
      </c>
      <c r="G686" s="184">
        <v>3</v>
      </c>
      <c r="H686" s="185">
        <v>6000</v>
      </c>
    </row>
    <row r="687" ht="13.5" spans="1:8">
      <c r="A687" s="181" t="s">
        <v>1174</v>
      </c>
      <c r="B687" s="182" t="s">
        <v>1143</v>
      </c>
      <c r="C687" s="182" t="s">
        <v>1173</v>
      </c>
      <c r="D687" s="183">
        <v>1663514</v>
      </c>
      <c r="E687" s="182">
        <v>3</v>
      </c>
      <c r="F687" s="184">
        <v>1409</v>
      </c>
      <c r="G687" s="184">
        <v>21</v>
      </c>
      <c r="H687" s="185">
        <v>42000</v>
      </c>
    </row>
    <row r="688" ht="13.5" spans="1:8">
      <c r="A688" s="181" t="s">
        <v>1175</v>
      </c>
      <c r="B688" s="182" t="s">
        <v>1171</v>
      </c>
      <c r="C688" s="182" t="s">
        <v>1176</v>
      </c>
      <c r="D688" s="183">
        <v>1730070</v>
      </c>
      <c r="E688" s="182">
        <v>1</v>
      </c>
      <c r="F688" s="184">
        <v>1813</v>
      </c>
      <c r="G688" s="184">
        <v>2</v>
      </c>
      <c r="H688" s="185">
        <v>4000</v>
      </c>
    </row>
    <row r="689" ht="13.5" spans="1:8">
      <c r="A689" s="181" t="s">
        <v>1177</v>
      </c>
      <c r="B689" s="182" t="s">
        <v>1171</v>
      </c>
      <c r="C689" s="182" t="s">
        <v>1176</v>
      </c>
      <c r="D689" s="183">
        <v>1733389</v>
      </c>
      <c r="E689" s="182">
        <v>2</v>
      </c>
      <c r="F689" s="184">
        <v>1712</v>
      </c>
      <c r="G689" s="184">
        <v>4</v>
      </c>
      <c r="H689" s="185">
        <v>8500</v>
      </c>
    </row>
    <row r="690" ht="13.5" spans="1:8">
      <c r="A690" s="181" t="s">
        <v>1178</v>
      </c>
      <c r="B690" s="182" t="s">
        <v>1165</v>
      </c>
      <c r="C690" s="182" t="s">
        <v>1176</v>
      </c>
      <c r="D690" s="183">
        <v>1711407</v>
      </c>
      <c r="E690" s="182">
        <v>1</v>
      </c>
      <c r="F690" s="184">
        <v>1217</v>
      </c>
      <c r="G690" s="184">
        <v>3</v>
      </c>
      <c r="H690" s="185">
        <v>6000</v>
      </c>
    </row>
    <row r="691" ht="13.5" spans="1:8">
      <c r="A691" s="181" t="s">
        <v>1179</v>
      </c>
      <c r="B691" s="182" t="s">
        <v>1162</v>
      </c>
      <c r="C691" s="182" t="s">
        <v>1176</v>
      </c>
      <c r="D691" s="183">
        <v>1711448</v>
      </c>
      <c r="E691" s="182">
        <v>1</v>
      </c>
      <c r="F691" s="184">
        <v>1218</v>
      </c>
      <c r="G691" s="184">
        <v>4</v>
      </c>
      <c r="H691" s="185">
        <v>8000</v>
      </c>
    </row>
    <row r="692" ht="13.5" spans="1:8">
      <c r="A692" s="181" t="s">
        <v>1180</v>
      </c>
      <c r="B692" s="182" t="s">
        <v>1165</v>
      </c>
      <c r="C692" s="182" t="s">
        <v>1181</v>
      </c>
      <c r="D692" s="183">
        <v>1740615</v>
      </c>
      <c r="E692" s="182">
        <v>2</v>
      </c>
      <c r="F692" s="184">
        <v>1522</v>
      </c>
      <c r="G692" s="184">
        <v>8</v>
      </c>
      <c r="H692" s="185">
        <v>17000</v>
      </c>
    </row>
    <row r="693" ht="13.5" spans="1:8">
      <c r="A693" s="181" t="s">
        <v>1182</v>
      </c>
      <c r="B693" s="182" t="s">
        <v>1171</v>
      </c>
      <c r="C693" s="182" t="s">
        <v>1183</v>
      </c>
      <c r="D693" s="183">
        <v>1746407</v>
      </c>
      <c r="E693" s="182">
        <v>2</v>
      </c>
      <c r="F693" s="184">
        <v>1909</v>
      </c>
      <c r="G693" s="184">
        <v>6</v>
      </c>
      <c r="H693" s="185">
        <v>12750</v>
      </c>
    </row>
    <row r="694" ht="13.5" spans="1:8">
      <c r="A694" s="181" t="s">
        <v>1184</v>
      </c>
      <c r="B694" s="182" t="s">
        <v>1176</v>
      </c>
      <c r="C694" s="182" t="s">
        <v>1183</v>
      </c>
      <c r="D694" s="183">
        <v>1756709</v>
      </c>
      <c r="E694" s="182">
        <v>1</v>
      </c>
      <c r="F694" s="184">
        <v>1505</v>
      </c>
      <c r="G694" s="184">
        <v>1</v>
      </c>
      <c r="H694" s="185">
        <v>2000</v>
      </c>
    </row>
    <row r="695" ht="13.5" spans="1:8">
      <c r="A695" s="181" t="s">
        <v>1185</v>
      </c>
      <c r="B695" s="182" t="s">
        <v>1173</v>
      </c>
      <c r="C695" s="182" t="s">
        <v>1183</v>
      </c>
      <c r="D695" s="183">
        <v>1746062</v>
      </c>
      <c r="E695" s="182">
        <v>1</v>
      </c>
      <c r="F695" s="184">
        <v>1503</v>
      </c>
      <c r="G695" s="184">
        <v>2</v>
      </c>
      <c r="H695" s="185">
        <v>4250</v>
      </c>
    </row>
    <row r="696" ht="13.5" spans="1:8">
      <c r="A696" s="181" t="s">
        <v>1186</v>
      </c>
      <c r="B696" s="182" t="s">
        <v>1173</v>
      </c>
      <c r="C696" s="182" t="s">
        <v>1183</v>
      </c>
      <c r="D696" s="183">
        <v>1746066</v>
      </c>
      <c r="E696" s="182">
        <v>1</v>
      </c>
      <c r="F696" s="184">
        <v>1409</v>
      </c>
      <c r="G696" s="184">
        <v>2</v>
      </c>
      <c r="H696" s="185">
        <v>4250</v>
      </c>
    </row>
    <row r="697" ht="13.5" spans="1:8">
      <c r="A697" s="181" t="s">
        <v>1187</v>
      </c>
      <c r="B697" s="182" t="s">
        <v>1173</v>
      </c>
      <c r="C697" s="182" t="s">
        <v>1183</v>
      </c>
      <c r="D697" s="183">
        <v>1736750</v>
      </c>
      <c r="E697" s="182">
        <v>1</v>
      </c>
      <c r="F697" s="184">
        <v>1410</v>
      </c>
      <c r="G697" s="184">
        <v>2</v>
      </c>
      <c r="H697" s="185">
        <v>4250</v>
      </c>
    </row>
    <row r="698" ht="13.5" spans="1:8">
      <c r="A698" s="181" t="s">
        <v>1188</v>
      </c>
      <c r="B698" s="182" t="s">
        <v>1173</v>
      </c>
      <c r="C698" s="182" t="s">
        <v>1183</v>
      </c>
      <c r="D698" s="183">
        <v>1738575</v>
      </c>
      <c r="E698" s="182">
        <v>1</v>
      </c>
      <c r="F698" s="184">
        <v>1411</v>
      </c>
      <c r="G698" s="184">
        <v>2</v>
      </c>
      <c r="H698" s="185">
        <v>4000</v>
      </c>
    </row>
    <row r="699" ht="13.5" spans="1:8">
      <c r="A699" s="181" t="s">
        <v>1189</v>
      </c>
      <c r="B699" s="182" t="s">
        <v>1176</v>
      </c>
      <c r="C699" s="182" t="s">
        <v>1190</v>
      </c>
      <c r="D699" s="183">
        <v>1756987</v>
      </c>
      <c r="E699" s="182">
        <v>2</v>
      </c>
      <c r="F699" s="184">
        <v>1320</v>
      </c>
      <c r="G699" s="184">
        <v>4</v>
      </c>
      <c r="H699" s="185">
        <v>8000</v>
      </c>
    </row>
    <row r="700" ht="13.5" spans="1:8">
      <c r="A700" s="181" t="s">
        <v>1191</v>
      </c>
      <c r="B700" s="182" t="s">
        <v>1176</v>
      </c>
      <c r="C700" s="182" t="s">
        <v>1190</v>
      </c>
      <c r="D700" s="183">
        <v>1740258</v>
      </c>
      <c r="E700" s="182">
        <v>2</v>
      </c>
      <c r="F700" s="184">
        <v>1506</v>
      </c>
      <c r="G700" s="184">
        <v>4</v>
      </c>
      <c r="H700" s="185">
        <v>14500</v>
      </c>
    </row>
    <row r="701" ht="13.5" spans="1:8">
      <c r="A701" s="181" t="s">
        <v>1192</v>
      </c>
      <c r="B701" s="182" t="s">
        <v>1176</v>
      </c>
      <c r="C701" s="182" t="s">
        <v>1190</v>
      </c>
      <c r="D701" s="183">
        <v>1752220</v>
      </c>
      <c r="E701" s="182">
        <v>1</v>
      </c>
      <c r="F701" s="184">
        <v>1509</v>
      </c>
      <c r="G701" s="184">
        <v>2</v>
      </c>
      <c r="H701" s="185">
        <v>4000</v>
      </c>
    </row>
    <row r="702" ht="13.5" spans="1:8">
      <c r="A702" s="181" t="s">
        <v>1193</v>
      </c>
      <c r="B702" s="182" t="s">
        <v>1176</v>
      </c>
      <c r="C702" s="182" t="s">
        <v>1194</v>
      </c>
      <c r="D702" s="183">
        <v>1753146</v>
      </c>
      <c r="E702" s="182">
        <v>1</v>
      </c>
      <c r="F702" s="184">
        <v>1318</v>
      </c>
      <c r="G702" s="184">
        <v>3</v>
      </c>
      <c r="H702" s="185">
        <v>6000</v>
      </c>
    </row>
    <row r="703" ht="13.5" spans="1:8">
      <c r="A703" s="181" t="s">
        <v>1195</v>
      </c>
      <c r="B703" s="182" t="s">
        <v>1183</v>
      </c>
      <c r="C703" s="182" t="s">
        <v>1194</v>
      </c>
      <c r="D703" s="183">
        <v>1758618</v>
      </c>
      <c r="E703" s="182">
        <v>2</v>
      </c>
      <c r="F703" s="184">
        <v>1420</v>
      </c>
      <c r="G703" s="184">
        <v>4</v>
      </c>
      <c r="H703" s="185">
        <v>8000</v>
      </c>
    </row>
    <row r="704" ht="13.5" spans="1:8">
      <c r="A704" s="181" t="s">
        <v>1196</v>
      </c>
      <c r="B704" s="182" t="s">
        <v>1190</v>
      </c>
      <c r="C704" s="182" t="s">
        <v>1194</v>
      </c>
      <c r="D704" s="183">
        <v>1758931</v>
      </c>
      <c r="E704" s="182">
        <v>1</v>
      </c>
      <c r="F704" s="184">
        <v>1509</v>
      </c>
      <c r="G704" s="184">
        <v>1</v>
      </c>
      <c r="H704" s="185">
        <v>2000</v>
      </c>
    </row>
    <row r="705" ht="13.5" spans="1:8">
      <c r="A705" s="181" t="s">
        <v>1197</v>
      </c>
      <c r="B705" s="182" t="s">
        <v>1190</v>
      </c>
      <c r="C705" s="182" t="s">
        <v>1194</v>
      </c>
      <c r="D705" s="183">
        <v>1759961</v>
      </c>
      <c r="E705" s="182">
        <v>1</v>
      </c>
      <c r="F705" s="184">
        <v>1528</v>
      </c>
      <c r="G705" s="184">
        <v>1</v>
      </c>
      <c r="H705" s="185">
        <v>2000</v>
      </c>
    </row>
    <row r="706" ht="13.5" spans="1:8">
      <c r="A706" s="181" t="s">
        <v>1198</v>
      </c>
      <c r="B706" s="182" t="s">
        <v>1190</v>
      </c>
      <c r="C706" s="182" t="s">
        <v>1194</v>
      </c>
      <c r="D706" s="183">
        <v>1760051</v>
      </c>
      <c r="E706" s="182">
        <v>1</v>
      </c>
      <c r="F706" s="184">
        <v>1604</v>
      </c>
      <c r="G706" s="184">
        <v>1</v>
      </c>
      <c r="H706" s="185">
        <v>2000</v>
      </c>
    </row>
    <row r="707" ht="13.5" spans="1:8">
      <c r="A707" s="181" t="s">
        <v>1199</v>
      </c>
      <c r="B707" s="182" t="s">
        <v>1190</v>
      </c>
      <c r="C707" s="182" t="s">
        <v>1200</v>
      </c>
      <c r="D707" s="183">
        <v>1749496</v>
      </c>
      <c r="E707" s="182">
        <v>1</v>
      </c>
      <c r="F707" s="184">
        <v>1410</v>
      </c>
      <c r="G707" s="184">
        <v>2</v>
      </c>
      <c r="H707" s="185">
        <v>4000</v>
      </c>
    </row>
    <row r="708" ht="13.5" spans="1:8">
      <c r="A708" s="181" t="s">
        <v>1201</v>
      </c>
      <c r="B708" s="182" t="s">
        <v>1190</v>
      </c>
      <c r="C708" s="182" t="s">
        <v>1200</v>
      </c>
      <c r="D708" s="183">
        <v>1748909</v>
      </c>
      <c r="E708" s="182">
        <v>3</v>
      </c>
      <c r="F708" s="184">
        <v>1503</v>
      </c>
      <c r="G708" s="184">
        <v>6</v>
      </c>
      <c r="H708" s="185">
        <v>12750</v>
      </c>
    </row>
    <row r="709" ht="13.5" spans="1:8">
      <c r="A709" s="181" t="s">
        <v>1202</v>
      </c>
      <c r="B709" s="182" t="s">
        <v>1190</v>
      </c>
      <c r="C709" s="182" t="s">
        <v>1200</v>
      </c>
      <c r="D709" s="183">
        <v>1718304</v>
      </c>
      <c r="E709" s="182">
        <v>1</v>
      </c>
      <c r="F709" s="184">
        <v>1520</v>
      </c>
      <c r="G709" s="184">
        <v>2</v>
      </c>
      <c r="H709" s="185">
        <v>4000</v>
      </c>
    </row>
    <row r="710" ht="13.5" spans="1:8">
      <c r="A710" s="181" t="s">
        <v>1203</v>
      </c>
      <c r="B710" s="182" t="s">
        <v>1194</v>
      </c>
      <c r="C710" s="182" t="s">
        <v>1200</v>
      </c>
      <c r="D710" s="183">
        <v>1761786</v>
      </c>
      <c r="E710" s="182">
        <v>1</v>
      </c>
      <c r="F710" s="184">
        <v>1528</v>
      </c>
      <c r="G710" s="184">
        <v>1</v>
      </c>
      <c r="H710" s="185">
        <v>2000</v>
      </c>
    </row>
    <row r="711" ht="13.5" spans="1:8">
      <c r="A711" s="181" t="s">
        <v>1204</v>
      </c>
      <c r="B711" s="182" t="s">
        <v>1194</v>
      </c>
      <c r="C711" s="182" t="s">
        <v>1200</v>
      </c>
      <c r="D711" s="183">
        <v>1761814</v>
      </c>
      <c r="E711" s="182">
        <v>1</v>
      </c>
      <c r="F711" s="184">
        <v>1604</v>
      </c>
      <c r="G711" s="184">
        <v>1</v>
      </c>
      <c r="H711" s="185">
        <v>2000</v>
      </c>
    </row>
    <row r="712" ht="13.5" spans="1:8">
      <c r="A712" s="181" t="s">
        <v>1205</v>
      </c>
      <c r="B712" s="182" t="s">
        <v>1194</v>
      </c>
      <c r="C712" s="182" t="s">
        <v>1206</v>
      </c>
      <c r="D712" s="183">
        <v>1733391</v>
      </c>
      <c r="E712" s="182">
        <v>1</v>
      </c>
      <c r="F712" s="184">
        <v>1626</v>
      </c>
      <c r="G712" s="184">
        <v>2</v>
      </c>
      <c r="H712" s="185">
        <v>7250</v>
      </c>
    </row>
    <row r="713" ht="13.5" spans="1:8">
      <c r="A713" s="181" t="s">
        <v>1207</v>
      </c>
      <c r="B713" s="182" t="s">
        <v>1194</v>
      </c>
      <c r="C713" s="182" t="s">
        <v>1206</v>
      </c>
      <c r="D713" s="183">
        <v>1715381</v>
      </c>
      <c r="E713" s="182">
        <v>1</v>
      </c>
      <c r="F713" s="184">
        <v>1605</v>
      </c>
      <c r="G713" s="184">
        <v>2</v>
      </c>
      <c r="H713" s="185">
        <v>4250</v>
      </c>
    </row>
    <row r="714" ht="13.5" spans="1:8">
      <c r="A714" s="181" t="s">
        <v>1208</v>
      </c>
      <c r="B714" s="182" t="s">
        <v>1200</v>
      </c>
      <c r="C714" s="182" t="s">
        <v>1206</v>
      </c>
      <c r="D714" s="183">
        <v>1764263</v>
      </c>
      <c r="E714" s="182">
        <v>1</v>
      </c>
      <c r="F714" s="184">
        <v>1617</v>
      </c>
      <c r="G714" s="184">
        <v>1</v>
      </c>
      <c r="H714" s="185">
        <v>2000</v>
      </c>
    </row>
    <row r="715" ht="13.5" spans="1:8">
      <c r="A715" s="181" t="s">
        <v>1209</v>
      </c>
      <c r="B715" s="182" t="s">
        <v>1200</v>
      </c>
      <c r="C715" s="182" t="s">
        <v>1206</v>
      </c>
      <c r="D715" s="183">
        <v>1763707</v>
      </c>
      <c r="E715" s="182">
        <v>1</v>
      </c>
      <c r="F715" s="184">
        <v>1632</v>
      </c>
      <c r="G715" s="184">
        <v>1</v>
      </c>
      <c r="H715" s="185">
        <v>2000</v>
      </c>
    </row>
    <row r="716" ht="13.5" spans="1:8">
      <c r="A716" s="181" t="s">
        <v>1210</v>
      </c>
      <c r="B716" s="182" t="s">
        <v>1194</v>
      </c>
      <c r="C716" s="182" t="s">
        <v>1211</v>
      </c>
      <c r="D716" s="183">
        <v>1761642</v>
      </c>
      <c r="E716" s="182">
        <v>1</v>
      </c>
      <c r="F716" s="184">
        <v>1318</v>
      </c>
      <c r="G716" s="184">
        <v>3</v>
      </c>
      <c r="H716" s="185">
        <v>6000</v>
      </c>
    </row>
    <row r="717" ht="13.5" spans="1:8">
      <c r="A717" s="181" t="s">
        <v>1212</v>
      </c>
      <c r="B717" s="182" t="s">
        <v>1206</v>
      </c>
      <c r="C717" s="182" t="s">
        <v>1213</v>
      </c>
      <c r="D717" s="183">
        <v>1764329</v>
      </c>
      <c r="E717" s="182">
        <v>2</v>
      </c>
      <c r="F717" s="184">
        <v>1326</v>
      </c>
      <c r="G717" s="184">
        <v>2</v>
      </c>
      <c r="H717" s="185">
        <v>4000</v>
      </c>
    </row>
    <row r="718" ht="13.5" spans="1:8">
      <c r="A718" s="181" t="s">
        <v>1214</v>
      </c>
      <c r="B718" s="182" t="s">
        <v>1206</v>
      </c>
      <c r="C718" s="182" t="s">
        <v>1213</v>
      </c>
      <c r="D718" s="183">
        <v>1765730</v>
      </c>
      <c r="E718" s="182">
        <v>1</v>
      </c>
      <c r="F718" s="184">
        <v>1420</v>
      </c>
      <c r="G718" s="184">
        <v>1</v>
      </c>
      <c r="H718" s="185">
        <v>2125</v>
      </c>
    </row>
    <row r="719" ht="13.5" spans="1:8">
      <c r="A719" s="181" t="s">
        <v>1215</v>
      </c>
      <c r="B719" s="182" t="s">
        <v>1206</v>
      </c>
      <c r="C719" s="182" t="s">
        <v>1213</v>
      </c>
      <c r="D719" s="183">
        <v>1718916</v>
      </c>
      <c r="E719" s="182">
        <v>2</v>
      </c>
      <c r="F719" s="184">
        <v>1405</v>
      </c>
      <c r="G719" s="184">
        <v>2</v>
      </c>
      <c r="H719" s="185">
        <v>4250</v>
      </c>
    </row>
    <row r="720" ht="13.5" spans="1:8">
      <c r="A720" s="181" t="s">
        <v>1216</v>
      </c>
      <c r="B720" s="182" t="s">
        <v>1200</v>
      </c>
      <c r="C720" s="182" t="s">
        <v>1217</v>
      </c>
      <c r="D720" s="183">
        <v>1744950</v>
      </c>
      <c r="E720" s="182">
        <v>1</v>
      </c>
      <c r="F720" s="184">
        <v>1507</v>
      </c>
      <c r="G720" s="184">
        <v>3</v>
      </c>
      <c r="H720" s="185">
        <v>6000</v>
      </c>
    </row>
    <row r="721" ht="13.5" spans="1:8">
      <c r="A721" s="181" t="s">
        <v>1218</v>
      </c>
      <c r="B721" s="182" t="s">
        <v>1200</v>
      </c>
      <c r="C721" s="182" t="s">
        <v>1217</v>
      </c>
      <c r="D721" s="183">
        <v>1686489</v>
      </c>
      <c r="E721" s="182">
        <v>2</v>
      </c>
      <c r="F721" s="184">
        <v>1417</v>
      </c>
      <c r="G721" s="184">
        <v>6</v>
      </c>
      <c r="H721" s="185">
        <v>12750</v>
      </c>
    </row>
    <row r="722" ht="13.5" spans="1:8">
      <c r="A722" s="181" t="s">
        <v>1219</v>
      </c>
      <c r="B722" s="182" t="s">
        <v>1200</v>
      </c>
      <c r="C722" s="182" t="s">
        <v>1217</v>
      </c>
      <c r="D722" s="183">
        <v>1760879</v>
      </c>
      <c r="E722" s="182">
        <v>3</v>
      </c>
      <c r="F722" s="184">
        <v>1412</v>
      </c>
      <c r="G722" s="184">
        <v>9</v>
      </c>
      <c r="H722" s="185">
        <v>19125</v>
      </c>
    </row>
    <row r="723" ht="13.5" spans="1:8">
      <c r="A723" s="181" t="s">
        <v>1220</v>
      </c>
      <c r="B723" s="182" t="s">
        <v>1206</v>
      </c>
      <c r="C723" s="182" t="s">
        <v>1217</v>
      </c>
      <c r="D723" s="183">
        <v>1764737</v>
      </c>
      <c r="E723" s="182">
        <v>2</v>
      </c>
      <c r="F723" s="184">
        <v>1325</v>
      </c>
      <c r="G723" s="184">
        <v>4</v>
      </c>
      <c r="H723" s="185">
        <v>8500</v>
      </c>
    </row>
    <row r="724" ht="13.5" spans="1:8">
      <c r="A724" s="181" t="s">
        <v>1221</v>
      </c>
      <c r="B724" s="182" t="s">
        <v>1213</v>
      </c>
      <c r="C724" s="182" t="s">
        <v>1217</v>
      </c>
      <c r="D724" s="183">
        <v>1766407</v>
      </c>
      <c r="E724" s="182">
        <v>1</v>
      </c>
      <c r="F724" s="184">
        <v>1413</v>
      </c>
      <c r="G724" s="184">
        <v>1</v>
      </c>
      <c r="H724" s="185">
        <v>2125</v>
      </c>
    </row>
    <row r="725" ht="13.5" spans="1:8">
      <c r="A725" s="181" t="s">
        <v>1222</v>
      </c>
      <c r="B725" s="182" t="s">
        <v>1213</v>
      </c>
      <c r="C725" s="182" t="s">
        <v>1217</v>
      </c>
      <c r="D725" s="183">
        <v>1766826</v>
      </c>
      <c r="E725" s="182">
        <v>1</v>
      </c>
      <c r="F725" s="184">
        <v>1423</v>
      </c>
      <c r="G725" s="184">
        <v>1</v>
      </c>
      <c r="H725" s="185">
        <v>2125</v>
      </c>
    </row>
    <row r="726" ht="13.5" spans="1:8">
      <c r="A726" s="181" t="s">
        <v>1223</v>
      </c>
      <c r="B726" s="182" t="s">
        <v>1213</v>
      </c>
      <c r="C726" s="182" t="s">
        <v>1217</v>
      </c>
      <c r="D726" s="183">
        <v>1767413</v>
      </c>
      <c r="E726" s="182">
        <v>1</v>
      </c>
      <c r="F726" s="184">
        <v>1520</v>
      </c>
      <c r="G726" s="184">
        <v>1</v>
      </c>
      <c r="H726" s="185">
        <v>2000</v>
      </c>
    </row>
    <row r="727" ht="13.5" spans="1:8">
      <c r="A727" s="181" t="s">
        <v>1224</v>
      </c>
      <c r="B727" s="182" t="s">
        <v>1213</v>
      </c>
      <c r="C727" s="182" t="s">
        <v>1217</v>
      </c>
      <c r="D727" s="183">
        <v>1767368</v>
      </c>
      <c r="E727" s="182">
        <v>2</v>
      </c>
      <c r="F727" s="184">
        <v>1212</v>
      </c>
      <c r="G727" s="184">
        <v>2</v>
      </c>
      <c r="H727" s="185">
        <v>4000</v>
      </c>
    </row>
    <row r="728" ht="13.5" spans="1:8">
      <c r="A728" s="181" t="s">
        <v>1225</v>
      </c>
      <c r="B728" s="182" t="s">
        <v>1213</v>
      </c>
      <c r="C728" s="182" t="s">
        <v>1217</v>
      </c>
      <c r="D728" s="183">
        <v>1767452</v>
      </c>
      <c r="E728" s="182">
        <v>1</v>
      </c>
      <c r="F728" s="184">
        <v>1326</v>
      </c>
      <c r="G728" s="184">
        <v>1</v>
      </c>
      <c r="H728" s="185">
        <v>2000</v>
      </c>
    </row>
    <row r="729" ht="13.5" spans="1:8">
      <c r="A729" s="186" t="s">
        <v>1226</v>
      </c>
      <c r="B729" s="187" t="s">
        <v>1213</v>
      </c>
      <c r="C729" s="187" t="s">
        <v>1217</v>
      </c>
      <c r="D729" s="183">
        <v>1766021</v>
      </c>
      <c r="E729" s="182">
        <v>1</v>
      </c>
      <c r="F729" s="188">
        <v>1405</v>
      </c>
      <c r="G729" s="188">
        <v>1</v>
      </c>
      <c r="H729" s="185">
        <v>2000</v>
      </c>
    </row>
    <row r="730" ht="13.5" spans="1:8">
      <c r="A730" s="189" t="s">
        <v>1227</v>
      </c>
      <c r="B730" s="190" t="s">
        <v>1213</v>
      </c>
      <c r="C730" s="190" t="s">
        <v>1217</v>
      </c>
      <c r="D730" s="191">
        <v>1764762</v>
      </c>
      <c r="E730" s="192">
        <v>1</v>
      </c>
      <c r="F730" s="192">
        <v>1228</v>
      </c>
      <c r="G730" s="190">
        <v>1</v>
      </c>
      <c r="H730" s="193">
        <v>2000</v>
      </c>
    </row>
    <row r="731" ht="13.5" spans="1:8">
      <c r="A731" s="194" t="s">
        <v>1228</v>
      </c>
      <c r="B731" s="182" t="s">
        <v>1213</v>
      </c>
      <c r="C731" s="182" t="s">
        <v>1229</v>
      </c>
      <c r="D731" s="183">
        <v>1751421</v>
      </c>
      <c r="E731" s="184">
        <v>1</v>
      </c>
      <c r="F731" s="184">
        <v>1425</v>
      </c>
      <c r="G731" s="182">
        <v>2</v>
      </c>
      <c r="H731" s="185">
        <v>4000</v>
      </c>
    </row>
    <row r="732" ht="13.5" spans="1:8">
      <c r="A732" s="194" t="s">
        <v>1230</v>
      </c>
      <c r="B732" s="182" t="s">
        <v>1213</v>
      </c>
      <c r="C732" s="182" t="s">
        <v>1229</v>
      </c>
      <c r="D732" s="183">
        <v>1767264</v>
      </c>
      <c r="E732" s="184">
        <v>1</v>
      </c>
      <c r="F732" s="184">
        <v>1226</v>
      </c>
      <c r="G732" s="182">
        <v>2</v>
      </c>
      <c r="H732" s="185">
        <v>6600</v>
      </c>
    </row>
    <row r="733" ht="13.5" spans="1:8">
      <c r="A733" s="194" t="s">
        <v>1231</v>
      </c>
      <c r="B733" s="182" t="s">
        <v>1213</v>
      </c>
      <c r="C733" s="182" t="s">
        <v>1229</v>
      </c>
      <c r="D733" s="183">
        <v>1748772</v>
      </c>
      <c r="E733" s="184">
        <v>1</v>
      </c>
      <c r="F733" s="184">
        <v>1523</v>
      </c>
      <c r="G733" s="182">
        <v>2</v>
      </c>
      <c r="H733" s="185">
        <v>4000</v>
      </c>
    </row>
    <row r="734" ht="13.5" spans="1:8">
      <c r="A734" s="194" t="s">
        <v>1232</v>
      </c>
      <c r="B734" s="182" t="s">
        <v>1217</v>
      </c>
      <c r="C734" s="182" t="s">
        <v>1229</v>
      </c>
      <c r="D734" s="183">
        <v>1767147</v>
      </c>
      <c r="E734" s="184">
        <v>1</v>
      </c>
      <c r="F734" s="184">
        <v>1405</v>
      </c>
      <c r="G734" s="182">
        <v>1</v>
      </c>
      <c r="H734" s="185">
        <v>2000</v>
      </c>
    </row>
    <row r="735" ht="13.5" spans="1:8">
      <c r="A735" s="194" t="s">
        <v>1233</v>
      </c>
      <c r="B735" s="182" t="s">
        <v>1217</v>
      </c>
      <c r="C735" s="182" t="s">
        <v>1229</v>
      </c>
      <c r="D735" s="183">
        <v>1768361</v>
      </c>
      <c r="E735" s="184">
        <v>1</v>
      </c>
      <c r="F735" s="184">
        <v>1228</v>
      </c>
      <c r="G735" s="182">
        <v>1</v>
      </c>
      <c r="H735" s="185">
        <v>2000</v>
      </c>
    </row>
    <row r="736" ht="13.5" spans="1:8">
      <c r="A736" s="194" t="s">
        <v>1234</v>
      </c>
      <c r="B736" s="182" t="s">
        <v>1217</v>
      </c>
      <c r="C736" s="182" t="s">
        <v>1229</v>
      </c>
      <c r="D736" s="183">
        <v>1768897</v>
      </c>
      <c r="E736" s="184">
        <v>1</v>
      </c>
      <c r="F736" s="184">
        <v>1326</v>
      </c>
      <c r="G736" s="182">
        <v>1</v>
      </c>
      <c r="H736" s="185">
        <v>2000</v>
      </c>
    </row>
    <row r="737" ht="13.5" spans="1:8">
      <c r="A737" s="194" t="s">
        <v>1235</v>
      </c>
      <c r="B737" s="182" t="s">
        <v>1217</v>
      </c>
      <c r="C737" s="182" t="s">
        <v>1229</v>
      </c>
      <c r="D737" s="183">
        <v>1630301</v>
      </c>
      <c r="E737" s="184">
        <v>1</v>
      </c>
      <c r="F737" s="184">
        <v>1407</v>
      </c>
      <c r="G737" s="182">
        <v>1</v>
      </c>
      <c r="H737" s="185">
        <v>2125</v>
      </c>
    </row>
    <row r="738" ht="13.5" spans="1:8">
      <c r="A738" s="194" t="s">
        <v>1236</v>
      </c>
      <c r="B738" s="182" t="s">
        <v>1217</v>
      </c>
      <c r="C738" s="182" t="s">
        <v>1229</v>
      </c>
      <c r="D738" s="183">
        <v>1630295</v>
      </c>
      <c r="E738" s="184">
        <v>2</v>
      </c>
      <c r="F738" s="184">
        <v>1518</v>
      </c>
      <c r="G738" s="182">
        <v>2</v>
      </c>
      <c r="H738" s="185">
        <v>4250</v>
      </c>
    </row>
    <row r="739" ht="13.5" spans="1:8">
      <c r="A739" s="194" t="s">
        <v>1237</v>
      </c>
      <c r="B739" s="182" t="s">
        <v>1206</v>
      </c>
      <c r="C739" s="182" t="s">
        <v>1238</v>
      </c>
      <c r="D739" s="183">
        <v>1677648</v>
      </c>
      <c r="E739" s="184">
        <v>2</v>
      </c>
      <c r="F739" s="184">
        <v>1409</v>
      </c>
      <c r="G739" s="182">
        <v>8</v>
      </c>
      <c r="H739" s="185">
        <v>17000</v>
      </c>
    </row>
    <row r="740" ht="13.5" spans="1:8">
      <c r="A740" s="194" t="s">
        <v>1239</v>
      </c>
      <c r="B740" s="182" t="s">
        <v>1213</v>
      </c>
      <c r="C740" s="182" t="s">
        <v>1238</v>
      </c>
      <c r="D740" s="183">
        <v>1712431</v>
      </c>
      <c r="E740" s="184">
        <v>2</v>
      </c>
      <c r="F740" s="184">
        <v>1622</v>
      </c>
      <c r="G740" s="182">
        <v>6</v>
      </c>
      <c r="H740" s="185">
        <v>12000</v>
      </c>
    </row>
    <row r="741" ht="13.5" spans="1:8">
      <c r="A741" s="194" t="s">
        <v>1240</v>
      </c>
      <c r="B741" s="182" t="s">
        <v>1213</v>
      </c>
      <c r="C741" s="182" t="s">
        <v>1238</v>
      </c>
      <c r="D741" s="183">
        <v>1767299</v>
      </c>
      <c r="E741" s="184">
        <v>1</v>
      </c>
      <c r="F741" s="184">
        <v>1504</v>
      </c>
      <c r="G741" s="182">
        <v>3</v>
      </c>
      <c r="H741" s="185">
        <v>6000</v>
      </c>
    </row>
    <row r="742" ht="13.5" spans="1:8">
      <c r="A742" s="194" t="s">
        <v>1241</v>
      </c>
      <c r="B742" s="182" t="s">
        <v>1217</v>
      </c>
      <c r="C742" s="182" t="s">
        <v>1238</v>
      </c>
      <c r="D742" s="183">
        <v>1767311</v>
      </c>
      <c r="E742" s="184">
        <v>1</v>
      </c>
      <c r="F742" s="184">
        <v>1604</v>
      </c>
      <c r="G742" s="182">
        <v>2</v>
      </c>
      <c r="H742" s="185">
        <v>4000</v>
      </c>
    </row>
    <row r="743" ht="13.5" spans="1:8">
      <c r="A743" s="194" t="s">
        <v>1242</v>
      </c>
      <c r="B743" s="182" t="s">
        <v>1217</v>
      </c>
      <c r="C743" s="182" t="s">
        <v>1238</v>
      </c>
      <c r="D743" s="183">
        <v>1762825</v>
      </c>
      <c r="E743" s="184">
        <v>1</v>
      </c>
      <c r="F743" s="184">
        <v>1411</v>
      </c>
      <c r="G743" s="182">
        <v>2</v>
      </c>
      <c r="H743" s="185">
        <v>4000</v>
      </c>
    </row>
    <row r="744" ht="13.5" spans="1:8">
      <c r="A744" s="194" t="s">
        <v>1243</v>
      </c>
      <c r="B744" s="182" t="s">
        <v>1217</v>
      </c>
      <c r="C744" s="182" t="s">
        <v>1238</v>
      </c>
      <c r="D744" s="183">
        <v>1767227</v>
      </c>
      <c r="E744" s="184">
        <v>3</v>
      </c>
      <c r="F744" s="184">
        <v>1521</v>
      </c>
      <c r="G744" s="182">
        <v>6</v>
      </c>
      <c r="H744" s="185">
        <v>12750</v>
      </c>
    </row>
    <row r="745" ht="13.5" spans="1:8">
      <c r="A745" s="194" t="s">
        <v>1244</v>
      </c>
      <c r="B745" s="182" t="s">
        <v>1217</v>
      </c>
      <c r="C745" s="182" t="s">
        <v>1238</v>
      </c>
      <c r="D745" s="183">
        <v>1761088</v>
      </c>
      <c r="E745" s="184">
        <v>2</v>
      </c>
      <c r="F745" s="184">
        <v>1414</v>
      </c>
      <c r="G745" s="182">
        <v>4</v>
      </c>
      <c r="H745" s="185">
        <v>8000</v>
      </c>
    </row>
    <row r="746" ht="13.5" spans="1:8">
      <c r="A746" s="194" t="s">
        <v>1245</v>
      </c>
      <c r="B746" s="182" t="s">
        <v>1217</v>
      </c>
      <c r="C746" s="182" t="s">
        <v>1238</v>
      </c>
      <c r="D746" s="183">
        <v>1747632</v>
      </c>
      <c r="E746" s="184">
        <v>1</v>
      </c>
      <c r="F746" s="184">
        <v>1327</v>
      </c>
      <c r="G746" s="182">
        <v>2</v>
      </c>
      <c r="H746" s="185">
        <v>4250</v>
      </c>
    </row>
    <row r="747" ht="13.5" spans="1:8">
      <c r="A747" s="194" t="s">
        <v>1246</v>
      </c>
      <c r="B747" s="182" t="s">
        <v>1217</v>
      </c>
      <c r="C747" s="182" t="s">
        <v>1238</v>
      </c>
      <c r="D747" s="183">
        <v>1705085</v>
      </c>
      <c r="E747" s="184">
        <v>3</v>
      </c>
      <c r="F747" s="184">
        <v>1324</v>
      </c>
      <c r="G747" s="182">
        <v>6</v>
      </c>
      <c r="H747" s="185">
        <v>12000</v>
      </c>
    </row>
    <row r="748" ht="13.5" spans="1:8">
      <c r="A748" s="194" t="s">
        <v>1247</v>
      </c>
      <c r="B748" s="182" t="s">
        <v>1217</v>
      </c>
      <c r="C748" s="182" t="s">
        <v>1238</v>
      </c>
      <c r="D748" s="183">
        <v>1705080</v>
      </c>
      <c r="E748" s="184">
        <v>1</v>
      </c>
      <c r="F748" s="184">
        <v>1421</v>
      </c>
      <c r="G748" s="182">
        <v>2</v>
      </c>
      <c r="H748" s="185">
        <v>4000</v>
      </c>
    </row>
    <row r="749" ht="13.5" spans="1:8">
      <c r="A749" s="194" t="s">
        <v>1248</v>
      </c>
      <c r="B749" s="182" t="s">
        <v>1229</v>
      </c>
      <c r="C749" s="182" t="s">
        <v>1238</v>
      </c>
      <c r="D749" s="183">
        <v>1770846</v>
      </c>
      <c r="E749" s="184">
        <v>1</v>
      </c>
      <c r="F749" s="184">
        <v>1628</v>
      </c>
      <c r="G749" s="182">
        <v>1</v>
      </c>
      <c r="H749" s="185">
        <v>2000</v>
      </c>
    </row>
    <row r="750" ht="13.5" spans="1:8">
      <c r="A750" s="194" t="s">
        <v>1249</v>
      </c>
      <c r="B750" s="182" t="s">
        <v>1206</v>
      </c>
      <c r="C750" s="182" t="s">
        <v>1250</v>
      </c>
      <c r="D750" s="183">
        <v>1763628</v>
      </c>
      <c r="E750" s="184">
        <v>2</v>
      </c>
      <c r="F750" s="184">
        <v>1310</v>
      </c>
      <c r="G750" s="182">
        <v>10</v>
      </c>
      <c r="H750" s="185">
        <v>2000</v>
      </c>
    </row>
    <row r="751" ht="13.5" spans="1:8">
      <c r="A751" s="194" t="s">
        <v>1251</v>
      </c>
      <c r="B751" s="182" t="s">
        <v>1213</v>
      </c>
      <c r="C751" s="182" t="s">
        <v>1250</v>
      </c>
      <c r="D751" s="183">
        <v>1748822</v>
      </c>
      <c r="E751" s="184">
        <v>1</v>
      </c>
      <c r="F751" s="184">
        <v>1420</v>
      </c>
      <c r="G751" s="182">
        <v>4</v>
      </c>
      <c r="H751" s="185">
        <v>8000</v>
      </c>
    </row>
    <row r="752" ht="13.5" spans="1:8">
      <c r="A752" s="194" t="s">
        <v>1252</v>
      </c>
      <c r="B752" s="182" t="s">
        <v>1213</v>
      </c>
      <c r="C752" s="182" t="s">
        <v>1250</v>
      </c>
      <c r="D752" s="183">
        <v>1766084</v>
      </c>
      <c r="E752" s="184">
        <v>1</v>
      </c>
      <c r="F752" s="184">
        <v>1404</v>
      </c>
      <c r="G752" s="182">
        <v>4</v>
      </c>
      <c r="H752" s="185">
        <v>8000</v>
      </c>
    </row>
    <row r="753" ht="13.5" spans="1:8">
      <c r="A753" s="194" t="s">
        <v>1253</v>
      </c>
      <c r="B753" s="182" t="s">
        <v>1217</v>
      </c>
      <c r="C753" s="182" t="s">
        <v>1250</v>
      </c>
      <c r="D753" s="183">
        <v>1683284</v>
      </c>
      <c r="E753" s="184">
        <v>3</v>
      </c>
      <c r="F753" s="184">
        <v>1211</v>
      </c>
      <c r="G753" s="182">
        <v>9</v>
      </c>
      <c r="H753" s="185">
        <v>19125</v>
      </c>
    </row>
    <row r="754" ht="13.5" spans="1:8">
      <c r="A754" s="194" t="s">
        <v>1254</v>
      </c>
      <c r="B754" s="182" t="s">
        <v>1229</v>
      </c>
      <c r="C754" s="182" t="s">
        <v>1250</v>
      </c>
      <c r="D754" s="183">
        <v>1635261</v>
      </c>
      <c r="E754" s="184">
        <v>1</v>
      </c>
      <c r="F754" s="184">
        <v>1417</v>
      </c>
      <c r="G754" s="182">
        <v>2</v>
      </c>
      <c r="H754" s="185">
        <v>4250</v>
      </c>
    </row>
    <row r="755" ht="13.5" spans="1:8">
      <c r="A755" s="194" t="s">
        <v>1255</v>
      </c>
      <c r="B755" s="182" t="s">
        <v>1229</v>
      </c>
      <c r="C755" s="182" t="s">
        <v>1250</v>
      </c>
      <c r="D755" s="183">
        <v>1770636</v>
      </c>
      <c r="E755" s="184">
        <v>2</v>
      </c>
      <c r="F755" s="184">
        <v>1328</v>
      </c>
      <c r="G755" s="182">
        <v>4</v>
      </c>
      <c r="H755" s="185">
        <v>8500</v>
      </c>
    </row>
    <row r="756" ht="13.5" spans="1:8">
      <c r="A756" s="194" t="s">
        <v>1256</v>
      </c>
      <c r="B756" s="182" t="s">
        <v>1238</v>
      </c>
      <c r="C756" s="182" t="s">
        <v>1250</v>
      </c>
      <c r="D756" s="183">
        <v>1772214</v>
      </c>
      <c r="E756" s="184">
        <v>1</v>
      </c>
      <c r="F756" s="184">
        <v>1428</v>
      </c>
      <c r="G756" s="182">
        <v>1</v>
      </c>
      <c r="H756" s="185">
        <v>2125</v>
      </c>
    </row>
    <row r="757" ht="13.5" spans="1:8">
      <c r="A757" s="194" t="s">
        <v>1257</v>
      </c>
      <c r="B757" s="182" t="s">
        <v>1238</v>
      </c>
      <c r="C757" s="182" t="s">
        <v>1250</v>
      </c>
      <c r="D757" s="183">
        <v>1728207</v>
      </c>
      <c r="E757" s="184">
        <v>1</v>
      </c>
      <c r="F757" s="184">
        <v>1605</v>
      </c>
      <c r="G757" s="182">
        <v>1</v>
      </c>
      <c r="H757" s="185">
        <v>2125</v>
      </c>
    </row>
    <row r="758" ht="13.5" spans="1:8">
      <c r="A758" s="194" t="s">
        <v>1258</v>
      </c>
      <c r="B758" s="182" t="s">
        <v>1238</v>
      </c>
      <c r="C758" s="182" t="s">
        <v>1259</v>
      </c>
      <c r="D758" s="183">
        <v>1770136</v>
      </c>
      <c r="E758" s="184">
        <v>1</v>
      </c>
      <c r="F758" s="184">
        <v>1331</v>
      </c>
      <c r="G758" s="182">
        <v>2</v>
      </c>
      <c r="H758" s="185">
        <v>4250</v>
      </c>
    </row>
    <row r="759" ht="13.5" spans="1:8">
      <c r="A759" s="194" t="s">
        <v>1260</v>
      </c>
      <c r="B759" s="182" t="s">
        <v>1238</v>
      </c>
      <c r="C759" s="182" t="s">
        <v>1259</v>
      </c>
      <c r="D759" s="183">
        <v>1767922</v>
      </c>
      <c r="E759" s="184">
        <v>1</v>
      </c>
      <c r="F759" s="184">
        <v>1327</v>
      </c>
      <c r="G759" s="182">
        <v>2</v>
      </c>
      <c r="H759" s="185">
        <v>4000</v>
      </c>
    </row>
    <row r="760" ht="13.5" spans="1:8">
      <c r="A760" s="194" t="s">
        <v>1261</v>
      </c>
      <c r="B760" s="182" t="s">
        <v>1238</v>
      </c>
      <c r="C760" s="182" t="s">
        <v>1259</v>
      </c>
      <c r="D760" s="183">
        <v>1771818</v>
      </c>
      <c r="E760" s="184">
        <v>1</v>
      </c>
      <c r="F760" s="184">
        <v>1606</v>
      </c>
      <c r="G760" s="182">
        <v>2</v>
      </c>
      <c r="H760" s="185">
        <v>4250</v>
      </c>
    </row>
    <row r="761" ht="13.5" spans="1:8">
      <c r="A761" s="194" t="s">
        <v>1262</v>
      </c>
      <c r="B761" s="182" t="s">
        <v>1238</v>
      </c>
      <c r="C761" s="182" t="s">
        <v>1259</v>
      </c>
      <c r="D761" s="183">
        <v>1749294</v>
      </c>
      <c r="E761" s="184">
        <v>1</v>
      </c>
      <c r="F761" s="184">
        <v>1506</v>
      </c>
      <c r="G761" s="182">
        <v>2</v>
      </c>
      <c r="H761" s="185">
        <v>4250</v>
      </c>
    </row>
    <row r="762" ht="13.5" spans="1:8">
      <c r="A762" s="194" t="s">
        <v>1263</v>
      </c>
      <c r="B762" s="182" t="s">
        <v>1250</v>
      </c>
      <c r="C762" s="182" t="s">
        <v>1259</v>
      </c>
      <c r="D762" s="183">
        <v>1773215</v>
      </c>
      <c r="E762" s="184">
        <v>1</v>
      </c>
      <c r="F762" s="184">
        <v>1503</v>
      </c>
      <c r="G762" s="182">
        <v>1</v>
      </c>
      <c r="H762" s="185">
        <v>2000</v>
      </c>
    </row>
    <row r="763" ht="13.5" spans="1:8">
      <c r="A763" s="194" t="s">
        <v>1264</v>
      </c>
      <c r="B763" s="182" t="s">
        <v>1250</v>
      </c>
      <c r="C763" s="182" t="s">
        <v>1259</v>
      </c>
      <c r="D763" s="183">
        <v>1656565</v>
      </c>
      <c r="E763" s="184">
        <v>1</v>
      </c>
      <c r="F763" s="184">
        <v>1522</v>
      </c>
      <c r="G763" s="182">
        <v>1</v>
      </c>
      <c r="H763" s="185">
        <v>2000</v>
      </c>
    </row>
    <row r="764" ht="13.5" spans="1:8">
      <c r="A764" s="194" t="s">
        <v>1265</v>
      </c>
      <c r="B764" s="182" t="s">
        <v>1229</v>
      </c>
      <c r="C764" s="182" t="s">
        <v>1266</v>
      </c>
      <c r="D764" s="183">
        <v>1595776</v>
      </c>
      <c r="E764" s="184">
        <v>2</v>
      </c>
      <c r="F764" s="184">
        <v>1427</v>
      </c>
      <c r="G764" s="182">
        <v>8</v>
      </c>
      <c r="H764" s="185">
        <v>17000</v>
      </c>
    </row>
    <row r="765" ht="13.5" spans="1:8">
      <c r="A765" s="194" t="s">
        <v>1267</v>
      </c>
      <c r="B765" s="182" t="s">
        <v>1238</v>
      </c>
      <c r="C765" s="182" t="s">
        <v>1266</v>
      </c>
      <c r="D765" s="183">
        <v>1767170</v>
      </c>
      <c r="E765" s="184">
        <v>1</v>
      </c>
      <c r="F765" s="184">
        <v>1505</v>
      </c>
      <c r="G765" s="182">
        <v>3</v>
      </c>
      <c r="H765" s="185">
        <v>6000</v>
      </c>
    </row>
    <row r="766" ht="13.5" spans="1:8">
      <c r="A766" s="194" t="s">
        <v>1268</v>
      </c>
      <c r="B766" s="182" t="s">
        <v>1250</v>
      </c>
      <c r="C766" s="182" t="s">
        <v>1266</v>
      </c>
      <c r="D766" s="183">
        <v>1735263</v>
      </c>
      <c r="E766" s="184">
        <v>2</v>
      </c>
      <c r="F766" s="184">
        <v>1414</v>
      </c>
      <c r="G766" s="182">
        <v>4</v>
      </c>
      <c r="H766" s="185">
        <v>8500</v>
      </c>
    </row>
    <row r="767" ht="13.5" spans="1:8">
      <c r="A767" s="194" t="s">
        <v>1269</v>
      </c>
      <c r="B767" s="182" t="s">
        <v>1250</v>
      </c>
      <c r="C767" s="182" t="s">
        <v>1266</v>
      </c>
      <c r="D767" s="183">
        <v>1743898</v>
      </c>
      <c r="E767" s="184">
        <v>1</v>
      </c>
      <c r="F767" s="184">
        <v>1307</v>
      </c>
      <c r="G767" s="182">
        <v>2</v>
      </c>
      <c r="H767" s="185">
        <v>4000</v>
      </c>
    </row>
    <row r="768" ht="13.5" spans="1:8">
      <c r="A768" s="194" t="s">
        <v>1270</v>
      </c>
      <c r="B768" s="182" t="s">
        <v>1250</v>
      </c>
      <c r="C768" s="182" t="s">
        <v>1266</v>
      </c>
      <c r="D768" s="183">
        <v>1767879</v>
      </c>
      <c r="E768" s="184">
        <v>1</v>
      </c>
      <c r="F768" s="184">
        <v>1325</v>
      </c>
      <c r="G768" s="182">
        <v>2</v>
      </c>
      <c r="H768" s="185">
        <v>4000</v>
      </c>
    </row>
    <row r="769" ht="13.5" spans="1:8">
      <c r="A769" s="194" t="s">
        <v>1271</v>
      </c>
      <c r="B769" s="182" t="s">
        <v>1250</v>
      </c>
      <c r="C769" s="182" t="s">
        <v>1266</v>
      </c>
      <c r="D769" s="183">
        <v>1767872</v>
      </c>
      <c r="E769" s="184">
        <v>1</v>
      </c>
      <c r="F769" s="184">
        <v>1328</v>
      </c>
      <c r="G769" s="182">
        <v>2</v>
      </c>
      <c r="H769" s="185">
        <v>4000</v>
      </c>
    </row>
    <row r="770" ht="13.5" spans="1:8">
      <c r="A770" s="194" t="s">
        <v>1272</v>
      </c>
      <c r="B770" s="182" t="s">
        <v>1259</v>
      </c>
      <c r="C770" s="182" t="s">
        <v>1266</v>
      </c>
      <c r="D770" s="183">
        <v>1765389</v>
      </c>
      <c r="E770" s="184">
        <v>2</v>
      </c>
      <c r="F770" s="184">
        <v>1710</v>
      </c>
      <c r="G770" s="182">
        <v>2</v>
      </c>
      <c r="H770" s="185">
        <v>4250</v>
      </c>
    </row>
    <row r="771" ht="13.5" spans="1:8">
      <c r="A771" s="194" t="s">
        <v>1273</v>
      </c>
      <c r="B771" s="182" t="s">
        <v>1259</v>
      </c>
      <c r="C771" s="182" t="s">
        <v>1266</v>
      </c>
      <c r="D771" s="183">
        <v>1775471</v>
      </c>
      <c r="E771" s="184">
        <v>1</v>
      </c>
      <c r="F771" s="184">
        <v>1807</v>
      </c>
      <c r="G771" s="182">
        <v>1</v>
      </c>
      <c r="H771" s="185">
        <v>2125</v>
      </c>
    </row>
    <row r="772" ht="13.5" spans="1:8">
      <c r="A772" s="194" t="s">
        <v>1274</v>
      </c>
      <c r="B772" s="182" t="s">
        <v>1259</v>
      </c>
      <c r="C772" s="182" t="s">
        <v>1266</v>
      </c>
      <c r="D772" s="183">
        <v>1775054</v>
      </c>
      <c r="E772" s="184">
        <v>1</v>
      </c>
      <c r="F772" s="184">
        <v>1714</v>
      </c>
      <c r="G772" s="182">
        <v>1</v>
      </c>
      <c r="H772" s="185">
        <v>2125</v>
      </c>
    </row>
    <row r="773" ht="13.5" spans="1:8">
      <c r="A773" s="194" t="s">
        <v>1275</v>
      </c>
      <c r="B773" s="182" t="s">
        <v>1259</v>
      </c>
      <c r="C773" s="182" t="s">
        <v>1266</v>
      </c>
      <c r="D773" s="183">
        <v>1764648</v>
      </c>
      <c r="E773" s="184">
        <v>1</v>
      </c>
      <c r="F773" s="184">
        <v>1503</v>
      </c>
      <c r="G773" s="182">
        <v>1</v>
      </c>
      <c r="H773" s="185">
        <v>2125</v>
      </c>
    </row>
    <row r="774" ht="13.5" spans="1:8">
      <c r="A774" s="194" t="s">
        <v>1276</v>
      </c>
      <c r="B774" s="182" t="s">
        <v>1259</v>
      </c>
      <c r="C774" s="182" t="s">
        <v>1266</v>
      </c>
      <c r="D774" s="183">
        <v>1764642</v>
      </c>
      <c r="E774" s="184">
        <v>3</v>
      </c>
      <c r="F774" s="184">
        <v>1510</v>
      </c>
      <c r="G774" s="182">
        <v>3</v>
      </c>
      <c r="H774" s="185">
        <v>6375</v>
      </c>
    </row>
    <row r="775" ht="13.5" spans="1:8">
      <c r="A775" s="194" t="s">
        <v>1277</v>
      </c>
      <c r="B775" s="182" t="s">
        <v>1250</v>
      </c>
      <c r="C775" s="182" t="s">
        <v>1278</v>
      </c>
      <c r="D775" s="183">
        <v>1773952</v>
      </c>
      <c r="E775" s="184">
        <v>1</v>
      </c>
      <c r="F775" s="184">
        <v>1404</v>
      </c>
      <c r="G775" s="182">
        <v>3</v>
      </c>
      <c r="H775" s="185">
        <v>6000</v>
      </c>
    </row>
    <row r="776" ht="13.5" spans="1:8">
      <c r="A776" s="194" t="s">
        <v>1279</v>
      </c>
      <c r="B776" s="182" t="s">
        <v>1259</v>
      </c>
      <c r="C776" s="182" t="s">
        <v>1280</v>
      </c>
      <c r="D776" s="183">
        <v>1763652</v>
      </c>
      <c r="E776" s="184">
        <v>4</v>
      </c>
      <c r="F776" s="184">
        <v>1310</v>
      </c>
      <c r="G776" s="182">
        <v>6</v>
      </c>
      <c r="H776" s="185">
        <v>15000</v>
      </c>
    </row>
    <row r="777" ht="13.5" spans="1:8">
      <c r="A777" s="194" t="s">
        <v>1281</v>
      </c>
      <c r="B777" s="182" t="s">
        <v>1259</v>
      </c>
      <c r="C777" s="182" t="s">
        <v>1278</v>
      </c>
      <c r="D777" s="183">
        <v>1754885</v>
      </c>
      <c r="E777" s="184">
        <v>1</v>
      </c>
      <c r="F777" s="184">
        <v>1606</v>
      </c>
      <c r="G777" s="182">
        <v>2</v>
      </c>
      <c r="H777" s="185">
        <v>4250</v>
      </c>
    </row>
    <row r="778" ht="13.5" spans="1:8">
      <c r="A778" s="194" t="s">
        <v>1282</v>
      </c>
      <c r="B778" s="182" t="s">
        <v>1259</v>
      </c>
      <c r="C778" s="182" t="s">
        <v>1278</v>
      </c>
      <c r="D778" s="183">
        <v>1750563</v>
      </c>
      <c r="E778" s="184">
        <v>1</v>
      </c>
      <c r="F778" s="184">
        <v>1324</v>
      </c>
      <c r="G778" s="182">
        <v>2</v>
      </c>
      <c r="H778" s="185">
        <v>4000</v>
      </c>
    </row>
    <row r="779" ht="13.5" spans="1:8">
      <c r="A779" s="194" t="s">
        <v>1283</v>
      </c>
      <c r="B779" s="182" t="s">
        <v>1259</v>
      </c>
      <c r="C779" s="182" t="s">
        <v>1278</v>
      </c>
      <c r="D779" s="183">
        <v>1772965</v>
      </c>
      <c r="E779" s="184">
        <v>2</v>
      </c>
      <c r="F779" s="184">
        <v>1326</v>
      </c>
      <c r="G779" s="182">
        <v>4</v>
      </c>
      <c r="H779" s="185">
        <v>8000</v>
      </c>
    </row>
    <row r="780" ht="13.5" spans="1:8">
      <c r="A780" s="194" t="s">
        <v>1284</v>
      </c>
      <c r="B780" s="182" t="s">
        <v>1266</v>
      </c>
      <c r="C780" s="182" t="s">
        <v>1278</v>
      </c>
      <c r="D780" s="183">
        <v>1774121</v>
      </c>
      <c r="E780" s="184">
        <v>1</v>
      </c>
      <c r="F780" s="184">
        <v>1221</v>
      </c>
      <c r="G780" s="182">
        <v>1</v>
      </c>
      <c r="H780" s="185">
        <v>2125</v>
      </c>
    </row>
    <row r="781" ht="13.5" spans="1:8">
      <c r="A781" s="194" t="s">
        <v>1285</v>
      </c>
      <c r="B781" s="182" t="s">
        <v>1266</v>
      </c>
      <c r="C781" s="182" t="s">
        <v>1278</v>
      </c>
      <c r="D781" s="183">
        <v>1773653</v>
      </c>
      <c r="E781" s="184">
        <v>1</v>
      </c>
      <c r="F781" s="184">
        <v>1205</v>
      </c>
      <c r="G781" s="182">
        <v>1</v>
      </c>
      <c r="H781" s="185">
        <v>2000</v>
      </c>
    </row>
    <row r="782" ht="13.5" spans="1:8">
      <c r="A782" s="194" t="s">
        <v>1286</v>
      </c>
      <c r="B782" s="182" t="s">
        <v>1266</v>
      </c>
      <c r="C782" s="182" t="s">
        <v>1278</v>
      </c>
      <c r="D782" s="183">
        <v>1773193</v>
      </c>
      <c r="E782" s="184">
        <v>1</v>
      </c>
      <c r="F782" s="184">
        <v>1526</v>
      </c>
      <c r="G782" s="182">
        <v>1</v>
      </c>
      <c r="H782" s="185">
        <v>2000</v>
      </c>
    </row>
    <row r="783" ht="13.5" spans="1:8">
      <c r="A783" s="194" t="s">
        <v>1287</v>
      </c>
      <c r="B783" s="182" t="s">
        <v>1250</v>
      </c>
      <c r="C783" s="182" t="s">
        <v>1280</v>
      </c>
      <c r="D783" s="183">
        <v>1751292</v>
      </c>
      <c r="E783" s="184">
        <v>4</v>
      </c>
      <c r="F783" s="184">
        <v>1610</v>
      </c>
      <c r="G783" s="182">
        <v>8</v>
      </c>
      <c r="H783" s="185">
        <v>20000</v>
      </c>
    </row>
    <row r="784" ht="13.5" spans="1:8">
      <c r="A784" s="194" t="s">
        <v>1288</v>
      </c>
      <c r="B784" s="182" t="s">
        <v>1250</v>
      </c>
      <c r="C784" s="182" t="s">
        <v>1289</v>
      </c>
      <c r="D784" s="183">
        <v>1735007</v>
      </c>
      <c r="E784" s="184">
        <v>2</v>
      </c>
      <c r="F784" s="184">
        <v>1318</v>
      </c>
      <c r="G784" s="182">
        <v>5</v>
      </c>
      <c r="H784" s="185">
        <v>13000</v>
      </c>
    </row>
    <row r="785" ht="13.5" spans="1:8">
      <c r="A785" s="194" t="s">
        <v>1290</v>
      </c>
      <c r="B785" s="182" t="s">
        <v>1289</v>
      </c>
      <c r="C785" s="182" t="s">
        <v>1291</v>
      </c>
      <c r="D785" s="183">
        <v>1734610</v>
      </c>
      <c r="E785" s="184">
        <v>3</v>
      </c>
      <c r="F785" s="184">
        <v>1406</v>
      </c>
      <c r="G785" s="182">
        <v>3</v>
      </c>
      <c r="H785" s="185">
        <v>10875</v>
      </c>
    </row>
    <row r="786" ht="13.5" spans="1:8">
      <c r="A786" s="194" t="s">
        <v>1292</v>
      </c>
      <c r="B786" s="182" t="s">
        <v>1278</v>
      </c>
      <c r="C786" s="182" t="s">
        <v>1293</v>
      </c>
      <c r="D786" s="183">
        <v>1747970</v>
      </c>
      <c r="E786" s="184">
        <v>1</v>
      </c>
      <c r="F786" s="184">
        <v>1524</v>
      </c>
      <c r="G786" s="182">
        <v>5</v>
      </c>
      <c r="H786" s="185">
        <v>18125</v>
      </c>
    </row>
    <row r="787" ht="13.5" spans="1:8">
      <c r="A787" s="195"/>
      <c r="B787" s="196"/>
      <c r="C787" s="196"/>
      <c r="D787" s="196"/>
      <c r="E787" s="196"/>
      <c r="F787" s="196"/>
      <c r="G787" s="196"/>
      <c r="H787" s="197"/>
    </row>
    <row r="788" ht="13.5" spans="1:8">
      <c r="A788" s="195"/>
      <c r="B788" s="196"/>
      <c r="C788" s="196"/>
      <c r="D788" s="196"/>
      <c r="E788" s="196"/>
      <c r="F788" s="196"/>
      <c r="G788" s="196"/>
      <c r="H788" s="197"/>
    </row>
    <row r="789" ht="13.5" spans="1:8">
      <c r="A789" s="198"/>
      <c r="B789" s="199"/>
      <c r="C789" s="199"/>
      <c r="D789" s="199"/>
      <c r="E789" s="199"/>
      <c r="F789" s="199"/>
      <c r="G789" s="199"/>
      <c r="H789" s="200"/>
    </row>
    <row r="790" ht="15" spans="1:9">
      <c r="A790" s="201" t="s">
        <v>39</v>
      </c>
      <c r="B790" s="201"/>
      <c r="C790" s="200"/>
      <c r="D790" s="200"/>
      <c r="E790" s="200"/>
      <c r="F790" s="200"/>
      <c r="G790" s="202">
        <v>343</v>
      </c>
      <c r="H790" s="203">
        <v>728100</v>
      </c>
      <c r="I790" s="86" t="s">
        <v>1294</v>
      </c>
    </row>
    <row r="791" ht="14.25" spans="1:8">
      <c r="A791" s="204" t="s">
        <v>1295</v>
      </c>
      <c r="B791"/>
      <c r="C791"/>
      <c r="D791"/>
      <c r="E791"/>
      <c r="F791" s="205" t="s">
        <v>1296</v>
      </c>
      <c r="G791" s="206"/>
      <c r="H791" s="22">
        <v>728100</v>
      </c>
    </row>
    <row r="792" spans="4:8">
      <c r="D792"/>
      <c r="E792"/>
      <c r="F792" s="205" t="s">
        <v>1297</v>
      </c>
      <c r="G792" s="205" t="s">
        <v>1298</v>
      </c>
      <c r="H792" s="22">
        <v>-393125</v>
      </c>
    </row>
    <row r="793" ht="18.75" spans="4:10">
      <c r="D793"/>
      <c r="E793"/>
      <c r="F793" s="205" t="s">
        <v>1299</v>
      </c>
      <c r="G793" s="205" t="s">
        <v>1298</v>
      </c>
      <c r="H793" s="22">
        <f>H791+H792</f>
        <v>334975</v>
      </c>
      <c r="I793" s="24" t="s">
        <v>1300</v>
      </c>
      <c r="J793" s="210" t="s">
        <v>1301</v>
      </c>
    </row>
    <row r="794" spans="4:8">
      <c r="D794"/>
      <c r="E794"/>
      <c r="F794"/>
      <c r="G794"/>
      <c r="H794"/>
    </row>
    <row r="795" ht="12.75" spans="1:8">
      <c r="A795" s="207" t="s">
        <v>1295</v>
      </c>
      <c r="B795"/>
      <c r="C795"/>
      <c r="D795"/>
      <c r="E795"/>
      <c r="F795"/>
      <c r="G795"/>
      <c r="H795"/>
    </row>
    <row r="796" ht="12.75" spans="1:8">
      <c r="A796"/>
      <c r="B796"/>
      <c r="C796"/>
      <c r="D796"/>
      <c r="E796"/>
      <c r="F796"/>
      <c r="G796"/>
      <c r="H796"/>
    </row>
    <row r="797" ht="12.75" spans="1:8">
      <c r="A797" s="208"/>
      <c r="B797"/>
      <c r="C797"/>
      <c r="D797"/>
      <c r="E797"/>
      <c r="F797"/>
      <c r="G797"/>
      <c r="H797"/>
    </row>
    <row r="798" ht="21" spans="1:8">
      <c r="A798" s="209"/>
      <c r="B798"/>
      <c r="C798"/>
      <c r="D798"/>
      <c r="E798"/>
      <c r="F798"/>
      <c r="G798"/>
      <c r="H798"/>
    </row>
  </sheetData>
  <mergeCells count="44">
    <mergeCell ref="A241:D241"/>
    <mergeCell ref="E241:F241"/>
    <mergeCell ref="G241:J241"/>
    <mergeCell ref="F242:G242"/>
    <mergeCell ref="F245:G245"/>
    <mergeCell ref="F246:G246"/>
    <mergeCell ref="F247:G247"/>
    <mergeCell ref="F248:G248"/>
    <mergeCell ref="F249:G249"/>
    <mergeCell ref="F252:G252"/>
    <mergeCell ref="F275:G275"/>
    <mergeCell ref="F290:G290"/>
    <mergeCell ref="F293:G293"/>
    <mergeCell ref="F294:G294"/>
    <mergeCell ref="F296:G296"/>
    <mergeCell ref="F297:G297"/>
    <mergeCell ref="F299:G299"/>
    <mergeCell ref="F309:G309"/>
    <mergeCell ref="F311:G311"/>
    <mergeCell ref="F313:G313"/>
    <mergeCell ref="F314:G314"/>
    <mergeCell ref="A329:B329"/>
    <mergeCell ref="C329:D329"/>
    <mergeCell ref="A387:B387"/>
    <mergeCell ref="C387:D387"/>
    <mergeCell ref="E387:F387"/>
    <mergeCell ref="A498:B498"/>
    <mergeCell ref="C498:F498"/>
    <mergeCell ref="A582:B582"/>
    <mergeCell ref="C582:F582"/>
    <mergeCell ref="A660:B660"/>
    <mergeCell ref="C660:F660"/>
    <mergeCell ref="A790:B790"/>
    <mergeCell ref="C790:F790"/>
    <mergeCell ref="B586:B587"/>
    <mergeCell ref="B664:B665"/>
    <mergeCell ref="C586:C587"/>
    <mergeCell ref="C664:C665"/>
    <mergeCell ref="E586:E587"/>
    <mergeCell ref="E664:E665"/>
    <mergeCell ref="G586:G587"/>
    <mergeCell ref="G664:G665"/>
    <mergeCell ref="H586:H587"/>
    <mergeCell ref="H664:H665"/>
  </mergeCells>
  <conditionalFormatting sqref="D156:D235">
    <cfRule type="duplicateValues" dxfId="0" priority="2"/>
  </conditionalFormatting>
  <conditionalFormatting sqref="D243:D328">
    <cfRule type="duplicateValues" dxfId="0" priority="1"/>
  </conditionalFormatting>
  <conditionalFormatting sqref="D666:D786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I37" sqref="I37"/>
    </sheetView>
  </sheetViews>
  <sheetFormatPr defaultColWidth="9.14285714285714" defaultRowHeight="12.75"/>
  <cols>
    <col min="8" max="8" width="11.4285714285714" customWidth="1"/>
  </cols>
  <sheetData>
    <row r="1" ht="17.25" spans="1:8">
      <c r="A1" s="1" t="s">
        <v>1302</v>
      </c>
      <c r="B1" s="2" t="s">
        <v>1303</v>
      </c>
      <c r="C1" s="2" t="s">
        <v>1304</v>
      </c>
      <c r="D1" s="1" t="s">
        <v>1305</v>
      </c>
      <c r="E1" s="3" t="s">
        <v>1306</v>
      </c>
      <c r="F1" s="1" t="s">
        <v>1307</v>
      </c>
      <c r="G1" s="2" t="s">
        <v>1308</v>
      </c>
      <c r="H1" s="2" t="s">
        <v>1309</v>
      </c>
    </row>
    <row r="2" ht="13.5" spans="1:8">
      <c r="A2" s="4" t="s">
        <v>1310</v>
      </c>
      <c r="B2" s="5" t="s">
        <v>1311</v>
      </c>
      <c r="C2" s="6" t="s">
        <v>1312</v>
      </c>
      <c r="D2" s="7">
        <v>1779857</v>
      </c>
      <c r="E2" s="8" t="s">
        <v>1313</v>
      </c>
      <c r="F2" s="8" t="s">
        <v>1314</v>
      </c>
      <c r="G2" s="8" t="s">
        <v>1313</v>
      </c>
      <c r="H2" s="9" t="s">
        <v>1315</v>
      </c>
    </row>
    <row r="3" ht="13.5" spans="1:8">
      <c r="A3" s="4" t="s">
        <v>1316</v>
      </c>
      <c r="B3" s="5" t="s">
        <v>1311</v>
      </c>
      <c r="C3" s="6" t="s">
        <v>1312</v>
      </c>
      <c r="D3" s="7">
        <v>1780201</v>
      </c>
      <c r="E3" s="8" t="s">
        <v>1313</v>
      </c>
      <c r="F3" s="4" t="s">
        <v>1317</v>
      </c>
      <c r="G3" s="8" t="s">
        <v>1313</v>
      </c>
      <c r="H3" s="9" t="s">
        <v>1315</v>
      </c>
    </row>
    <row r="4" ht="13.5" spans="1:8">
      <c r="A4" s="8" t="s">
        <v>1318</v>
      </c>
      <c r="B4" s="10" t="s">
        <v>1311</v>
      </c>
      <c r="C4" s="11" t="s">
        <v>1312</v>
      </c>
      <c r="D4" s="12">
        <v>1749185</v>
      </c>
      <c r="E4" s="8" t="s">
        <v>1313</v>
      </c>
      <c r="F4" s="8" t="s">
        <v>1319</v>
      </c>
      <c r="G4" s="8" t="s">
        <v>1313</v>
      </c>
      <c r="H4" s="9" t="s">
        <v>1320</v>
      </c>
    </row>
    <row r="5" ht="13.5" spans="1:8">
      <c r="A5" s="8" t="s">
        <v>1321</v>
      </c>
      <c r="B5" s="10" t="s">
        <v>1322</v>
      </c>
      <c r="C5" s="11" t="s">
        <v>1312</v>
      </c>
      <c r="D5" s="12">
        <v>1643069</v>
      </c>
      <c r="E5" s="8" t="s">
        <v>1323</v>
      </c>
      <c r="F5" s="8" t="s">
        <v>1324</v>
      </c>
      <c r="G5" s="8" t="s">
        <v>1325</v>
      </c>
      <c r="H5" s="9" t="s">
        <v>1326</v>
      </c>
    </row>
    <row r="6" ht="13.5" spans="1:8">
      <c r="A6" s="8" t="s">
        <v>1327</v>
      </c>
      <c r="B6" s="10" t="s">
        <v>1311</v>
      </c>
      <c r="C6" s="11" t="s">
        <v>1328</v>
      </c>
      <c r="D6" s="12">
        <v>1745830</v>
      </c>
      <c r="E6" s="8" t="s">
        <v>1313</v>
      </c>
      <c r="F6" s="8" t="s">
        <v>1329</v>
      </c>
      <c r="G6" s="8" t="s">
        <v>1330</v>
      </c>
      <c r="H6" s="9" t="s">
        <v>1331</v>
      </c>
    </row>
    <row r="7" ht="13.5" spans="1:8">
      <c r="A7" s="8" t="s">
        <v>1332</v>
      </c>
      <c r="B7" s="10" t="s">
        <v>1333</v>
      </c>
      <c r="C7" s="11" t="s">
        <v>1328</v>
      </c>
      <c r="D7" s="12">
        <v>1737341</v>
      </c>
      <c r="E7" s="8" t="s">
        <v>1330</v>
      </c>
      <c r="F7" s="8" t="s">
        <v>1334</v>
      </c>
      <c r="G7" s="8" t="s">
        <v>1323</v>
      </c>
      <c r="H7" s="9" t="s">
        <v>1335</v>
      </c>
    </row>
    <row r="8" ht="13.5" spans="1:8">
      <c r="A8" s="8" t="s">
        <v>1336</v>
      </c>
      <c r="B8" s="8" t="s">
        <v>1337</v>
      </c>
      <c r="C8" s="11" t="s">
        <v>1338</v>
      </c>
      <c r="D8" s="12">
        <v>1784268</v>
      </c>
      <c r="E8" s="8" t="s">
        <v>1313</v>
      </c>
      <c r="F8" s="8" t="s">
        <v>1339</v>
      </c>
      <c r="G8" s="8" t="s">
        <v>1313</v>
      </c>
      <c r="H8" s="9" t="s">
        <v>1340</v>
      </c>
    </row>
    <row r="9" ht="13.5" spans="1:8">
      <c r="A9" s="4" t="s">
        <v>1341</v>
      </c>
      <c r="B9" s="4" t="s">
        <v>1342</v>
      </c>
      <c r="C9" s="6" t="s">
        <v>1343</v>
      </c>
      <c r="D9" s="7">
        <v>1785577</v>
      </c>
      <c r="E9" s="8" t="s">
        <v>1313</v>
      </c>
      <c r="F9" s="4" t="s">
        <v>1344</v>
      </c>
      <c r="G9" s="8" t="s">
        <v>1313</v>
      </c>
      <c r="H9" s="9" t="s">
        <v>1315</v>
      </c>
    </row>
    <row r="10" ht="13.5" spans="1:8">
      <c r="A10" s="4" t="s">
        <v>1345</v>
      </c>
      <c r="B10" s="4" t="s">
        <v>1342</v>
      </c>
      <c r="C10" s="6" t="s">
        <v>1343</v>
      </c>
      <c r="D10" s="7">
        <v>1785578</v>
      </c>
      <c r="E10" s="8" t="s">
        <v>1313</v>
      </c>
      <c r="F10" s="4" t="s">
        <v>1346</v>
      </c>
      <c r="G10" s="8" t="s">
        <v>1313</v>
      </c>
      <c r="H10" s="9" t="s">
        <v>1315</v>
      </c>
    </row>
    <row r="11" ht="13.5" spans="1:8">
      <c r="A11" s="4" t="s">
        <v>1347</v>
      </c>
      <c r="B11" s="4" t="s">
        <v>1343</v>
      </c>
      <c r="C11" s="6" t="s">
        <v>1348</v>
      </c>
      <c r="D11" s="7">
        <v>1785891</v>
      </c>
      <c r="E11" s="8" t="s">
        <v>1313</v>
      </c>
      <c r="F11" s="4" t="s">
        <v>1349</v>
      </c>
      <c r="G11" s="8" t="s">
        <v>1313</v>
      </c>
      <c r="H11" s="9" t="s">
        <v>1315</v>
      </c>
    </row>
    <row r="12" ht="13.5" spans="1:8">
      <c r="A12" s="4" t="s">
        <v>1350</v>
      </c>
      <c r="B12" s="4" t="s">
        <v>1343</v>
      </c>
      <c r="C12" s="6" t="s">
        <v>1348</v>
      </c>
      <c r="D12" s="7">
        <v>1785895</v>
      </c>
      <c r="E12" s="8" t="s">
        <v>1313</v>
      </c>
      <c r="F12" s="4" t="s">
        <v>1351</v>
      </c>
      <c r="G12" s="8" t="s">
        <v>1313</v>
      </c>
      <c r="H12" s="9" t="s">
        <v>1315</v>
      </c>
    </row>
    <row r="13" ht="13.5" spans="1:8">
      <c r="A13" s="4" t="s">
        <v>1352</v>
      </c>
      <c r="B13" s="4" t="s">
        <v>1343</v>
      </c>
      <c r="C13" s="6" t="s">
        <v>1348</v>
      </c>
      <c r="D13" s="7">
        <v>1786078</v>
      </c>
      <c r="E13" s="8" t="s">
        <v>1313</v>
      </c>
      <c r="F13" s="4" t="s">
        <v>1353</v>
      </c>
      <c r="G13" s="8" t="s">
        <v>1313</v>
      </c>
      <c r="H13" s="9" t="s">
        <v>1315</v>
      </c>
    </row>
    <row r="14" ht="13.5" spans="1:8">
      <c r="A14" s="4" t="s">
        <v>1354</v>
      </c>
      <c r="B14" s="4" t="s">
        <v>1342</v>
      </c>
      <c r="C14" s="6" t="s">
        <v>1348</v>
      </c>
      <c r="D14" s="7">
        <v>1771401</v>
      </c>
      <c r="E14" s="8" t="s">
        <v>1313</v>
      </c>
      <c r="F14" s="4" t="s">
        <v>1355</v>
      </c>
      <c r="G14" s="8" t="s">
        <v>1330</v>
      </c>
      <c r="H14" s="13" t="s">
        <v>1331</v>
      </c>
    </row>
    <row r="15" ht="13.5" spans="1:8">
      <c r="A15" s="4" t="s">
        <v>1356</v>
      </c>
      <c r="B15" s="4" t="s">
        <v>1348</v>
      </c>
      <c r="C15" s="6" t="s">
        <v>1357</v>
      </c>
      <c r="D15" s="7">
        <v>1786421</v>
      </c>
      <c r="E15" s="8" t="s">
        <v>1313</v>
      </c>
      <c r="F15" s="4" t="s">
        <v>1358</v>
      </c>
      <c r="G15" s="8" t="s">
        <v>1330</v>
      </c>
      <c r="H15" s="13" t="s">
        <v>1359</v>
      </c>
    </row>
    <row r="16" ht="13.5" spans="1:8">
      <c r="A16" s="4" t="s">
        <v>1360</v>
      </c>
      <c r="B16" s="5" t="s">
        <v>1357</v>
      </c>
      <c r="C16" s="6" t="s">
        <v>1361</v>
      </c>
      <c r="D16" s="7">
        <v>1787607</v>
      </c>
      <c r="E16" s="8" t="s">
        <v>1313</v>
      </c>
      <c r="F16" s="4" t="s">
        <v>1329</v>
      </c>
      <c r="G16" s="8" t="s">
        <v>1313</v>
      </c>
      <c r="H16" s="9" t="s">
        <v>1315</v>
      </c>
    </row>
    <row r="17" ht="13.5" spans="1:8">
      <c r="A17" s="4" t="s">
        <v>1362</v>
      </c>
      <c r="B17" s="4" t="s">
        <v>1342</v>
      </c>
      <c r="C17" s="6" t="s">
        <v>1363</v>
      </c>
      <c r="D17" s="7">
        <v>1785594</v>
      </c>
      <c r="E17" s="8" t="s">
        <v>1313</v>
      </c>
      <c r="F17" s="4" t="s">
        <v>1364</v>
      </c>
      <c r="G17" s="8" t="s">
        <v>1365</v>
      </c>
      <c r="H17" s="13" t="s">
        <v>1366</v>
      </c>
    </row>
    <row r="18" ht="13.5" spans="1:8">
      <c r="A18" s="8" t="s">
        <v>1367</v>
      </c>
      <c r="B18" s="10" t="s">
        <v>1361</v>
      </c>
      <c r="C18" s="11" t="s">
        <v>1368</v>
      </c>
      <c r="D18" s="12">
        <v>1787775</v>
      </c>
      <c r="E18" s="8" t="s">
        <v>1313</v>
      </c>
      <c r="F18" s="8" t="s">
        <v>1369</v>
      </c>
      <c r="G18" s="8" t="s">
        <v>1330</v>
      </c>
      <c r="H18" s="9" t="s">
        <v>1331</v>
      </c>
    </row>
    <row r="19" ht="13.5" spans="1:8">
      <c r="A19" s="8" t="s">
        <v>1370</v>
      </c>
      <c r="B19" s="10" t="s">
        <v>1371</v>
      </c>
      <c r="C19" s="11" t="s">
        <v>1372</v>
      </c>
      <c r="D19" s="12">
        <v>1789025</v>
      </c>
      <c r="E19" s="8" t="s">
        <v>1313</v>
      </c>
      <c r="F19" s="8" t="s">
        <v>1373</v>
      </c>
      <c r="G19" s="8" t="s">
        <v>1313</v>
      </c>
      <c r="H19" s="9" t="s">
        <v>1340</v>
      </c>
    </row>
    <row r="20" ht="13.5" spans="1:8">
      <c r="A20" s="8" t="s">
        <v>1374</v>
      </c>
      <c r="B20" s="10" t="s">
        <v>1371</v>
      </c>
      <c r="C20" s="11" t="s">
        <v>1372</v>
      </c>
      <c r="D20" s="12">
        <v>1789192</v>
      </c>
      <c r="E20" s="8" t="s">
        <v>1313</v>
      </c>
      <c r="F20" s="8" t="s">
        <v>1355</v>
      </c>
      <c r="G20" s="8" t="s">
        <v>1313</v>
      </c>
      <c r="H20" s="9" t="s">
        <v>1340</v>
      </c>
    </row>
    <row r="21" ht="13.5" spans="1:8">
      <c r="A21" s="8" t="s">
        <v>1375</v>
      </c>
      <c r="B21" s="10" t="s">
        <v>1363</v>
      </c>
      <c r="C21" s="11" t="s">
        <v>1376</v>
      </c>
      <c r="D21" s="12">
        <v>1788239</v>
      </c>
      <c r="E21" s="8" t="s">
        <v>1313</v>
      </c>
      <c r="F21" s="8" t="s">
        <v>1364</v>
      </c>
      <c r="G21" s="8" t="s">
        <v>1323</v>
      </c>
      <c r="H21" s="9" t="s">
        <v>1377</v>
      </c>
    </row>
    <row r="22" ht="13.5" spans="1:8">
      <c r="A22" s="4" t="s">
        <v>1378</v>
      </c>
      <c r="B22" s="5" t="s">
        <v>1372</v>
      </c>
      <c r="C22" s="6" t="s">
        <v>1376</v>
      </c>
      <c r="D22" s="7">
        <v>1784536</v>
      </c>
      <c r="E22" s="8" t="s">
        <v>1313</v>
      </c>
      <c r="F22" s="4" t="s">
        <v>1353</v>
      </c>
      <c r="G22" s="8" t="s">
        <v>1313</v>
      </c>
      <c r="H22" s="9" t="s">
        <v>1315</v>
      </c>
    </row>
    <row r="23" ht="13.5" spans="1:8">
      <c r="A23" s="8" t="s">
        <v>1379</v>
      </c>
      <c r="B23" s="10" t="s">
        <v>1368</v>
      </c>
      <c r="C23" s="11" t="s">
        <v>1380</v>
      </c>
      <c r="D23" s="12">
        <v>1788234</v>
      </c>
      <c r="E23" s="8" t="s">
        <v>1313</v>
      </c>
      <c r="F23" s="8" t="s">
        <v>1346</v>
      </c>
      <c r="G23" s="8" t="s">
        <v>1323</v>
      </c>
      <c r="H23" s="9" t="s">
        <v>1377</v>
      </c>
    </row>
    <row r="24" ht="13.5" spans="1:8">
      <c r="A24" s="8" t="s">
        <v>1381</v>
      </c>
      <c r="B24" s="10" t="s">
        <v>1371</v>
      </c>
      <c r="C24" s="11" t="s">
        <v>1380</v>
      </c>
      <c r="D24" s="12">
        <v>1789122</v>
      </c>
      <c r="E24" s="8" t="s">
        <v>1313</v>
      </c>
      <c r="F24" s="8" t="s">
        <v>1382</v>
      </c>
      <c r="G24" s="8" t="s">
        <v>1383</v>
      </c>
      <c r="H24" s="9" t="s">
        <v>1384</v>
      </c>
    </row>
    <row r="25" ht="13.5" spans="1:8">
      <c r="A25" s="4" t="s">
        <v>1385</v>
      </c>
      <c r="B25" s="5" t="s">
        <v>1386</v>
      </c>
      <c r="C25" s="6" t="s">
        <v>1387</v>
      </c>
      <c r="D25" s="7">
        <v>1791579</v>
      </c>
      <c r="E25" s="8" t="s">
        <v>1313</v>
      </c>
      <c r="F25" s="4" t="s">
        <v>1388</v>
      </c>
      <c r="G25" s="8" t="s">
        <v>1330</v>
      </c>
      <c r="H25" s="13" t="s">
        <v>1359</v>
      </c>
    </row>
    <row r="26" ht="13.5" spans="1:8">
      <c r="A26" s="8" t="s">
        <v>1389</v>
      </c>
      <c r="B26" s="10" t="s">
        <v>1390</v>
      </c>
      <c r="C26" s="11" t="s">
        <v>1391</v>
      </c>
      <c r="D26" s="12">
        <v>1791191</v>
      </c>
      <c r="E26" s="8" t="s">
        <v>1313</v>
      </c>
      <c r="F26" s="8" t="s">
        <v>1392</v>
      </c>
      <c r="G26" s="8" t="s">
        <v>1330</v>
      </c>
      <c r="H26" s="9" t="s">
        <v>1331</v>
      </c>
    </row>
    <row r="27" ht="13.5" spans="1:8">
      <c r="A27" s="8" t="s">
        <v>1393</v>
      </c>
      <c r="B27" s="10" t="s">
        <v>1394</v>
      </c>
      <c r="C27" s="11" t="s">
        <v>1395</v>
      </c>
      <c r="D27" s="12">
        <v>1775337</v>
      </c>
      <c r="E27" s="8" t="s">
        <v>1313</v>
      </c>
      <c r="F27" s="8" t="s">
        <v>1396</v>
      </c>
      <c r="G27" s="8" t="s">
        <v>1323</v>
      </c>
      <c r="H27" s="9" t="s">
        <v>1377</v>
      </c>
    </row>
    <row r="28" ht="13.5" spans="1:8">
      <c r="A28" s="4" t="s">
        <v>1397</v>
      </c>
      <c r="B28" s="5" t="s">
        <v>1394</v>
      </c>
      <c r="C28" s="6" t="s">
        <v>1398</v>
      </c>
      <c r="D28" s="7">
        <v>1795133</v>
      </c>
      <c r="E28" s="8" t="s">
        <v>1313</v>
      </c>
      <c r="F28" s="8" t="s">
        <v>1399</v>
      </c>
      <c r="G28" s="8" t="s">
        <v>1313</v>
      </c>
      <c r="H28" s="9" t="s">
        <v>1315</v>
      </c>
    </row>
    <row r="29" ht="13.5" spans="1:8">
      <c r="A29" s="8" t="s">
        <v>1400</v>
      </c>
      <c r="B29" s="10" t="s">
        <v>1398</v>
      </c>
      <c r="C29" s="11" t="s">
        <v>1401</v>
      </c>
      <c r="D29" s="12">
        <v>1794030</v>
      </c>
      <c r="E29" s="8" t="s">
        <v>1313</v>
      </c>
      <c r="F29" s="8" t="s">
        <v>1373</v>
      </c>
      <c r="G29" s="8" t="s">
        <v>1383</v>
      </c>
      <c r="H29" s="9" t="s">
        <v>1384</v>
      </c>
    </row>
    <row r="30" ht="13.5" spans="1:8">
      <c r="A30" s="14"/>
      <c r="B30" s="14"/>
      <c r="C30" s="3"/>
      <c r="D30" s="3"/>
      <c r="E30" s="3"/>
      <c r="F30" s="14"/>
      <c r="G30" s="14"/>
      <c r="H30" s="14"/>
    </row>
    <row r="31" ht="13.5" spans="1:8">
      <c r="A31" s="15" t="s">
        <v>1402</v>
      </c>
      <c r="B31" s="16"/>
      <c r="C31" s="17"/>
      <c r="D31" s="18"/>
      <c r="E31" s="18"/>
      <c r="F31" s="19"/>
      <c r="G31" s="4" t="s">
        <v>1403</v>
      </c>
      <c r="H31" s="13" t="s">
        <v>1404</v>
      </c>
    </row>
    <row r="32" spans="1:8">
      <c r="A32" s="20"/>
      <c r="B32" s="20"/>
      <c r="C32" s="20"/>
      <c r="D32" s="20"/>
      <c r="E32" s="20"/>
      <c r="F32" s="20"/>
      <c r="G32" s="20"/>
      <c r="H32" s="20"/>
    </row>
    <row r="33" spans="1:8">
      <c r="A33" s="21" t="s">
        <v>1405</v>
      </c>
      <c r="B33" s="20"/>
      <c r="C33" s="20"/>
      <c r="D33" s="20"/>
      <c r="E33" s="20"/>
      <c r="F33" s="20"/>
      <c r="G33" s="20"/>
      <c r="H33" s="21">
        <v>154875</v>
      </c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1" t="s">
        <v>1406</v>
      </c>
      <c r="B35" s="20"/>
      <c r="C35" s="20"/>
      <c r="D35" s="20"/>
      <c r="E35" s="20"/>
      <c r="F35" s="20"/>
      <c r="G35" s="20"/>
      <c r="H35" s="22">
        <v>-393125</v>
      </c>
    </row>
    <row r="36" spans="1:8">
      <c r="A36" s="20"/>
      <c r="B36" s="20"/>
      <c r="C36" s="20"/>
      <c r="D36" s="20"/>
      <c r="E36" s="20"/>
      <c r="F36" s="20"/>
      <c r="G36" s="20"/>
      <c r="H36" s="20"/>
    </row>
    <row r="37" spans="1:9">
      <c r="A37" s="21" t="s">
        <v>1407</v>
      </c>
      <c r="B37" s="20"/>
      <c r="C37" s="20"/>
      <c r="D37" s="20"/>
      <c r="E37" s="20"/>
      <c r="F37" s="20"/>
      <c r="G37" s="20"/>
      <c r="H37" s="21">
        <f>H33+H35</f>
        <v>-238250</v>
      </c>
      <c r="I37" s="23" t="s">
        <v>1408</v>
      </c>
    </row>
    <row r="38" spans="1:8">
      <c r="A38" s="20"/>
      <c r="B38" s="20"/>
      <c r="C38" s="20"/>
      <c r="D38" s="20"/>
      <c r="E38" s="20"/>
      <c r="F38" s="20"/>
      <c r="G38" s="20"/>
      <c r="H38" s="20"/>
    </row>
    <row r="39" spans="2:8">
      <c r="B39" s="20"/>
      <c r="C39" s="20"/>
      <c r="D39" s="20"/>
      <c r="E39" s="20"/>
      <c r="F39" s="20"/>
      <c r="G39" s="20"/>
      <c r="H39" s="20"/>
    </row>
    <row r="40" spans="2:8">
      <c r="B40" s="20"/>
      <c r="C40" s="20"/>
      <c r="D40" s="20"/>
      <c r="E40" s="20"/>
      <c r="F40" s="20"/>
      <c r="G40" s="20"/>
      <c r="H40" s="20">
        <f>'2001'!H793+H37</f>
        <v>96725</v>
      </c>
    </row>
    <row r="41" spans="2:8">
      <c r="B41" s="20"/>
      <c r="C41" s="20"/>
      <c r="D41" s="20"/>
      <c r="E41" s="20"/>
      <c r="F41" s="20"/>
      <c r="G41" s="20"/>
      <c r="H41" s="20"/>
    </row>
    <row r="42" spans="2:8">
      <c r="B42" s="20"/>
      <c r="C42" s="20"/>
      <c r="D42" s="20"/>
      <c r="E42" s="20"/>
      <c r="F42" s="20"/>
      <c r="G42" s="20"/>
      <c r="H42" s="20"/>
    </row>
    <row r="43" spans="2:8">
      <c r="B43" s="20"/>
      <c r="C43" s="20"/>
      <c r="D43" s="20"/>
      <c r="E43" s="20"/>
      <c r="F43" s="20"/>
      <c r="G43" s="20"/>
      <c r="H43" s="20"/>
    </row>
  </sheetData>
  <mergeCells count="2">
    <mergeCell ref="A31:B31"/>
    <mergeCell ref="C31:F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2001</vt:lpstr>
      <vt:lpstr>2002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2019-07-04T02:22:55Z</dcterms:created>
  <dcterms:modified xsi:type="dcterms:W3CDTF">2020-03-04T09:30:26Z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2052-11.1.0.9513</vt:lpwstr>
  </property>
</Properties>
</file>