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definedNames>
    <definedName name="_xlnm._FilterDatabase" localSheetId="3" hidden="1">'11.4'!$A$221:$O$279</definedName>
  </definedNames>
  <calcPr calcId="144525"/>
</workbook>
</file>

<file path=xl/sharedStrings.xml><?xml version="1.0" encoding="utf-8"?>
<sst xmlns="http://schemas.openxmlformats.org/spreadsheetml/2006/main" count="2052" uniqueCount="794">
  <si>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</si>
  <si>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</si>
  <si>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</si>
  <si>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</si>
  <si>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</si>
  <si>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</si>
  <si>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</si>
  <si>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</si>
  <si>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</si>
  <si>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</si>
  <si>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</si>
  <si>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</si>
  <si>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</si>
  <si>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</si>
  <si>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</si>
  <si>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</si>
  <si>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</si>
  <si>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</si>
  <si>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</si>
  <si>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</si>
  <si>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</si>
  <si>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</si>
  <si>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</si>
  <si>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</si>
  <si>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</si>
  <si>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</si>
  <si>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</si>
  <si>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</si>
  <si>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</si>
  <si>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</si>
  <si>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</si>
  <si>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</si>
  <si>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</si>
  <si>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</si>
  <si>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</si>
  <si>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</si>
  <si>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</si>
  <si>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</si>
  <si>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</si>
  <si>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</si>
  <si>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</si>
  <si>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</si>
  <si>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</si>
  <si>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</si>
  <si>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</si>
  <si>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</si>
  <si>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</si>
  <si>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</si>
  <si>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</si>
  <si>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</si>
  <si>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</si>
  <si>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</si>
  <si>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</si>
  <si>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</si>
  <si>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</si>
  <si>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</si>
  <si>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</si>
  <si>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</si>
  <si>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</si>
  <si>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</si>
  <si>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</si>
  <si>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</si>
  <si>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</si>
  <si>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</si>
  <si>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</si>
  <si>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</si>
  <si>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</si>
  <si>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</si>
  <si>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</si>
  <si>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</si>
  <si>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</si>
  <si>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</si>
  <si>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</si>
  <si>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</si>
  <si>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</si>
  <si>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</si>
  <si>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</si>
  <si>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</si>
  <si>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</si>
  <si>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</si>
  <si>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</si>
  <si>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</si>
  <si>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</si>
  <si>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</si>
  <si>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</si>
  <si>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</si>
  <si>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</si>
  <si>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</si>
  <si>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</si>
  <si>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</si>
  <si>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</si>
  <si>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</si>
  <si>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</si>
  <si>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</si>
  <si>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</si>
  <si>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</si>
  <si>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</si>
  <si>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</si>
  <si>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</si>
  <si>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</si>
  <si>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</si>
  <si>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</si>
  <si>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</si>
  <si>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</si>
  <si>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</si>
  <si>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</si>
  <si>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</si>
  <si>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</si>
  <si>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</si>
  <si>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</si>
  <si>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</si>
  <si>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</si>
  <si>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</si>
  <si>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</si>
  <si>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</si>
  <si>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</si>
  <si>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</si>
  <si>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</si>
  <si>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</si>
  <si>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</si>
  <si>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</si>
  <si>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</si>
  <si>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</si>
  <si>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</si>
  <si>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</si>
  <si>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</si>
  <si>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</si>
  <si>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</si>
  <si>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</si>
  <si>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</si>
  <si>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</si>
  <si>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</si>
  <si>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</si>
  <si>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</si>
  <si>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</si>
  <si>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</si>
  <si>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</si>
  <si>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</si>
  <si>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</si>
  <si>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</si>
  <si>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</si>
  <si>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</si>
  <si>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</si>
  <si>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</si>
  <si>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</si>
  <si>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</si>
  <si>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</si>
  <si>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</si>
  <si>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</si>
  <si>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</si>
  <si>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</si>
  <si>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</si>
  <si>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</si>
  <si>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</si>
  <si>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</si>
  <si>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</si>
  <si>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</si>
  <si>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</si>
  <si>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</si>
  <si>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</si>
  <si>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</si>
  <si>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</si>
  <si>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</si>
  <si>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</si>
  <si>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</si>
  <si>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</si>
  <si>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</si>
  <si>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</si>
  <si>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</si>
  <si>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</si>
  <si>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</si>
  <si>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</si>
  <si>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</si>
  <si>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</si>
  <si>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</si>
  <si>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</si>
  <si>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</si>
  <si>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</si>
  <si>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</si>
  <si>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</si>
  <si>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</si>
  <si>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</si>
  <si>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</si>
  <si>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</si>
  <si>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</si>
  <si>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</si>
  <si>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</si>
  <si>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</si>
  <si>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</si>
  <si>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</si>
  <si>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</si>
  <si>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</si>
  <si>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</si>
  <si>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</si>
  <si>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</si>
  <si>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</si>
  <si>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</si>
  <si>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</si>
  <si>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</si>
  <si>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</si>
  <si>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</si>
  <si>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</si>
  <si>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</si>
  <si>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</si>
  <si>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</si>
  <si>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</si>
  <si>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</si>
  <si>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</si>
  <si>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</si>
  <si>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</si>
  <si>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</si>
  <si>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</si>
  <si>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</si>
  <si>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</si>
  <si>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</si>
  <si>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</si>
  <si>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</si>
  <si>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</si>
  <si>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</si>
  <si>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</si>
  <si>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</si>
  <si>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</si>
  <si>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</si>
  <si>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</si>
  <si>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</si>
  <si>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</si>
  <si>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</si>
  <si>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</si>
  <si>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</si>
  <si>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</si>
  <si>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</si>
  <si>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</si>
  <si>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</si>
  <si>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</si>
  <si>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</si>
  <si>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</si>
  <si>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</si>
  <si>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</si>
  <si>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</si>
  <si>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</si>
  <si>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</si>
  <si>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</si>
  <si>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</si>
  <si>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</si>
  <si>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</si>
  <si>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</si>
  <si>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</si>
  <si>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</si>
  <si>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</si>
  <si>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</si>
  <si>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</si>
  <si>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</si>
  <si>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</si>
  <si>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</si>
  <si>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</si>
  <si>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</si>
  <si>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</si>
  <si>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</si>
  <si>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</si>
  <si>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</si>
  <si>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</si>
  <si>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</si>
  <si>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</si>
  <si>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</si>
  <si>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</si>
  <si>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</si>
  <si>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</si>
  <si>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</si>
  <si>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</si>
  <si>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</si>
  <si>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</si>
  <si>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</si>
  <si>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</si>
  <si>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</si>
  <si>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</si>
  <si>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</si>
  <si>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</si>
  <si>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</si>
  <si>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</si>
  <si>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</si>
  <si>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</si>
  <si>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</si>
  <si>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</si>
  <si>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</si>
  <si>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</si>
  <si>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</si>
  <si>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</si>
  <si>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</si>
  <si>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</si>
  <si>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</si>
  <si>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</si>
  <si>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</si>
  <si>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</si>
  <si>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</si>
  <si>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</si>
  <si>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</si>
  <si>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</si>
  <si>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</si>
  <si>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</si>
  <si>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</si>
  <si>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</si>
  <si>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</si>
  <si>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</si>
  <si>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</si>
  <si>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</si>
  <si>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</si>
  <si>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</si>
  <si>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</si>
  <si>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</si>
  <si>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</si>
  <si>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</si>
  <si>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</si>
  <si>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</si>
  <si>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</si>
  <si>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</si>
  <si>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</si>
  <si>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</si>
  <si>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</si>
  <si>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</si>
  <si>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</si>
  <si>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</si>
  <si>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</si>
  <si>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</si>
  <si>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</si>
  <si>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</si>
  <si>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</si>
  <si>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</si>
  <si>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</si>
  <si>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</si>
  <si>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</si>
  <si>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</si>
  <si>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</si>
  <si>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</si>
  <si>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</si>
  <si>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</si>
  <si>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</si>
  <si>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</si>
  <si>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</si>
  <si>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</si>
  <si>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</si>
  <si>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134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4"/>
      </rPr>
      <t xml:space="preserve"> </t>
    </r>
    <r>
      <rPr>
        <sz val="10.5"/>
        <rFont val="Arial"/>
        <charset val="134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</si>
  <si>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</si>
  <si>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</si>
  <si>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</si>
  <si>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</si>
  <si>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</si>
  <si>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</si>
  <si>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</si>
  <si>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</si>
  <si>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</si>
  <si>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</si>
  <si>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</si>
  <si>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</si>
  <si>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</si>
  <si>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</si>
  <si>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</si>
  <si>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</si>
  <si>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</si>
  <si>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</si>
  <si>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</si>
  <si>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</si>
  <si>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</si>
  <si>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</si>
  <si>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</si>
  <si>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</si>
  <si>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</si>
  <si>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</si>
  <si>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</si>
  <si>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</si>
  <si>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</si>
  <si>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</si>
  <si>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</si>
  <si>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余额欠</t>
  </si>
  <si>
    <t>超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</si>
  <si>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</si>
  <si>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</si>
  <si>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</si>
  <si>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</si>
  <si>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</si>
  <si>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</si>
  <si>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</si>
  <si>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</si>
  <si>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</si>
  <si>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</si>
  <si>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</si>
  <si>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</si>
  <si>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</si>
  <si>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</si>
  <si>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</si>
  <si>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</si>
  <si>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</si>
  <si>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</si>
  <si>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</si>
  <si>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</si>
  <si>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</si>
  <si>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</si>
  <si>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</si>
  <si>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</si>
  <si>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</si>
  <si>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</si>
  <si>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</si>
  <si>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</si>
  <si>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</si>
  <si>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</si>
  <si>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</si>
  <si>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</si>
  <si>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</si>
  <si>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</si>
  <si>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</si>
  <si>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</si>
  <si>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</si>
  <si>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</si>
  <si>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</si>
  <si>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</si>
  <si>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</si>
  <si>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</si>
  <si>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</si>
  <si>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</si>
  <si>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</si>
  <si>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</si>
  <si>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</si>
  <si>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</si>
  <si>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</si>
  <si>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</si>
  <si>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</si>
  <si>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</si>
  <si>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</si>
  <si>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</si>
  <si>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</si>
  <si>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</si>
  <si>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</si>
  <si>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</si>
  <si>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</si>
  <si>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</si>
  <si>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</si>
  <si>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</si>
  <si>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</si>
  <si>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</si>
  <si>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</si>
  <si>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</si>
  <si>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</si>
  <si>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</si>
  <si>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</si>
  <si>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</si>
  <si>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</si>
  <si>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</si>
  <si>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</si>
  <si>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</si>
  <si>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</si>
  <si>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</si>
  <si>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</si>
  <si>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</si>
  <si>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</si>
  <si>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</si>
  <si>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</si>
  <si>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</si>
  <si>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</si>
  <si>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</si>
  <si>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</si>
  <si>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</si>
  <si>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</si>
  <si>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</si>
  <si>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</si>
  <si>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</si>
  <si>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</si>
  <si>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</si>
  <si>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</si>
  <si>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</si>
  <si>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</si>
  <si>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</si>
  <si>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</si>
  <si>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</si>
  <si>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</si>
  <si>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</si>
  <si>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</si>
  <si>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</si>
  <si>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</si>
  <si>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</si>
  <si>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</si>
  <si>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</si>
  <si>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</si>
  <si>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</si>
  <si>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</si>
  <si>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</si>
  <si>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</si>
  <si>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</si>
  <si>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</si>
  <si>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</si>
  <si>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</si>
  <si>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</si>
  <si>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</si>
  <si>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</si>
  <si>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</si>
  <si>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</si>
  <si>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</si>
  <si>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</si>
  <si>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</si>
  <si>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</si>
  <si>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</si>
  <si>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</si>
  <si>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</si>
  <si>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</si>
  <si>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</si>
  <si>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</si>
  <si>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</si>
  <si>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</si>
  <si>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</si>
  <si>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</si>
  <si>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</si>
  <si>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</si>
  <si>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</si>
  <si>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</si>
  <si>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</si>
  <si>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</si>
  <si>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</si>
  <si>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</si>
  <si>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</si>
  <si>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</si>
  <si>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</si>
  <si>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</si>
  <si>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</si>
  <si>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</si>
  <si>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</si>
  <si>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</si>
  <si>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</si>
  <si>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</si>
  <si>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</si>
  <si>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</si>
  <si>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</si>
  <si>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</si>
  <si>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</si>
  <si>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</si>
  <si>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</si>
  <si>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</si>
  <si>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</si>
  <si>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</si>
  <si>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</si>
  <si>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</si>
  <si>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</si>
  <si>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</si>
  <si>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</si>
  <si>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</si>
  <si>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20191211326445502893</t>
  </si>
  <si>
    <t>Yin Siqi, Qi Fang</t>
  </si>
  <si>
    <t>2019-12-31</t>
  </si>
  <si>
    <t>20191222326377936866</t>
  </si>
  <si>
    <t>LIN FANGPU</t>
  </si>
  <si>
    <t>P200107095609589</t>
  </si>
  <si>
    <t>上期欠：</t>
  </si>
  <si>
    <r>
      <rPr>
        <sz val="10"/>
        <rFont val="宋体"/>
        <charset val="134"/>
      </rPr>
      <t>预付款</t>
    </r>
    <r>
      <rPr>
        <sz val="10"/>
        <rFont val="Arial"/>
        <charset val="134"/>
      </rPr>
      <t>12.20</t>
    </r>
  </si>
  <si>
    <t>本期欠：</t>
  </si>
  <si>
    <t>20191121320056420013</t>
  </si>
  <si>
    <t>YINSHUO</t>
  </si>
  <si>
    <t>2020-01-03</t>
  </si>
  <si>
    <t>20191110325000255615</t>
  </si>
  <si>
    <t>SUN KAIDA</t>
  </si>
  <si>
    <t>Deluxe River View Room(ABF)</t>
  </si>
  <si>
    <t>20200103320061673033</t>
  </si>
  <si>
    <t>QIU GAIJIN, SHE SILI</t>
  </si>
  <si>
    <t>2020-01-04</t>
  </si>
  <si>
    <t>20200103329126857031</t>
  </si>
  <si>
    <t>ZHENG JIEYOU</t>
  </si>
  <si>
    <t>20191119326579083171</t>
  </si>
  <si>
    <t>qin jing jing,hou Feng</t>
  </si>
  <si>
    <t>2020-01-05</t>
  </si>
  <si>
    <t>20191121320733472403</t>
  </si>
  <si>
    <t>20191231328934094264</t>
  </si>
  <si>
    <t>HUANG RUI,CHEN NI</t>
  </si>
  <si>
    <t>20200104327342642748</t>
  </si>
  <si>
    <t>Tong Hu</t>
  </si>
  <si>
    <t>20200104326820870344</t>
  </si>
  <si>
    <t>AI XIAOXIAO, AI QIANNAN</t>
  </si>
  <si>
    <t>2020-01-06</t>
  </si>
  <si>
    <t>20191229329393796659</t>
  </si>
  <si>
    <t>CHEN YONGHONG,CHEN XIHUI</t>
  </si>
  <si>
    <t>2020-01-07</t>
  </si>
  <si>
    <t>20200105324494889717</t>
  </si>
  <si>
    <t>Am Yanyan,Chen Yongjie</t>
  </si>
  <si>
    <t>Deluxe City View Room double bed</t>
  </si>
  <si>
    <t>20200106326171487115</t>
  </si>
  <si>
    <t>CHENQINGLIN,LIU RONG</t>
  </si>
  <si>
    <t>2020-01-08</t>
  </si>
  <si>
    <t>20200107328978563815</t>
  </si>
  <si>
    <t>LUO XING</t>
  </si>
  <si>
    <t>20191224326898701844</t>
  </si>
  <si>
    <t>ZHANG PEICHUN,LIN WENLONG</t>
  </si>
  <si>
    <t>2020-01-09</t>
  </si>
  <si>
    <t>20200109328718849987</t>
  </si>
  <si>
    <t>Xia Weili</t>
  </si>
  <si>
    <t>2020-01-10</t>
  </si>
  <si>
    <t>20200109320925685305</t>
  </si>
  <si>
    <t>Chen Ze, Lu Jin</t>
  </si>
  <si>
    <t>20200109320311809867</t>
  </si>
  <si>
    <t>XIAO LONGJIE,LAN XIAOCHUN</t>
  </si>
  <si>
    <t>20191118324280805635</t>
  </si>
  <si>
    <t>XIA YUNMING</t>
  </si>
  <si>
    <t>2020-01-11</t>
  </si>
  <si>
    <t>20191203326180707849</t>
  </si>
  <si>
    <t>LIU XIAOHUA</t>
  </si>
  <si>
    <t>20200105327354343674</t>
  </si>
  <si>
    <t>Li Shurong,Chen Jiahui</t>
  </si>
  <si>
    <t>20200107324025475830</t>
  </si>
  <si>
    <t>LI WENYU</t>
  </si>
  <si>
    <t>20200109323831632888</t>
  </si>
  <si>
    <t>li shijia,cao conghui</t>
  </si>
  <si>
    <t>20200110322683411535</t>
  </si>
  <si>
    <t>Chen Ze,Lu Jin</t>
  </si>
  <si>
    <t>20200110326992053782</t>
  </si>
  <si>
    <t>20191224325484923746</t>
  </si>
  <si>
    <t>SHAO WEIMING,SUN LIN</t>
  </si>
  <si>
    <t>2020-01-12</t>
  </si>
  <si>
    <t>20191117324923083215</t>
  </si>
  <si>
    <t>ZHU YUANYUAN,XING</t>
  </si>
  <si>
    <t>2020-01-13</t>
  </si>
  <si>
    <t>20200104320013295844</t>
  </si>
  <si>
    <t>CAI WANG,JIAMEI JINWEN</t>
  </si>
  <si>
    <t>20191231328032550508</t>
  </si>
  <si>
    <t>Hu Jingyu, Xiang Mengting</t>
  </si>
  <si>
    <t>2020-01-15</t>
  </si>
  <si>
    <t>20200101328274216323</t>
  </si>
  <si>
    <t>QIU TIAN</t>
  </si>
  <si>
    <t>20191214320639909241</t>
  </si>
  <si>
    <t>zhang yike, tian yujiang</t>
  </si>
  <si>
    <t>2020-01-17</t>
  </si>
  <si>
    <t>20191214329232339754</t>
  </si>
  <si>
    <t>HU XIAO, JIANG HUAYU</t>
  </si>
  <si>
    <t>20191214325669518435</t>
  </si>
  <si>
    <t>Liu Yan, Wang Li</t>
  </si>
  <si>
    <t>20191214328870421093</t>
  </si>
  <si>
    <t>SUQIN,TANG MIN</t>
  </si>
  <si>
    <t>Deluxe City View Room double</t>
  </si>
  <si>
    <t>20191217325812920307</t>
  </si>
  <si>
    <t>ZHANG YUQIN,FENG YUEXIAN</t>
  </si>
  <si>
    <t>2020-01-18</t>
  </si>
  <si>
    <t>20191201327473778791</t>
  </si>
  <si>
    <t>DING HUIHUI, CHEN XIANGHE</t>
  </si>
  <si>
    <t>2020-01-16</t>
  </si>
  <si>
    <t>2020-01-19</t>
  </si>
  <si>
    <t>20200117320646104944</t>
  </si>
  <si>
    <t>Huang Xin,Li Shuni</t>
  </si>
  <si>
    <t>20191215325535216088</t>
  </si>
  <si>
    <t>WANG XIANGKANG,CAI YINDI</t>
  </si>
  <si>
    <t>20191215328755576981</t>
  </si>
  <si>
    <t>WANG YAFANG,ZHANG FENG</t>
  </si>
  <si>
    <t>20191217321951883017</t>
  </si>
  <si>
    <t>20191219327821529222</t>
  </si>
  <si>
    <t>ZHANG RONGGUO,YU CAIYUE</t>
  </si>
  <si>
    <t>20191219321861823869</t>
  </si>
  <si>
    <t>2020-01-21</t>
  </si>
  <si>
    <t>20191202325904069304</t>
  </si>
  <si>
    <t>zhang tao, le ping, shen yi</t>
  </si>
  <si>
    <t>2020-01-23</t>
  </si>
  <si>
    <t>20191214328330661812</t>
  </si>
  <si>
    <t>GAO YUJIA,RAO WEI</t>
  </si>
  <si>
    <t>2020-01-24</t>
  </si>
  <si>
    <t>20200118322207069696</t>
  </si>
  <si>
    <t>GAO/JIANMING,WEN/QIANXIA</t>
  </si>
  <si>
    <t>20200118325399235012</t>
  </si>
  <si>
    <t>Liang Jiedi,Huang Chumin</t>
  </si>
  <si>
    <t>20200118327513779594</t>
  </si>
  <si>
    <t>ZHANG BIN,SHUAI SHIFEN,ZHANG JINYING</t>
  </si>
  <si>
    <t>20200124324864203403</t>
  </si>
  <si>
    <t>Pan Zhangzheng</t>
  </si>
  <si>
    <t>2020-01-25</t>
  </si>
  <si>
    <t>20200124324230160099</t>
  </si>
  <si>
    <t>Wen Qianxia</t>
  </si>
  <si>
    <t>20191208321248219127</t>
  </si>
  <si>
    <t>Cui XIUZHEN</t>
  </si>
  <si>
    <t>2020-01-26</t>
  </si>
  <si>
    <t>1400+1920</t>
  </si>
  <si>
    <t>20191208328883480357</t>
  </si>
  <si>
    <t>Cui ChengEn, Cui Chennai</t>
  </si>
  <si>
    <t>1800+2240</t>
  </si>
  <si>
    <t>20200118328421459483</t>
  </si>
  <si>
    <t>LIU LINGLING</t>
  </si>
  <si>
    <t>1200+1760</t>
  </si>
  <si>
    <t>20200118324030706536</t>
  </si>
  <si>
    <t>LIU JIA</t>
  </si>
  <si>
    <t>20200118325960550487</t>
  </si>
  <si>
    <t>HE XIAO,MEI LILING</t>
  </si>
  <si>
    <t>2020-01-27</t>
  </si>
  <si>
    <t>20200118327098448425</t>
  </si>
  <si>
    <t>20200118328101063855</t>
  </si>
  <si>
    <t>Xu Xin</t>
  </si>
  <si>
    <t>20200118322847991263</t>
  </si>
  <si>
    <t>chen/yang,mu/yan</t>
  </si>
  <si>
    <t>2020-01-28</t>
  </si>
  <si>
    <t>20200118327332343950</t>
  </si>
  <si>
    <t>chen/yunqi</t>
  </si>
  <si>
    <t>2020-01-30</t>
  </si>
  <si>
    <t>P200211161613589</t>
  </si>
  <si>
    <r>
      <rPr>
        <sz val="10"/>
        <rFont val="微软雅黑"/>
        <charset val="134"/>
      </rPr>
      <t>预付款</t>
    </r>
    <r>
      <rPr>
        <sz val="10"/>
        <rFont val="Arial"/>
        <charset val="134"/>
      </rPr>
      <t>1.7</t>
    </r>
  </si>
  <si>
    <t>本期欠款：</t>
  </si>
  <si>
    <t>20191115324099280311</t>
  </si>
  <si>
    <t>CHEN SHENGHONG</t>
  </si>
  <si>
    <t>2020-01-31</t>
  </si>
  <si>
    <t>2020-02-02</t>
  </si>
  <si>
    <t>20200120324923475826</t>
  </si>
  <si>
    <t>LI/YANJUN</t>
  </si>
  <si>
    <t>1,760/1,200</t>
  </si>
  <si>
    <t>20200201329102773776</t>
  </si>
  <si>
    <t>Kong dewen</t>
  </si>
  <si>
    <t>2020-02-01</t>
  </si>
  <si>
    <t>20191115326144745718</t>
  </si>
  <si>
    <t>SI WEN</t>
  </si>
  <si>
    <t>2020-02-03</t>
  </si>
  <si>
    <t>20200202323496774018</t>
  </si>
  <si>
    <t>Zhu Xinting,Jin Ping</t>
  </si>
  <si>
    <t>2020-02-04</t>
  </si>
  <si>
    <t>20200203320410152925</t>
  </si>
  <si>
    <t>LI QINGTANG, LIANG CHENGXIN</t>
  </si>
  <si>
    <t xml:space="preserve">Superior Room Double Bed </t>
  </si>
  <si>
    <t>20200203322037264608</t>
  </si>
  <si>
    <t>LIANG SHULIN, LUO ZHI</t>
  </si>
  <si>
    <t>20191115328539110245</t>
  </si>
  <si>
    <t>2020-02-05</t>
  </si>
  <si>
    <t>20200129328585895139</t>
  </si>
  <si>
    <t>GUO WENHUA</t>
  </si>
  <si>
    <t>20200203320094524519</t>
  </si>
  <si>
    <t>ma junyuan</t>
  </si>
  <si>
    <t>2020-02-06</t>
  </si>
  <si>
    <t>20200203328818516075</t>
  </si>
  <si>
    <t>wu tong</t>
  </si>
  <si>
    <t>20200203323668850625</t>
  </si>
  <si>
    <t>WU MINGXUAN, OOI EESIANG</t>
  </si>
  <si>
    <t>20200205321970416139</t>
  </si>
  <si>
    <t>LI YingJie,LIANG QIKANG</t>
  </si>
  <si>
    <t>20200206320865384218</t>
  </si>
  <si>
    <t>LI XIAOLONG</t>
  </si>
  <si>
    <t>2020-02-08</t>
  </si>
  <si>
    <t>20200209324330793461</t>
  </si>
  <si>
    <t>SAPRATHUM PAPHAPORN / YAN FENG</t>
  </si>
  <si>
    <t>2020-02-09</t>
  </si>
  <si>
    <t>2020-02-10</t>
  </si>
  <si>
    <t>20200210324209951857</t>
  </si>
  <si>
    <t>Wang Baijun</t>
  </si>
  <si>
    <t>2020-02-11</t>
  </si>
  <si>
    <t>2020-02-12</t>
  </si>
  <si>
    <t>20200213322819870540</t>
  </si>
  <si>
    <t>GAO HONGJUAN,WANG YINGQI</t>
  </si>
  <si>
    <t>2020-02-15</t>
  </si>
  <si>
    <t>2020-02-18</t>
  </si>
  <si>
    <t>20200215324591856040</t>
  </si>
  <si>
    <t>sun yifeng,sun menlin</t>
  </si>
  <si>
    <t>2020-02-19</t>
  </si>
  <si>
    <t>20200216326031219069</t>
  </si>
  <si>
    <t>LI HAN</t>
  </si>
  <si>
    <t>2020-02-16</t>
  </si>
  <si>
    <t>2020-02-17</t>
  </si>
  <si>
    <t>20200217325720926706</t>
  </si>
  <si>
    <t>PAN YUHONG</t>
  </si>
  <si>
    <t>20200217328588955536</t>
  </si>
  <si>
    <t>SU CHENGSHENGHAN,ZHANG ZIFENG</t>
  </si>
  <si>
    <t xml:space="preserve">Deluxe Double Bed With City View </t>
  </si>
  <si>
    <t>2020-02-20</t>
  </si>
  <si>
    <t>20200217320333769756</t>
  </si>
  <si>
    <t>Xie Yongxin,QIAO ZEYU</t>
  </si>
  <si>
    <t>2020-02-23</t>
  </si>
  <si>
    <t>20200223325605990506</t>
  </si>
  <si>
    <t>LIU YING,FANG YIN,ZHANG ZHIYU</t>
  </si>
  <si>
    <t>2020-02-24</t>
  </si>
  <si>
    <t>2020-02-26</t>
  </si>
  <si>
    <t>20200226321924437649</t>
  </si>
  <si>
    <t>Mu Han,Zhou Guoqing</t>
  </si>
  <si>
    <t>2020-02-27</t>
  </si>
  <si>
    <t>2020-02-29</t>
  </si>
  <si>
    <t>20200118321479012644</t>
  </si>
  <si>
    <t>HAN YIHUI</t>
  </si>
  <si>
    <t>2020-01-29</t>
  </si>
  <si>
    <t>P200302160514589</t>
  </si>
  <si>
    <t>上期欠款</t>
  </si>
  <si>
    <t>本期欠款</t>
  </si>
  <si>
    <t>Tubings Deng</t>
  </si>
  <si>
    <t>Superior Room double bed</t>
  </si>
  <si>
    <t>2020-02-28</t>
  </si>
  <si>
    <t>2020-03-03</t>
  </si>
  <si>
    <t>LIU XUEYANG</t>
  </si>
  <si>
    <t>Rui Hongyun</t>
  </si>
  <si>
    <t>GUO DAIYUN</t>
  </si>
  <si>
    <t>2020-03-02</t>
  </si>
  <si>
    <t>QU JIA</t>
  </si>
  <si>
    <t>QIAN JIACHANG</t>
  </si>
  <si>
    <t>2020-03-07</t>
  </si>
  <si>
    <t>LI YUYING,XU YIZHONG</t>
  </si>
  <si>
    <t>Deluxe Garden View Room double bed</t>
  </si>
  <si>
    <t>2020-03-12</t>
  </si>
  <si>
    <t>LIAO/RUICHENG,LAI TINGENG</t>
  </si>
  <si>
    <t>2020-03-08</t>
  </si>
  <si>
    <t>2020-03-16</t>
  </si>
  <si>
    <t>LENG JIAO</t>
  </si>
  <si>
    <t>2020-03-10</t>
  </si>
  <si>
    <t>ZHONG JUNHUA</t>
  </si>
  <si>
    <t>2020-03-14</t>
  </si>
  <si>
    <t>共欠款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</si>
</sst>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55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b/>
      <sz val="10.5"/>
      <name val="Arial"/>
      <charset val="134"/>
    </font>
    <font>
      <sz val="10.5"/>
      <name val="Arial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sz val="1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b/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134"/>
    </font>
    <font>
      <sz val="11"/>
      <name val="Arial"/>
      <charset val="134"/>
    </font>
    <font>
      <sz val="9.75"/>
      <color rgb="FF0291D4"/>
      <name val="Helvetica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b/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8" borderId="17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3" borderId="19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17" borderId="20" applyNumberFormat="0" applyAlignment="0" applyProtection="0">
      <alignment vertical="center"/>
    </xf>
    <xf numFmtId="0" fontId="44" fillId="17" borderId="17" applyNumberFormat="0" applyAlignment="0" applyProtection="0">
      <alignment vertical="center"/>
    </xf>
    <xf numFmtId="0" fontId="45" fillId="19" borderId="22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</cellStyleXfs>
  <cellXfs count="170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horizontal="left" vertical="top" indent="1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justify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left" vertical="top" indent="1"/>
    </xf>
    <xf numFmtId="0" fontId="4" fillId="0" borderId="6" xfId="0" applyNumberFormat="1" applyFont="1" applyFill="1" applyBorder="1" applyAlignment="1" applyProtection="1">
      <alignment horizontal="left" vertical="top"/>
    </xf>
    <xf numFmtId="3" fontId="4" fillId="0" borderId="6" xfId="0" applyNumberFormat="1" applyFont="1" applyFill="1" applyBorder="1" applyAlignment="1" applyProtection="1">
      <alignment horizontal="justify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4" fillId="0" borderId="6" xfId="0" applyNumberFormat="1" applyFont="1" applyFill="1" applyBorder="1" applyAlignment="1" applyProtection="1">
      <alignment horizontal="left" vertical="top" wrapText="1"/>
    </xf>
    <xf numFmtId="3" fontId="4" fillId="0" borderId="6" xfId="0" applyNumberFormat="1" applyFont="1" applyFill="1" applyBorder="1" applyAlignment="1" applyProtection="1">
      <alignment horizontal="left" vertical="top" indent="1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3" fontId="3" fillId="0" borderId="6" xfId="0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3" fontId="7" fillId="0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3" fontId="5" fillId="0" borderId="6" xfId="0" applyNumberFormat="1" applyFont="1" applyFill="1" applyBorder="1" applyAlignment="1"/>
    <xf numFmtId="3" fontId="0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6" xfId="0" applyNumberFormat="1" applyFont="1" applyBorder="1" applyAlignment="1"/>
    <xf numFmtId="0" fontId="10" fillId="0" borderId="0" xfId="0" applyFont="1">
      <alignment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/>
    <xf numFmtId="49" fontId="13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3" fontId="15" fillId="0" borderId="6" xfId="0" applyNumberFormat="1" applyFont="1" applyFill="1" applyBorder="1" applyAlignment="1"/>
    <xf numFmtId="3" fontId="16" fillId="3" borderId="6" xfId="0" applyNumberFormat="1" applyFont="1" applyFill="1" applyBorder="1" applyAlignment="1"/>
    <xf numFmtId="0" fontId="17" fillId="0" borderId="12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1" fontId="19" fillId="0" borderId="12" xfId="0" applyNumberFormat="1" applyFont="1" applyFill="1" applyBorder="1" applyAlignment="1">
      <alignment horizontal="right" vertical="top" indent="3" shrinkToFit="1"/>
    </xf>
    <xf numFmtId="1" fontId="19" fillId="0" borderId="12" xfId="0" applyNumberFormat="1" applyFont="1" applyFill="1" applyBorder="1" applyAlignment="1">
      <alignment horizontal="center" vertical="top" shrinkToFit="1"/>
    </xf>
    <xf numFmtId="0" fontId="20" fillId="0" borderId="12" xfId="0" applyFont="1" applyFill="1" applyBorder="1" applyAlignment="1">
      <alignment horizontal="left" vertical="top" wrapText="1"/>
    </xf>
    <xf numFmtId="176" fontId="19" fillId="0" borderId="12" xfId="0" applyNumberFormat="1" applyFont="1" applyFill="1" applyBorder="1" applyAlignment="1">
      <alignment horizontal="left" vertical="top" shrinkToFit="1"/>
    </xf>
    <xf numFmtId="3" fontId="19" fillId="0" borderId="12" xfId="0" applyNumberFormat="1" applyFont="1" applyFill="1" applyBorder="1" applyAlignment="1">
      <alignment horizontal="right" vertical="top" shrinkToFit="1"/>
    </xf>
    <xf numFmtId="176" fontId="21" fillId="0" borderId="12" xfId="0" applyNumberFormat="1" applyFont="1" applyFill="1" applyBorder="1" applyAlignment="1">
      <alignment horizontal="left" vertical="top" shrinkToFit="1"/>
    </xf>
    <xf numFmtId="1" fontId="21" fillId="0" borderId="12" xfId="0" applyNumberFormat="1" applyFont="1" applyFill="1" applyBorder="1" applyAlignment="1">
      <alignment horizontal="center" vertical="top" shrinkToFit="1"/>
    </xf>
    <xf numFmtId="0" fontId="22" fillId="0" borderId="0" xfId="0" applyFont="1" applyFill="1" applyAlignment="1"/>
    <xf numFmtId="0" fontId="23" fillId="0" borderId="6" xfId="0" applyNumberFormat="1" applyFont="1" applyFill="1" applyBorder="1" applyAlignment="1" applyProtection="1">
      <alignment horizontal="left" vertical="center"/>
    </xf>
    <xf numFmtId="0" fontId="23" fillId="0" borderId="6" xfId="0" applyNumberFormat="1" applyFont="1" applyFill="1" applyBorder="1" applyAlignment="1" applyProtection="1">
      <alignment horizontal="left" wrapText="1" indent="1"/>
    </xf>
    <xf numFmtId="0" fontId="23" fillId="0" borderId="6" xfId="0" applyNumberFormat="1" applyFont="1" applyFill="1" applyBorder="1" applyAlignment="1" applyProtection="1">
      <alignment horizontal="justify" wrapText="1"/>
    </xf>
    <xf numFmtId="0" fontId="23" fillId="0" borderId="6" xfId="0" applyNumberFormat="1" applyFont="1" applyFill="1" applyBorder="1" applyAlignment="1" applyProtection="1">
      <alignment horizontal="left" wrapText="1"/>
    </xf>
    <xf numFmtId="0" fontId="24" fillId="0" borderId="6" xfId="0" applyNumberFormat="1" applyFont="1" applyFill="1" applyBorder="1" applyAlignment="1" applyProtection="1">
      <alignment horizontal="center"/>
    </xf>
    <xf numFmtId="0" fontId="24" fillId="0" borderId="6" xfId="0" applyNumberFormat="1" applyFont="1" applyFill="1" applyBorder="1" applyAlignment="1" applyProtection="1">
      <alignment horizontal="left" vertical="center" indent="1"/>
    </xf>
    <xf numFmtId="0" fontId="24" fillId="0" borderId="6" xfId="0" applyNumberFormat="1" applyFont="1" applyFill="1" applyBorder="1" applyAlignment="1" applyProtection="1">
      <alignment horizontal="left" vertical="center"/>
    </xf>
    <xf numFmtId="0" fontId="24" fillId="0" borderId="6" xfId="0" applyNumberFormat="1" applyFont="1" applyFill="1" applyBorder="1" applyAlignment="1" applyProtection="1">
      <alignment horizontal="left" indent="1"/>
    </xf>
    <xf numFmtId="0" fontId="24" fillId="0" borderId="6" xfId="0" applyNumberFormat="1" applyFont="1" applyFill="1" applyBorder="1" applyAlignment="1" applyProtection="1">
      <alignment horizontal="right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indent="1"/>
    </xf>
    <xf numFmtId="0" fontId="24" fillId="0" borderId="10" xfId="0" applyNumberFormat="1" applyFont="1" applyFill="1" applyBorder="1" applyAlignment="1" applyProtection="1">
      <alignment horizontal="left" vertical="center"/>
    </xf>
    <xf numFmtId="0" fontId="24" fillId="0" borderId="11" xfId="0" applyNumberFormat="1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horizontal="left" vertical="center" indent="1"/>
    </xf>
    <xf numFmtId="0" fontId="24" fillId="0" borderId="11" xfId="0" applyNumberFormat="1" applyFont="1" applyFill="1" applyBorder="1" applyAlignment="1" applyProtection="1">
      <alignment horizontal="left" vertical="center"/>
    </xf>
    <xf numFmtId="0" fontId="24" fillId="0" borderId="6" xfId="0" applyNumberFormat="1" applyFont="1" applyFill="1" applyBorder="1" applyAlignment="1" applyProtection="1">
      <alignment horizontal="right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left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5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vertical="top" wrapText="1"/>
    </xf>
    <xf numFmtId="1" fontId="26" fillId="0" borderId="12" xfId="0" applyNumberFormat="1" applyFont="1" applyFill="1" applyBorder="1" applyAlignment="1">
      <alignment horizontal="right" vertical="top" indent="3" shrinkToFit="1"/>
    </xf>
    <xf numFmtId="1" fontId="26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6" fillId="0" borderId="12" xfId="0" applyNumberFormat="1" applyFont="1" applyFill="1" applyBorder="1" applyAlignment="1">
      <alignment horizontal="left" vertical="top" shrinkToFit="1"/>
    </xf>
    <xf numFmtId="3" fontId="26" fillId="0" borderId="12" xfId="0" applyNumberFormat="1" applyFont="1" applyFill="1" applyBorder="1" applyAlignment="1">
      <alignment horizontal="center" vertical="top" shrinkToFit="1"/>
    </xf>
    <xf numFmtId="0" fontId="27" fillId="0" borderId="13" xfId="0" applyFont="1" applyFill="1" applyBorder="1" applyAlignment="1">
      <alignment horizontal="center" vertical="top" wrapText="1"/>
    </xf>
    <xf numFmtId="0" fontId="27" fillId="0" borderId="14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3" fontId="28" fillId="0" borderId="16" xfId="0" applyNumberFormat="1" applyFont="1" applyFill="1" applyBorder="1" applyAlignment="1">
      <alignment horizontal="center" vertical="top" shrinkToFit="1"/>
    </xf>
    <xf numFmtId="0" fontId="22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9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133" t="s">
        <v>0</v>
      </c>
    </row>
    <row r="3" spans="1:1">
      <c r="A3" s="133" t="s">
        <v>1</v>
      </c>
    </row>
    <row r="5" spans="1:1">
      <c r="A5" s="133" t="s">
        <v>2</v>
      </c>
    </row>
    <row r="7" spans="1:1">
      <c r="A7" s="133" t="s">
        <v>3</v>
      </c>
    </row>
    <row r="8" ht="13.5"/>
    <row r="9" ht="26.25" spans="1:7">
      <c r="A9" s="134" t="s">
        <v>4</v>
      </c>
      <c r="B9" s="135" t="s">
        <v>5</v>
      </c>
      <c r="C9" s="134" t="s">
        <v>6</v>
      </c>
      <c r="D9" s="134" t="s">
        <v>7</v>
      </c>
      <c r="E9" s="134" t="s">
        <v>8</v>
      </c>
      <c r="F9" s="136" t="s">
        <v>9</v>
      </c>
      <c r="G9" s="135" t="s">
        <v>10</v>
      </c>
    </row>
    <row r="10" ht="13.5" spans="1:7">
      <c r="A10" s="137" t="s">
        <v>11</v>
      </c>
      <c r="B10" s="137" t="s">
        <v>12</v>
      </c>
      <c r="C10" s="138" t="s">
        <v>13</v>
      </c>
      <c r="D10" s="134" t="s">
        <v>14</v>
      </c>
      <c r="E10" s="134" t="s">
        <v>15</v>
      </c>
      <c r="F10" s="137" t="s">
        <v>16</v>
      </c>
      <c r="G10" s="139">
        <v>1500</v>
      </c>
    </row>
    <row r="11" ht="13.5" spans="1:7">
      <c r="A11" s="137" t="s">
        <v>11</v>
      </c>
      <c r="B11" s="137" t="s">
        <v>17</v>
      </c>
      <c r="C11" s="134" t="s">
        <v>18</v>
      </c>
      <c r="D11" s="134" t="s">
        <v>19</v>
      </c>
      <c r="E11" s="134" t="s">
        <v>20</v>
      </c>
      <c r="F11" s="137" t="s">
        <v>21</v>
      </c>
      <c r="G11" s="139">
        <v>14700</v>
      </c>
    </row>
    <row r="12" ht="13.5" spans="1:7">
      <c r="A12" s="137" t="s">
        <v>11</v>
      </c>
      <c r="B12" s="137" t="s">
        <v>22</v>
      </c>
      <c r="C12" s="138" t="s">
        <v>13</v>
      </c>
      <c r="D12" s="134" t="s">
        <v>20</v>
      </c>
      <c r="E12" s="134" t="s">
        <v>23</v>
      </c>
      <c r="F12" s="137" t="s">
        <v>16</v>
      </c>
      <c r="G12" s="139">
        <v>3000</v>
      </c>
    </row>
    <row r="13" ht="13.5" spans="1:7">
      <c r="A13" s="137" t="s">
        <v>11</v>
      </c>
      <c r="B13" s="137" t="s">
        <v>24</v>
      </c>
      <c r="C13" s="134" t="s">
        <v>25</v>
      </c>
      <c r="D13" s="134" t="s">
        <v>26</v>
      </c>
      <c r="E13" s="134" t="s">
        <v>23</v>
      </c>
      <c r="F13" s="137" t="s">
        <v>27</v>
      </c>
      <c r="G13" s="139">
        <v>5100</v>
      </c>
    </row>
    <row r="14" ht="13.5" spans="1:7">
      <c r="A14" s="137" t="s">
        <v>11</v>
      </c>
      <c r="B14" s="137" t="s">
        <v>28</v>
      </c>
      <c r="C14" s="134" t="s">
        <v>25</v>
      </c>
      <c r="D14" s="134" t="s">
        <v>26</v>
      </c>
      <c r="E14" s="134" t="s">
        <v>23</v>
      </c>
      <c r="F14" s="137" t="s">
        <v>27</v>
      </c>
      <c r="G14" s="139">
        <v>5100</v>
      </c>
    </row>
    <row r="15" ht="13.5" spans="1:7">
      <c r="A15" s="137" t="s">
        <v>11</v>
      </c>
      <c r="B15" s="137" t="s">
        <v>29</v>
      </c>
      <c r="C15" s="138" t="s">
        <v>13</v>
      </c>
      <c r="D15" s="134" t="s">
        <v>23</v>
      </c>
      <c r="E15" s="134" t="s">
        <v>30</v>
      </c>
      <c r="F15" s="137" t="s">
        <v>16</v>
      </c>
      <c r="G15" s="139">
        <v>1500</v>
      </c>
    </row>
    <row r="16" ht="13.5" spans="1:7">
      <c r="A16" s="137" t="s">
        <v>11</v>
      </c>
      <c r="B16" s="137" t="s">
        <v>31</v>
      </c>
      <c r="C16" s="138" t="s">
        <v>13</v>
      </c>
      <c r="D16" s="134" t="s">
        <v>32</v>
      </c>
      <c r="E16" s="134" t="s">
        <v>33</v>
      </c>
      <c r="F16" s="137" t="s">
        <v>16</v>
      </c>
      <c r="G16" s="139">
        <v>3000</v>
      </c>
    </row>
    <row r="17" ht="13.5" spans="1:7">
      <c r="A17" s="137" t="s">
        <v>11</v>
      </c>
      <c r="B17" s="137" t="s">
        <v>34</v>
      </c>
      <c r="C17" s="138" t="s">
        <v>13</v>
      </c>
      <c r="D17" s="134" t="s">
        <v>32</v>
      </c>
      <c r="E17" s="134" t="s">
        <v>33</v>
      </c>
      <c r="F17" s="137" t="s">
        <v>16</v>
      </c>
      <c r="G17" s="139">
        <v>3000</v>
      </c>
    </row>
    <row r="18" ht="26.25" spans="1:7">
      <c r="A18" s="137" t="s">
        <v>35</v>
      </c>
      <c r="B18" s="137" t="s">
        <v>36</v>
      </c>
      <c r="C18" s="140" t="s">
        <v>37</v>
      </c>
      <c r="D18" s="134" t="s">
        <v>38</v>
      </c>
      <c r="E18" s="134" t="s">
        <v>39</v>
      </c>
      <c r="F18" s="137" t="s">
        <v>40</v>
      </c>
      <c r="G18" s="139">
        <v>13600</v>
      </c>
    </row>
    <row r="19" ht="13.5" spans="1:8">
      <c r="A19" s="137" t="s">
        <v>11</v>
      </c>
      <c r="B19" s="137" t="s">
        <v>41</v>
      </c>
      <c r="C19" s="138" t="s">
        <v>13</v>
      </c>
      <c r="D19" s="134" t="s">
        <v>42</v>
      </c>
      <c r="E19" s="134" t="s">
        <v>43</v>
      </c>
      <c r="F19" s="137" t="s">
        <v>16</v>
      </c>
      <c r="G19" s="139">
        <v>6000</v>
      </c>
      <c r="H19" s="141" t="s">
        <v>44</v>
      </c>
    </row>
    <row r="21" ht="13.5"/>
    <row r="22" ht="26.25" spans="1:7">
      <c r="A22" s="142" t="s">
        <v>4</v>
      </c>
      <c r="B22" s="143" t="s">
        <v>5</v>
      </c>
      <c r="C22" s="142" t="s">
        <v>6</v>
      </c>
      <c r="D22" s="142" t="s">
        <v>7</v>
      </c>
      <c r="E22" s="142" t="s">
        <v>8</v>
      </c>
      <c r="F22" s="144" t="s">
        <v>9</v>
      </c>
      <c r="G22" s="143" t="s">
        <v>10</v>
      </c>
    </row>
    <row r="23" ht="13.5" spans="1:10">
      <c r="A23" s="142" t="s">
        <v>45</v>
      </c>
      <c r="B23" s="142" t="s">
        <v>46</v>
      </c>
      <c r="C23" s="142" t="s">
        <v>25</v>
      </c>
      <c r="D23" s="142" t="s">
        <v>47</v>
      </c>
      <c r="E23" s="142" t="s">
        <v>48</v>
      </c>
      <c r="F23" s="145" t="s">
        <v>27</v>
      </c>
      <c r="G23" s="146" t="s">
        <v>27</v>
      </c>
      <c r="J23" s="26"/>
    </row>
    <row r="24" ht="13.5" spans="1:7">
      <c r="A24" s="142" t="s">
        <v>45</v>
      </c>
      <c r="B24" s="142" t="s">
        <v>49</v>
      </c>
      <c r="C24" s="142" t="s">
        <v>18</v>
      </c>
      <c r="D24" s="142" t="s">
        <v>50</v>
      </c>
      <c r="E24" s="142" t="s">
        <v>47</v>
      </c>
      <c r="F24" s="145" t="s">
        <v>21</v>
      </c>
      <c r="G24" s="146" t="s">
        <v>21</v>
      </c>
    </row>
    <row r="25" ht="13.5" spans="1:7">
      <c r="A25" s="142" t="s">
        <v>45</v>
      </c>
      <c r="B25" s="142" t="s">
        <v>51</v>
      </c>
      <c r="C25" s="142" t="s">
        <v>18</v>
      </c>
      <c r="D25" s="142" t="s">
        <v>52</v>
      </c>
      <c r="E25" s="142" t="s">
        <v>53</v>
      </c>
      <c r="F25" s="145" t="s">
        <v>54</v>
      </c>
      <c r="G25" s="146" t="s">
        <v>55</v>
      </c>
    </row>
    <row r="26" ht="13.5" spans="1:7">
      <c r="A26" s="142" t="s">
        <v>45</v>
      </c>
      <c r="B26" s="142" t="s">
        <v>56</v>
      </c>
      <c r="C26" s="142" t="s">
        <v>25</v>
      </c>
      <c r="D26" s="142" t="s">
        <v>57</v>
      </c>
      <c r="E26" s="142" t="s">
        <v>58</v>
      </c>
      <c r="F26" s="145" t="s">
        <v>16</v>
      </c>
      <c r="G26" s="146" t="s">
        <v>59</v>
      </c>
    </row>
    <row r="27" ht="13.5" spans="1:7">
      <c r="A27" s="142" t="s">
        <v>45</v>
      </c>
      <c r="B27" s="142" t="s">
        <v>60</v>
      </c>
      <c r="C27" s="142" t="s">
        <v>25</v>
      </c>
      <c r="D27" s="142" t="s">
        <v>61</v>
      </c>
      <c r="E27" s="142" t="s">
        <v>62</v>
      </c>
      <c r="F27" s="145" t="s">
        <v>16</v>
      </c>
      <c r="G27" s="146" t="s">
        <v>16</v>
      </c>
    </row>
    <row r="28" ht="13.5" spans="1:7">
      <c r="A28" s="142" t="s">
        <v>63</v>
      </c>
      <c r="B28" s="142" t="s">
        <v>64</v>
      </c>
      <c r="C28" s="142" t="s">
        <v>25</v>
      </c>
      <c r="D28" s="142" t="s">
        <v>65</v>
      </c>
      <c r="E28" s="142" t="s">
        <v>50</v>
      </c>
      <c r="F28" s="145" t="s">
        <v>66</v>
      </c>
      <c r="G28" s="146" t="s">
        <v>67</v>
      </c>
    </row>
    <row r="29" ht="13.5" spans="1:7">
      <c r="A29" s="142" t="s">
        <v>45</v>
      </c>
      <c r="B29" s="142" t="s">
        <v>68</v>
      </c>
      <c r="C29" s="142" t="s">
        <v>69</v>
      </c>
      <c r="D29" s="142" t="s">
        <v>70</v>
      </c>
      <c r="E29" s="142" t="s">
        <v>52</v>
      </c>
      <c r="F29" s="145" t="s">
        <v>71</v>
      </c>
      <c r="G29" s="146" t="s">
        <v>72</v>
      </c>
    </row>
    <row r="30" ht="13.5" spans="1:7">
      <c r="A30" s="142" t="s">
        <v>45</v>
      </c>
      <c r="B30" s="142" t="s">
        <v>73</v>
      </c>
      <c r="C30" s="142" t="s">
        <v>69</v>
      </c>
      <c r="D30" s="142" t="s">
        <v>74</v>
      </c>
      <c r="E30" s="142" t="s">
        <v>58</v>
      </c>
      <c r="F30" s="145" t="s">
        <v>71</v>
      </c>
      <c r="G30" s="146" t="s">
        <v>71</v>
      </c>
    </row>
    <row r="31" ht="13.5" spans="1:7">
      <c r="A31" s="142" t="s">
        <v>45</v>
      </c>
      <c r="B31" s="142" t="s">
        <v>75</v>
      </c>
      <c r="C31" s="142" t="s">
        <v>69</v>
      </c>
      <c r="D31" s="142" t="s">
        <v>76</v>
      </c>
      <c r="E31" s="142" t="s">
        <v>77</v>
      </c>
      <c r="F31" s="145" t="s">
        <v>71</v>
      </c>
      <c r="G31" s="146" t="s">
        <v>78</v>
      </c>
    </row>
    <row r="32" ht="14.25" spans="1:8">
      <c r="A32" s="147" t="s">
        <v>79</v>
      </c>
      <c r="B32" s="148"/>
      <c r="C32" s="148"/>
      <c r="D32" s="148"/>
      <c r="E32" s="148"/>
      <c r="F32" s="149"/>
      <c r="G32" s="146" t="s">
        <v>80</v>
      </c>
      <c r="H32" s="150" t="s">
        <v>81</v>
      </c>
    </row>
    <row r="34" ht="30" spans="1:9">
      <c r="A34" s="151" t="s">
        <v>82</v>
      </c>
      <c r="B34" s="152" t="s">
        <v>83</v>
      </c>
      <c r="C34" s="151" t="s">
        <v>84</v>
      </c>
      <c r="D34" s="151" t="s">
        <v>85</v>
      </c>
      <c r="E34" s="151" t="s">
        <v>86</v>
      </c>
      <c r="F34" s="151" t="s">
        <v>87</v>
      </c>
      <c r="G34" s="151" t="s">
        <v>88</v>
      </c>
      <c r="H34" s="102"/>
      <c r="I34" s="168"/>
    </row>
    <row r="35" spans="1:9">
      <c r="A35" s="153">
        <v>1</v>
      </c>
      <c r="B35" s="154">
        <v>1474395</v>
      </c>
      <c r="C35" s="155" t="s">
        <v>25</v>
      </c>
      <c r="D35" s="156">
        <v>43557</v>
      </c>
      <c r="E35" s="156">
        <v>43558</v>
      </c>
      <c r="F35" s="157">
        <v>1500</v>
      </c>
      <c r="G35" s="157">
        <v>1500</v>
      </c>
      <c r="H35" s="102"/>
      <c r="I35" s="168"/>
    </row>
    <row r="36" spans="1:9">
      <c r="A36" s="153">
        <v>1</v>
      </c>
      <c r="B36" s="154">
        <v>1472512</v>
      </c>
      <c r="C36" s="155" t="s">
        <v>25</v>
      </c>
      <c r="D36" s="156">
        <v>43557</v>
      </c>
      <c r="E36" s="156">
        <v>43558</v>
      </c>
      <c r="F36" s="157">
        <v>1500</v>
      </c>
      <c r="G36" s="157">
        <v>1500</v>
      </c>
      <c r="H36" s="102"/>
      <c r="I36" s="168"/>
    </row>
    <row r="37" spans="1:9">
      <c r="A37" s="153">
        <v>1</v>
      </c>
      <c r="B37" s="154">
        <v>1423674</v>
      </c>
      <c r="C37" s="155" t="s">
        <v>89</v>
      </c>
      <c r="D37" s="156">
        <v>43556</v>
      </c>
      <c r="E37" s="156">
        <v>43559</v>
      </c>
      <c r="F37" s="157">
        <v>1500</v>
      </c>
      <c r="G37" s="157">
        <v>4500</v>
      </c>
      <c r="H37" s="102"/>
      <c r="I37" s="168"/>
    </row>
    <row r="38" spans="1:9">
      <c r="A38" s="153">
        <v>1</v>
      </c>
      <c r="B38" s="154">
        <v>1463523</v>
      </c>
      <c r="C38" s="155" t="s">
        <v>90</v>
      </c>
      <c r="D38" s="156">
        <v>43558</v>
      </c>
      <c r="E38" s="156">
        <v>43563</v>
      </c>
      <c r="F38" s="157">
        <v>2200</v>
      </c>
      <c r="G38" s="157">
        <v>11000</v>
      </c>
      <c r="H38" s="102"/>
      <c r="I38" s="168"/>
    </row>
    <row r="39" spans="1:9">
      <c r="A39" s="153">
        <v>1</v>
      </c>
      <c r="B39" s="154">
        <v>1484564</v>
      </c>
      <c r="C39" s="155" t="s">
        <v>25</v>
      </c>
      <c r="D39" s="156">
        <v>43572</v>
      </c>
      <c r="E39" s="156">
        <v>43574</v>
      </c>
      <c r="F39" s="157">
        <v>1500</v>
      </c>
      <c r="G39" s="157">
        <v>3000</v>
      </c>
      <c r="H39" s="102"/>
      <c r="I39" s="168"/>
    </row>
    <row r="40" spans="1:9">
      <c r="A40" s="153">
        <v>1</v>
      </c>
      <c r="B40" s="154">
        <v>1484555</v>
      </c>
      <c r="C40" s="155" t="s">
        <v>89</v>
      </c>
      <c r="D40" s="156">
        <v>43572</v>
      </c>
      <c r="E40" s="156">
        <v>43575</v>
      </c>
      <c r="F40" s="157">
        <v>1300</v>
      </c>
      <c r="G40" s="157">
        <v>3900</v>
      </c>
      <c r="H40" s="102"/>
      <c r="I40" s="168"/>
    </row>
    <row r="41" spans="1:9">
      <c r="A41" s="153">
        <v>1</v>
      </c>
      <c r="B41" s="154">
        <v>1480057</v>
      </c>
      <c r="C41" s="155" t="s">
        <v>89</v>
      </c>
      <c r="D41" s="156">
        <v>43571</v>
      </c>
      <c r="E41" s="156">
        <v>43576</v>
      </c>
      <c r="F41" s="157">
        <v>1300</v>
      </c>
      <c r="G41" s="157">
        <v>6500</v>
      </c>
      <c r="H41" s="102"/>
      <c r="I41" s="168"/>
    </row>
    <row r="42" spans="1:9">
      <c r="A42" s="153">
        <v>1</v>
      </c>
      <c r="B42" s="154">
        <v>1489949</v>
      </c>
      <c r="C42" s="155" t="s">
        <v>89</v>
      </c>
      <c r="D42" s="156">
        <v>43579</v>
      </c>
      <c r="E42" s="156">
        <v>43580</v>
      </c>
      <c r="F42" s="157">
        <v>1100</v>
      </c>
      <c r="G42" s="157">
        <v>1100</v>
      </c>
      <c r="H42" s="102"/>
      <c r="I42" s="168"/>
    </row>
    <row r="43" ht="13.5" spans="1:9">
      <c r="A43" s="153">
        <v>1</v>
      </c>
      <c r="B43" s="154">
        <v>1474909</v>
      </c>
      <c r="C43" s="155" t="s">
        <v>25</v>
      </c>
      <c r="D43" s="156">
        <v>43578</v>
      </c>
      <c r="E43" s="156">
        <v>43583</v>
      </c>
      <c r="F43" s="157">
        <v>1500</v>
      </c>
      <c r="G43" s="157">
        <v>7500</v>
      </c>
      <c r="H43" s="102"/>
      <c r="I43" s="168"/>
    </row>
    <row r="44" ht="14.25" spans="1:8">
      <c r="A44" s="158" t="s">
        <v>91</v>
      </c>
      <c r="B44" s="159"/>
      <c r="C44" s="159"/>
      <c r="D44" s="159"/>
      <c r="E44" s="159"/>
      <c r="F44" s="160"/>
      <c r="G44" s="161">
        <v>40500</v>
      </c>
      <c r="H44" s="162" t="s">
        <v>92</v>
      </c>
    </row>
    <row r="45" ht="13.5"/>
    <row r="46" ht="26.25" spans="1:7">
      <c r="A46" s="142" t="s">
        <v>4</v>
      </c>
      <c r="B46" s="143" t="s">
        <v>5</v>
      </c>
      <c r="C46" s="142" t="s">
        <v>6</v>
      </c>
      <c r="D46" s="142" t="s">
        <v>7</v>
      </c>
      <c r="E46" s="142" t="s">
        <v>93</v>
      </c>
      <c r="F46" s="144" t="s">
        <v>9</v>
      </c>
      <c r="G46" s="143" t="s">
        <v>94</v>
      </c>
    </row>
    <row r="47" ht="13.5" spans="1:7">
      <c r="A47" s="163" t="s">
        <v>45</v>
      </c>
      <c r="B47" s="164" t="s">
        <v>95</v>
      </c>
      <c r="C47" s="142" t="s">
        <v>89</v>
      </c>
      <c r="D47" s="142" t="s">
        <v>96</v>
      </c>
      <c r="E47" s="142" t="s">
        <v>97</v>
      </c>
      <c r="F47" s="165" t="s">
        <v>98</v>
      </c>
      <c r="G47" s="163" t="s">
        <v>98</v>
      </c>
    </row>
    <row r="48" ht="13.5" spans="1:7">
      <c r="A48" s="146" t="s">
        <v>45</v>
      </c>
      <c r="B48" s="164" t="s">
        <v>99</v>
      </c>
      <c r="C48" s="142" t="s">
        <v>90</v>
      </c>
      <c r="D48" s="142" t="s">
        <v>100</v>
      </c>
      <c r="E48" s="142" t="s">
        <v>97</v>
      </c>
      <c r="F48" s="145" t="s">
        <v>101</v>
      </c>
      <c r="G48" s="146" t="s">
        <v>102</v>
      </c>
    </row>
    <row r="49" ht="13.5" spans="1:7">
      <c r="A49" s="146" t="s">
        <v>45</v>
      </c>
      <c r="B49" s="164" t="s">
        <v>103</v>
      </c>
      <c r="C49" s="142" t="s">
        <v>89</v>
      </c>
      <c r="D49" s="142" t="s">
        <v>96</v>
      </c>
      <c r="E49" s="142" t="s">
        <v>97</v>
      </c>
      <c r="F49" s="164" t="s">
        <v>98</v>
      </c>
      <c r="G49" s="146" t="s">
        <v>98</v>
      </c>
    </row>
    <row r="50" ht="13.5" spans="1:7">
      <c r="A50" s="146" t="s">
        <v>45</v>
      </c>
      <c r="B50" s="164" t="s">
        <v>104</v>
      </c>
      <c r="C50" s="142" t="s">
        <v>25</v>
      </c>
      <c r="D50" s="142" t="s">
        <v>105</v>
      </c>
      <c r="E50" s="142" t="s">
        <v>106</v>
      </c>
      <c r="F50" s="164" t="s">
        <v>71</v>
      </c>
      <c r="G50" s="146" t="s">
        <v>71</v>
      </c>
    </row>
    <row r="51" ht="13.5" spans="1:7">
      <c r="A51" s="146" t="s">
        <v>45</v>
      </c>
      <c r="B51" s="164" t="s">
        <v>107</v>
      </c>
      <c r="C51" s="142" t="s">
        <v>89</v>
      </c>
      <c r="D51" s="142" t="s">
        <v>106</v>
      </c>
      <c r="E51" s="142" t="s">
        <v>108</v>
      </c>
      <c r="F51" s="164" t="s">
        <v>98</v>
      </c>
      <c r="G51" s="146" t="s">
        <v>109</v>
      </c>
    </row>
    <row r="52" ht="13.5" spans="1:7">
      <c r="A52" s="146" t="s">
        <v>45</v>
      </c>
      <c r="B52" s="164" t="s">
        <v>110</v>
      </c>
      <c r="C52" s="142" t="s">
        <v>25</v>
      </c>
      <c r="D52" s="142" t="s">
        <v>111</v>
      </c>
      <c r="E52" s="142" t="s">
        <v>112</v>
      </c>
      <c r="F52" s="164" t="s">
        <v>71</v>
      </c>
      <c r="G52" s="146" t="s">
        <v>78</v>
      </c>
    </row>
    <row r="53" ht="13.5" spans="1:7">
      <c r="A53" s="146" t="s">
        <v>45</v>
      </c>
      <c r="B53" s="164" t="s">
        <v>113</v>
      </c>
      <c r="C53" s="142" t="s">
        <v>89</v>
      </c>
      <c r="D53" s="142" t="s">
        <v>114</v>
      </c>
      <c r="E53" s="142" t="s">
        <v>112</v>
      </c>
      <c r="F53" s="164" t="s">
        <v>98</v>
      </c>
      <c r="G53" s="146" t="s">
        <v>109</v>
      </c>
    </row>
    <row r="54" ht="13.5" spans="1:7">
      <c r="A54" s="146" t="s">
        <v>45</v>
      </c>
      <c r="B54" s="164" t="s">
        <v>115</v>
      </c>
      <c r="C54" s="142" t="s">
        <v>89</v>
      </c>
      <c r="D54" s="142" t="s">
        <v>116</v>
      </c>
      <c r="E54" s="142" t="s">
        <v>117</v>
      </c>
      <c r="F54" s="164" t="s">
        <v>98</v>
      </c>
      <c r="G54" s="146" t="s">
        <v>98</v>
      </c>
    </row>
    <row r="55" ht="13.5" spans="1:7">
      <c r="A55" s="146" t="s">
        <v>45</v>
      </c>
      <c r="B55" s="164" t="s">
        <v>118</v>
      </c>
      <c r="C55" s="142" t="s">
        <v>89</v>
      </c>
      <c r="D55" s="142" t="s">
        <v>119</v>
      </c>
      <c r="E55" s="142" t="s">
        <v>120</v>
      </c>
      <c r="F55" s="164" t="s">
        <v>98</v>
      </c>
      <c r="G55" s="146" t="s">
        <v>98</v>
      </c>
    </row>
    <row r="56" ht="13.5" spans="1:7">
      <c r="A56" s="146" t="s">
        <v>45</v>
      </c>
      <c r="B56" s="164" t="s">
        <v>121</v>
      </c>
      <c r="C56" s="142" t="s">
        <v>89</v>
      </c>
      <c r="D56" s="142" t="s">
        <v>120</v>
      </c>
      <c r="E56" s="142" t="s">
        <v>122</v>
      </c>
      <c r="F56" s="164" t="s">
        <v>98</v>
      </c>
      <c r="G56" s="146" t="s">
        <v>98</v>
      </c>
    </row>
    <row r="57" ht="14.25" spans="1:8">
      <c r="A57" s="147" t="s">
        <v>79</v>
      </c>
      <c r="B57" s="148"/>
      <c r="C57" s="148"/>
      <c r="D57" s="148"/>
      <c r="E57" s="148"/>
      <c r="F57" s="149"/>
      <c r="G57" s="146" t="s">
        <v>123</v>
      </c>
      <c r="H57" s="15" t="s">
        <v>124</v>
      </c>
    </row>
    <row r="59" ht="13.5"/>
    <row r="60" ht="30.75" spans="1:9">
      <c r="A60" s="142" t="s">
        <v>82</v>
      </c>
      <c r="B60" s="166" t="s">
        <v>83</v>
      </c>
      <c r="C60" s="142" t="s">
        <v>84</v>
      </c>
      <c r="D60" s="142" t="s">
        <v>85</v>
      </c>
      <c r="E60" s="142" t="s">
        <v>86</v>
      </c>
      <c r="F60" s="167" t="s">
        <v>87</v>
      </c>
      <c r="G60" s="166" t="s">
        <v>88</v>
      </c>
      <c r="I60" s="26"/>
    </row>
    <row r="61" ht="13.5" spans="1:12">
      <c r="A61" s="146" t="s">
        <v>125</v>
      </c>
      <c r="B61" s="164" t="s">
        <v>126</v>
      </c>
      <c r="C61" s="142" t="s">
        <v>89</v>
      </c>
      <c r="D61" s="142" t="s">
        <v>127</v>
      </c>
      <c r="E61" s="142" t="s">
        <v>128</v>
      </c>
      <c r="F61" s="164" t="s">
        <v>98</v>
      </c>
      <c r="G61" s="164" t="s">
        <v>129</v>
      </c>
      <c r="K61" s="169"/>
      <c r="L61" s="169"/>
    </row>
    <row r="62" ht="13.5" spans="1:12">
      <c r="A62" s="146" t="s">
        <v>45</v>
      </c>
      <c r="B62" s="164" t="s">
        <v>130</v>
      </c>
      <c r="C62" s="142" t="s">
        <v>89</v>
      </c>
      <c r="D62" s="142" t="s">
        <v>127</v>
      </c>
      <c r="E62" s="142" t="s">
        <v>131</v>
      </c>
      <c r="F62" s="164" t="s">
        <v>98</v>
      </c>
      <c r="G62" s="164" t="s">
        <v>129</v>
      </c>
      <c r="K62" s="169"/>
      <c r="L62" s="169"/>
    </row>
    <row r="63" ht="13.5" spans="1:12">
      <c r="A63" s="146" t="s">
        <v>45</v>
      </c>
      <c r="B63" s="164" t="s">
        <v>132</v>
      </c>
      <c r="C63" s="142" t="s">
        <v>89</v>
      </c>
      <c r="D63" s="142" t="s">
        <v>131</v>
      </c>
      <c r="E63" s="142" t="s">
        <v>133</v>
      </c>
      <c r="F63" s="164" t="s">
        <v>98</v>
      </c>
      <c r="G63" s="164" t="s">
        <v>98</v>
      </c>
      <c r="K63" s="169"/>
      <c r="L63" s="169"/>
    </row>
    <row r="64" ht="13.5" spans="1:12">
      <c r="A64" s="146" t="s">
        <v>45</v>
      </c>
      <c r="B64" s="164" t="s">
        <v>134</v>
      </c>
      <c r="C64" s="142" t="s">
        <v>89</v>
      </c>
      <c r="D64" s="142" t="s">
        <v>135</v>
      </c>
      <c r="E64" s="142" t="s">
        <v>136</v>
      </c>
      <c r="F64" s="164" t="s">
        <v>98</v>
      </c>
      <c r="G64" s="164" t="s">
        <v>109</v>
      </c>
      <c r="K64" s="169"/>
      <c r="L64" s="169"/>
    </row>
    <row r="65" ht="13.5" spans="1:12">
      <c r="A65" s="146" t="s">
        <v>45</v>
      </c>
      <c r="B65" s="164" t="s">
        <v>137</v>
      </c>
      <c r="C65" s="142" t="s">
        <v>89</v>
      </c>
      <c r="D65" s="142" t="s">
        <v>133</v>
      </c>
      <c r="E65" s="142" t="s">
        <v>136</v>
      </c>
      <c r="F65" s="164" t="s">
        <v>98</v>
      </c>
      <c r="G65" s="164" t="s">
        <v>98</v>
      </c>
      <c r="K65" s="169"/>
      <c r="L65" s="169"/>
    </row>
    <row r="66" ht="13.5" spans="1:12">
      <c r="A66" s="146" t="s">
        <v>45</v>
      </c>
      <c r="B66" s="164" t="s">
        <v>138</v>
      </c>
      <c r="C66" s="142" t="s">
        <v>139</v>
      </c>
      <c r="D66" s="142" t="s">
        <v>133</v>
      </c>
      <c r="E66" s="142" t="s">
        <v>140</v>
      </c>
      <c r="F66" s="164" t="s">
        <v>101</v>
      </c>
      <c r="G66" s="164"/>
      <c r="K66" s="169"/>
      <c r="L66" s="169"/>
    </row>
    <row r="67" ht="13.5" spans="1:12">
      <c r="A67" s="146" t="s">
        <v>45</v>
      </c>
      <c r="B67" s="164" t="s">
        <v>141</v>
      </c>
      <c r="C67" s="142" t="s">
        <v>89</v>
      </c>
      <c r="D67" s="142" t="s">
        <v>136</v>
      </c>
      <c r="E67" s="142" t="s">
        <v>142</v>
      </c>
      <c r="F67" s="164" t="s">
        <v>98</v>
      </c>
      <c r="G67" s="164" t="s">
        <v>101</v>
      </c>
      <c r="K67" s="169"/>
      <c r="L67" s="169"/>
    </row>
    <row r="68" ht="13.5" spans="1:12">
      <c r="A68" s="146" t="s">
        <v>45</v>
      </c>
      <c r="B68" s="164" t="s">
        <v>143</v>
      </c>
      <c r="C68" s="142" t="s">
        <v>89</v>
      </c>
      <c r="D68" s="142" t="s">
        <v>144</v>
      </c>
      <c r="E68" s="142" t="s">
        <v>145</v>
      </c>
      <c r="F68" s="164" t="s">
        <v>98</v>
      </c>
      <c r="G68" s="164" t="s">
        <v>101</v>
      </c>
      <c r="K68" s="169"/>
      <c r="L68" s="169"/>
    </row>
    <row r="69" ht="13.5" spans="1:12">
      <c r="A69" s="146" t="s">
        <v>45</v>
      </c>
      <c r="B69" s="164" t="s">
        <v>146</v>
      </c>
      <c r="C69" s="142" t="s">
        <v>147</v>
      </c>
      <c r="D69" s="142" t="s">
        <v>148</v>
      </c>
      <c r="E69" s="142" t="s">
        <v>149</v>
      </c>
      <c r="F69" s="164" t="s">
        <v>71</v>
      </c>
      <c r="G69" s="164" t="s">
        <v>71</v>
      </c>
      <c r="K69" s="169"/>
      <c r="L69" s="169"/>
    </row>
    <row r="70" ht="13.5" spans="1:12">
      <c r="A70" s="146" t="s">
        <v>45</v>
      </c>
      <c r="B70" s="164" t="s">
        <v>150</v>
      </c>
      <c r="C70" s="142" t="s">
        <v>89</v>
      </c>
      <c r="D70" s="142" t="s">
        <v>151</v>
      </c>
      <c r="E70" s="142" t="s">
        <v>152</v>
      </c>
      <c r="F70" s="164" t="s">
        <v>98</v>
      </c>
      <c r="G70" s="164" t="s">
        <v>129</v>
      </c>
      <c r="K70" s="169"/>
      <c r="L70" s="169"/>
    </row>
    <row r="71" ht="13.5" spans="1:12">
      <c r="A71" s="146" t="s">
        <v>45</v>
      </c>
      <c r="B71" s="164" t="s">
        <v>153</v>
      </c>
      <c r="C71" s="142" t="s">
        <v>89</v>
      </c>
      <c r="D71" s="142" t="s">
        <v>151</v>
      </c>
      <c r="E71" s="142" t="s">
        <v>152</v>
      </c>
      <c r="F71" s="164" t="s">
        <v>98</v>
      </c>
      <c r="G71" s="164" t="s">
        <v>129</v>
      </c>
      <c r="K71" s="169"/>
      <c r="L71" s="169"/>
    </row>
    <row r="72" ht="13.5" spans="1:12">
      <c r="A72" s="146" t="s">
        <v>45</v>
      </c>
      <c r="B72" s="164" t="s">
        <v>154</v>
      </c>
      <c r="C72" s="142" t="s">
        <v>89</v>
      </c>
      <c r="D72" s="142" t="s">
        <v>155</v>
      </c>
      <c r="E72" s="142" t="s">
        <v>156</v>
      </c>
      <c r="F72" s="164" t="s">
        <v>98</v>
      </c>
      <c r="G72" s="164" t="s">
        <v>98</v>
      </c>
      <c r="K72" s="169"/>
      <c r="L72" s="169"/>
    </row>
    <row r="73" ht="13.5" spans="1:12">
      <c r="A73" s="146" t="s">
        <v>45</v>
      </c>
      <c r="B73" s="164" t="s">
        <v>157</v>
      </c>
      <c r="C73" s="142" t="s">
        <v>89</v>
      </c>
      <c r="D73" s="142" t="s">
        <v>156</v>
      </c>
      <c r="E73" s="142" t="s">
        <v>158</v>
      </c>
      <c r="F73" s="164" t="s">
        <v>98</v>
      </c>
      <c r="G73" s="164" t="s">
        <v>98</v>
      </c>
      <c r="K73" s="169"/>
      <c r="L73" s="169"/>
    </row>
    <row r="74" ht="13.5" spans="1:12">
      <c r="A74" s="146" t="s">
        <v>45</v>
      </c>
      <c r="B74" s="164" t="s">
        <v>159</v>
      </c>
      <c r="C74" s="142" t="s">
        <v>139</v>
      </c>
      <c r="D74" s="142" t="s">
        <v>156</v>
      </c>
      <c r="E74" s="142" t="s">
        <v>158</v>
      </c>
      <c r="F74" s="164" t="s">
        <v>101</v>
      </c>
      <c r="G74" s="164" t="s">
        <v>101</v>
      </c>
      <c r="K74" s="169"/>
      <c r="L74" s="169"/>
    </row>
    <row r="75" ht="13.5" spans="1:12">
      <c r="A75" s="146" t="s">
        <v>45</v>
      </c>
      <c r="B75" s="164" t="s">
        <v>160</v>
      </c>
      <c r="C75" s="142" t="s">
        <v>89</v>
      </c>
      <c r="D75" s="142" t="s">
        <v>158</v>
      </c>
      <c r="E75" s="142" t="s">
        <v>161</v>
      </c>
      <c r="F75" s="164" t="s">
        <v>98</v>
      </c>
      <c r="G75" s="164" t="s">
        <v>98</v>
      </c>
      <c r="K75" s="169"/>
      <c r="L75" s="169"/>
    </row>
    <row r="76" ht="13.5" spans="1:12">
      <c r="A76" s="146" t="s">
        <v>45</v>
      </c>
      <c r="B76" s="164" t="s">
        <v>162</v>
      </c>
      <c r="C76" s="142" t="s">
        <v>89</v>
      </c>
      <c r="D76" s="142" t="s">
        <v>156</v>
      </c>
      <c r="E76" s="142" t="s">
        <v>163</v>
      </c>
      <c r="F76" s="164" t="s">
        <v>98</v>
      </c>
      <c r="G76" s="164" t="s">
        <v>129</v>
      </c>
      <c r="K76" s="169"/>
      <c r="L76" s="169"/>
    </row>
    <row r="77" ht="13.5" spans="1:12">
      <c r="A77" s="146" t="s">
        <v>125</v>
      </c>
      <c r="B77" s="164" t="s">
        <v>164</v>
      </c>
      <c r="C77" s="142" t="s">
        <v>89</v>
      </c>
      <c r="D77" s="142" t="s">
        <v>161</v>
      </c>
      <c r="E77" s="142" t="s">
        <v>163</v>
      </c>
      <c r="F77" s="164" t="s">
        <v>98</v>
      </c>
      <c r="G77" s="164" t="s">
        <v>129</v>
      </c>
      <c r="K77" s="169"/>
      <c r="L77" s="169"/>
    </row>
    <row r="78" ht="13.5" spans="1:12">
      <c r="A78" s="146" t="s">
        <v>45</v>
      </c>
      <c r="B78" s="164" t="s">
        <v>165</v>
      </c>
      <c r="C78" s="142" t="s">
        <v>89</v>
      </c>
      <c r="D78" s="142" t="s">
        <v>163</v>
      </c>
      <c r="E78" s="142" t="s">
        <v>166</v>
      </c>
      <c r="F78" s="164" t="s">
        <v>98</v>
      </c>
      <c r="G78" s="164" t="s">
        <v>101</v>
      </c>
      <c r="K78" s="169"/>
      <c r="L78" s="169"/>
    </row>
    <row r="79" ht="13.5" spans="1:12">
      <c r="A79" s="146" t="s">
        <v>45</v>
      </c>
      <c r="B79" s="164" t="s">
        <v>167</v>
      </c>
      <c r="C79" s="142" t="s">
        <v>89</v>
      </c>
      <c r="D79" s="142" t="s">
        <v>168</v>
      </c>
      <c r="E79" s="142" t="s">
        <v>169</v>
      </c>
      <c r="F79" s="164" t="s">
        <v>98</v>
      </c>
      <c r="G79" s="164" t="s">
        <v>98</v>
      </c>
      <c r="K79" s="169"/>
      <c r="L79" s="169"/>
    </row>
    <row r="80" ht="15.75" spans="1:12">
      <c r="A80" s="147" t="s">
        <v>170</v>
      </c>
      <c r="B80" s="148"/>
      <c r="C80" s="148"/>
      <c r="D80" s="148"/>
      <c r="E80" s="148"/>
      <c r="F80" s="149"/>
      <c r="G80" s="164">
        <v>46700</v>
      </c>
      <c r="H80" s="141" t="s">
        <v>171</v>
      </c>
      <c r="K80" s="169"/>
      <c r="L80" s="169"/>
    </row>
    <row r="81" spans="11:12">
      <c r="K81" s="169"/>
      <c r="L81" s="169"/>
    </row>
    <row r="82" spans="11:12">
      <c r="K82" s="169"/>
      <c r="L82" s="169"/>
    </row>
    <row r="83" spans="11:12">
      <c r="K83" s="169"/>
      <c r="L83" s="169"/>
    </row>
    <row r="84" spans="11:12">
      <c r="K84" s="169"/>
      <c r="L84" s="169"/>
    </row>
    <row r="85" spans="11:12">
      <c r="K85" s="169"/>
      <c r="L85" s="169"/>
    </row>
    <row r="86" spans="11:12">
      <c r="K86" s="169"/>
      <c r="L86" s="169"/>
    </row>
    <row r="87" spans="11:12">
      <c r="K87" s="169"/>
      <c r="L87" s="169"/>
    </row>
    <row r="88" spans="11:12">
      <c r="K88" s="169"/>
      <c r="L88" s="169"/>
    </row>
    <row r="89" spans="11:12">
      <c r="K89" s="169"/>
      <c r="L89" s="169"/>
    </row>
    <row r="90" spans="11:12">
      <c r="K90" s="169"/>
      <c r="L90" s="169"/>
    </row>
    <row r="91" spans="11:12">
      <c r="K91" s="169"/>
      <c r="L91" s="169"/>
    </row>
    <row r="92" spans="11:12">
      <c r="K92" s="169"/>
      <c r="L92" s="169"/>
    </row>
    <row r="93" spans="11:12">
      <c r="K93" s="169"/>
      <c r="L93" s="169"/>
    </row>
    <row r="94" spans="11:12">
      <c r="K94" s="169"/>
      <c r="L94" s="169"/>
    </row>
    <row r="95" spans="11:12">
      <c r="K95" s="169"/>
      <c r="L95" s="169"/>
    </row>
    <row r="96" spans="11:12">
      <c r="K96" s="169"/>
      <c r="L96" s="169"/>
    </row>
    <row r="97" spans="11:12">
      <c r="K97" s="169"/>
      <c r="L97" s="169"/>
    </row>
    <row r="98" spans="11:12">
      <c r="K98" s="169"/>
      <c r="L98" s="169"/>
    </row>
    <row r="99" spans="11:12">
      <c r="K99" s="169"/>
      <c r="L99" s="169"/>
    </row>
    <row r="100" spans="11:12">
      <c r="K100" s="169"/>
      <c r="L100" s="169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111" t="s">
        <v>172</v>
      </c>
      <c r="B1" s="112" t="s">
        <v>173</v>
      </c>
      <c r="C1" s="111" t="s">
        <v>174</v>
      </c>
      <c r="D1" s="111" t="s">
        <v>175</v>
      </c>
      <c r="E1" s="111" t="s">
        <v>176</v>
      </c>
      <c r="F1" s="113" t="s">
        <v>177</v>
      </c>
      <c r="G1" s="114" t="s">
        <v>178</v>
      </c>
      <c r="H1" s="17"/>
      <c r="I1" s="132"/>
    </row>
    <row r="2" ht="14.25" spans="1:9">
      <c r="A2" s="115" t="s">
        <v>179</v>
      </c>
      <c r="B2" s="116" t="s">
        <v>180</v>
      </c>
      <c r="C2" s="117" t="s">
        <v>181</v>
      </c>
      <c r="D2" s="117" t="s">
        <v>182</v>
      </c>
      <c r="E2" s="117" t="s">
        <v>183</v>
      </c>
      <c r="F2" s="118" t="s">
        <v>184</v>
      </c>
      <c r="G2" s="119" t="s">
        <v>185</v>
      </c>
      <c r="H2" s="17"/>
      <c r="I2" s="17"/>
    </row>
    <row r="3" ht="14.25" spans="1:9">
      <c r="A3" s="115" t="s">
        <v>179</v>
      </c>
      <c r="B3" s="116" t="s">
        <v>186</v>
      </c>
      <c r="C3" s="117" t="s">
        <v>181</v>
      </c>
      <c r="D3" s="117" t="s">
        <v>182</v>
      </c>
      <c r="E3" s="117" t="s">
        <v>187</v>
      </c>
      <c r="F3" s="118" t="s">
        <v>185</v>
      </c>
      <c r="G3" s="119" t="s">
        <v>185</v>
      </c>
      <c r="H3" s="17"/>
      <c r="I3" s="17"/>
    </row>
    <row r="4" ht="14.25" spans="1:9">
      <c r="A4" s="115" t="s">
        <v>179</v>
      </c>
      <c r="B4" s="116" t="s">
        <v>188</v>
      </c>
      <c r="C4" s="117" t="s">
        <v>181</v>
      </c>
      <c r="D4" s="117" t="s">
        <v>189</v>
      </c>
      <c r="E4" s="117" t="s">
        <v>190</v>
      </c>
      <c r="F4" s="118" t="s">
        <v>184</v>
      </c>
      <c r="G4" s="119" t="s">
        <v>185</v>
      </c>
      <c r="H4" s="17"/>
      <c r="I4" s="17"/>
    </row>
    <row r="5" ht="14.25" spans="1:9">
      <c r="A5" s="120" t="s">
        <v>179</v>
      </c>
      <c r="B5" s="121" t="s">
        <v>191</v>
      </c>
      <c r="C5" s="122" t="s">
        <v>192</v>
      </c>
      <c r="D5" s="117" t="s">
        <v>193</v>
      </c>
      <c r="E5" s="117" t="s">
        <v>190</v>
      </c>
      <c r="F5" s="118" t="s">
        <v>194</v>
      </c>
      <c r="G5" s="119" t="s">
        <v>194</v>
      </c>
      <c r="H5" s="17"/>
      <c r="I5" s="17"/>
    </row>
    <row r="6" ht="14.25" spans="1:9">
      <c r="A6" s="123"/>
      <c r="B6" s="124"/>
      <c r="C6" s="125"/>
      <c r="D6" s="117" t="s">
        <v>190</v>
      </c>
      <c r="E6" s="117" t="s">
        <v>195</v>
      </c>
      <c r="F6" s="116" t="s">
        <v>196</v>
      </c>
      <c r="G6" s="126" t="s">
        <v>197</v>
      </c>
      <c r="H6" s="17"/>
      <c r="I6" s="17"/>
    </row>
    <row r="7" ht="14.25" spans="1:9">
      <c r="A7" s="127" t="s">
        <v>179</v>
      </c>
      <c r="B7" s="116" t="s">
        <v>198</v>
      </c>
      <c r="C7" s="117" t="s">
        <v>181</v>
      </c>
      <c r="D7" s="117" t="s">
        <v>190</v>
      </c>
      <c r="E7" s="117" t="s">
        <v>195</v>
      </c>
      <c r="F7" s="116" t="s">
        <v>199</v>
      </c>
      <c r="G7" s="126" t="s">
        <v>200</v>
      </c>
      <c r="H7" s="17"/>
      <c r="I7" s="17"/>
    </row>
    <row r="8" ht="14.25" spans="1:9">
      <c r="A8" s="127" t="s">
        <v>179</v>
      </c>
      <c r="B8" s="116" t="s">
        <v>201</v>
      </c>
      <c r="C8" s="117" t="s">
        <v>181</v>
      </c>
      <c r="D8" s="117" t="s">
        <v>202</v>
      </c>
      <c r="E8" s="117" t="s">
        <v>203</v>
      </c>
      <c r="F8" s="116" t="s">
        <v>199</v>
      </c>
      <c r="G8" s="126" t="s">
        <v>200</v>
      </c>
      <c r="H8" s="17"/>
      <c r="I8" s="17"/>
    </row>
    <row r="9" ht="14.25" spans="1:9">
      <c r="A9" s="127" t="s">
        <v>204</v>
      </c>
      <c r="B9" s="116" t="s">
        <v>205</v>
      </c>
      <c r="C9" s="117" t="s">
        <v>206</v>
      </c>
      <c r="D9" s="117" t="s">
        <v>207</v>
      </c>
      <c r="E9" s="117" t="s">
        <v>203</v>
      </c>
      <c r="F9" s="116" t="s">
        <v>208</v>
      </c>
      <c r="G9" s="126" t="s">
        <v>209</v>
      </c>
      <c r="H9" s="17"/>
      <c r="I9" s="17"/>
    </row>
    <row r="10" ht="14.25" spans="1:9">
      <c r="A10" s="127" t="s">
        <v>179</v>
      </c>
      <c r="B10" s="116" t="s">
        <v>210</v>
      </c>
      <c r="C10" s="117" t="s">
        <v>181</v>
      </c>
      <c r="D10" s="117" t="s">
        <v>202</v>
      </c>
      <c r="E10" s="117" t="s">
        <v>211</v>
      </c>
      <c r="F10" s="116" t="s">
        <v>199</v>
      </c>
      <c r="G10" s="126" t="s">
        <v>212</v>
      </c>
      <c r="H10" s="17"/>
      <c r="I10" s="17"/>
    </row>
    <row r="11" ht="14.25" spans="1:9">
      <c r="A11" s="127" t="s">
        <v>204</v>
      </c>
      <c r="B11" s="116" t="s">
        <v>213</v>
      </c>
      <c r="C11" s="117" t="s">
        <v>181</v>
      </c>
      <c r="D11" s="117" t="s">
        <v>211</v>
      </c>
      <c r="E11" s="117" t="s">
        <v>214</v>
      </c>
      <c r="F11" s="116" t="s">
        <v>199</v>
      </c>
      <c r="G11" s="126" t="s">
        <v>215</v>
      </c>
      <c r="H11" s="17"/>
      <c r="I11" s="17"/>
    </row>
    <row r="12" ht="14.25" spans="1:9">
      <c r="A12" s="127" t="s">
        <v>179</v>
      </c>
      <c r="B12" s="116" t="s">
        <v>216</v>
      </c>
      <c r="C12" s="117" t="s">
        <v>192</v>
      </c>
      <c r="D12" s="117" t="s">
        <v>217</v>
      </c>
      <c r="E12" s="117" t="s">
        <v>218</v>
      </c>
      <c r="F12" s="116" t="s">
        <v>219</v>
      </c>
      <c r="G12" s="126" t="s">
        <v>220</v>
      </c>
      <c r="H12" s="17"/>
      <c r="I12" s="17"/>
    </row>
    <row r="13" ht="14.25" spans="1:9">
      <c r="A13" s="127" t="s">
        <v>179</v>
      </c>
      <c r="B13" s="116" t="s">
        <v>221</v>
      </c>
      <c r="C13" s="117" t="s">
        <v>192</v>
      </c>
      <c r="D13" s="117" t="s">
        <v>217</v>
      </c>
      <c r="E13" s="117" t="s">
        <v>218</v>
      </c>
      <c r="F13" s="116" t="s">
        <v>219</v>
      </c>
      <c r="G13" s="126" t="s">
        <v>220</v>
      </c>
      <c r="H13" s="17"/>
      <c r="I13" s="17"/>
    </row>
    <row r="14" ht="14.25" spans="1:9">
      <c r="A14" s="127" t="s">
        <v>179</v>
      </c>
      <c r="B14" s="116" t="s">
        <v>222</v>
      </c>
      <c r="C14" s="117" t="s">
        <v>192</v>
      </c>
      <c r="D14" s="117" t="s">
        <v>217</v>
      </c>
      <c r="E14" s="117" t="s">
        <v>218</v>
      </c>
      <c r="F14" s="116" t="s">
        <v>219</v>
      </c>
      <c r="G14" s="126" t="s">
        <v>220</v>
      </c>
      <c r="H14" s="17"/>
      <c r="I14" s="17"/>
    </row>
    <row r="15" ht="14.25" spans="1:9">
      <c r="A15" s="127" t="s">
        <v>179</v>
      </c>
      <c r="B15" s="116" t="s">
        <v>223</v>
      </c>
      <c r="C15" s="117" t="s">
        <v>206</v>
      </c>
      <c r="D15" s="117" t="s">
        <v>203</v>
      </c>
      <c r="E15" s="117" t="s">
        <v>218</v>
      </c>
      <c r="F15" s="116" t="s">
        <v>224</v>
      </c>
      <c r="G15" s="126" t="s">
        <v>225</v>
      </c>
      <c r="H15" s="17"/>
      <c r="I15" s="17"/>
    </row>
    <row r="16" ht="14.25" spans="1:9">
      <c r="A16" s="127" t="s">
        <v>179</v>
      </c>
      <c r="B16" s="116" t="s">
        <v>226</v>
      </c>
      <c r="C16" s="117" t="s">
        <v>192</v>
      </c>
      <c r="D16" s="117" t="s">
        <v>217</v>
      </c>
      <c r="E16" s="117" t="s">
        <v>218</v>
      </c>
      <c r="F16" s="116" t="s">
        <v>219</v>
      </c>
      <c r="G16" s="126" t="s">
        <v>220</v>
      </c>
      <c r="H16" s="17"/>
      <c r="I16" s="17"/>
    </row>
    <row r="17" ht="14.25" spans="1:9">
      <c r="A17" s="115" t="s">
        <v>179</v>
      </c>
      <c r="B17" s="116" t="s">
        <v>227</v>
      </c>
      <c r="C17" s="117" t="s">
        <v>181</v>
      </c>
      <c r="D17" s="117" t="s">
        <v>218</v>
      </c>
      <c r="E17" s="117" t="s">
        <v>228</v>
      </c>
      <c r="F17" s="118" t="s">
        <v>199</v>
      </c>
      <c r="G17" s="119" t="s">
        <v>199</v>
      </c>
      <c r="H17" s="17"/>
      <c r="I17" s="17"/>
    </row>
    <row r="18" ht="14.25" spans="1:9">
      <c r="A18" s="115" t="s">
        <v>204</v>
      </c>
      <c r="B18" s="116" t="s">
        <v>229</v>
      </c>
      <c r="C18" s="117" t="s">
        <v>181</v>
      </c>
      <c r="D18" s="117" t="s">
        <v>228</v>
      </c>
      <c r="E18" s="117" t="s">
        <v>230</v>
      </c>
      <c r="F18" s="118" t="s">
        <v>199</v>
      </c>
      <c r="G18" s="119" t="s">
        <v>231</v>
      </c>
      <c r="H18" s="17"/>
      <c r="I18" s="17"/>
    </row>
    <row r="19" ht="14.25" spans="1:9">
      <c r="A19" s="127" t="s">
        <v>179</v>
      </c>
      <c r="B19" s="116" t="s">
        <v>232</v>
      </c>
      <c r="C19" s="117" t="s">
        <v>181</v>
      </c>
      <c r="D19" s="117" t="s">
        <v>233</v>
      </c>
      <c r="E19" s="117" t="s">
        <v>234</v>
      </c>
      <c r="F19" s="116" t="s">
        <v>235</v>
      </c>
      <c r="G19" s="126" t="s">
        <v>236</v>
      </c>
      <c r="H19" s="17"/>
      <c r="I19" s="17"/>
    </row>
    <row r="20" ht="14.25" spans="1:9">
      <c r="A20" s="127" t="s">
        <v>179</v>
      </c>
      <c r="B20" s="116" t="s">
        <v>237</v>
      </c>
      <c r="C20" s="117" t="s">
        <v>181</v>
      </c>
      <c r="D20" s="117" t="s">
        <v>234</v>
      </c>
      <c r="E20" s="117" t="s">
        <v>238</v>
      </c>
      <c r="F20" s="116" t="s">
        <v>235</v>
      </c>
      <c r="G20" s="126" t="s">
        <v>236</v>
      </c>
      <c r="H20" s="17"/>
      <c r="I20" s="17"/>
    </row>
    <row r="21" ht="14.25" spans="1:9">
      <c r="A21" s="127" t="s">
        <v>179</v>
      </c>
      <c r="B21" s="116" t="s">
        <v>239</v>
      </c>
      <c r="C21" s="117" t="s">
        <v>206</v>
      </c>
      <c r="D21" s="117" t="s">
        <v>240</v>
      </c>
      <c r="E21" s="117" t="s">
        <v>241</v>
      </c>
      <c r="F21" s="116" t="s">
        <v>208</v>
      </c>
      <c r="G21" s="126" t="s">
        <v>242</v>
      </c>
      <c r="H21" s="17"/>
      <c r="I21" s="17"/>
    </row>
    <row r="22" ht="14.25" spans="1:9">
      <c r="A22" s="127" t="s">
        <v>179</v>
      </c>
      <c r="B22" s="116" t="s">
        <v>243</v>
      </c>
      <c r="C22" s="117" t="s">
        <v>181</v>
      </c>
      <c r="D22" s="117" t="s">
        <v>244</v>
      </c>
      <c r="E22" s="117" t="s">
        <v>241</v>
      </c>
      <c r="F22" s="116" t="s">
        <v>235</v>
      </c>
      <c r="G22" s="126" t="s">
        <v>236</v>
      </c>
      <c r="H22" s="17"/>
      <c r="I22" s="17"/>
    </row>
    <row r="23" ht="14.25" spans="1:9">
      <c r="A23" s="127" t="s">
        <v>179</v>
      </c>
      <c r="B23" s="116" t="s">
        <v>245</v>
      </c>
      <c r="C23" s="117" t="s">
        <v>181</v>
      </c>
      <c r="D23" s="117" t="s">
        <v>238</v>
      </c>
      <c r="E23" s="117" t="s">
        <v>246</v>
      </c>
      <c r="F23" s="116" t="s">
        <v>235</v>
      </c>
      <c r="G23" s="126" t="s">
        <v>247</v>
      </c>
      <c r="H23" s="17"/>
      <c r="I23" s="17"/>
    </row>
    <row r="24" ht="14.25" spans="1:9">
      <c r="A24" s="127" t="s">
        <v>179</v>
      </c>
      <c r="B24" s="116" t="s">
        <v>248</v>
      </c>
      <c r="C24" s="117" t="s">
        <v>192</v>
      </c>
      <c r="D24" s="117" t="s">
        <v>241</v>
      </c>
      <c r="E24" s="117" t="s">
        <v>249</v>
      </c>
      <c r="F24" s="116" t="s">
        <v>196</v>
      </c>
      <c r="G24" s="126" t="s">
        <v>197</v>
      </c>
      <c r="H24" s="17"/>
      <c r="I24" s="17"/>
    </row>
    <row r="25" ht="14.25" spans="1:9">
      <c r="A25" s="127" t="s">
        <v>179</v>
      </c>
      <c r="B25" s="116" t="s">
        <v>250</v>
      </c>
      <c r="C25" s="117" t="s">
        <v>192</v>
      </c>
      <c r="D25" s="117" t="s">
        <v>241</v>
      </c>
      <c r="E25" s="117" t="s">
        <v>249</v>
      </c>
      <c r="F25" s="116" t="s">
        <v>196</v>
      </c>
      <c r="G25" s="126" t="s">
        <v>197</v>
      </c>
      <c r="H25" s="17"/>
      <c r="I25" s="17"/>
    </row>
    <row r="26" ht="14.25" spans="1:9">
      <c r="A26" s="127" t="s">
        <v>179</v>
      </c>
      <c r="B26" s="116" t="s">
        <v>251</v>
      </c>
      <c r="C26" s="117" t="s">
        <v>181</v>
      </c>
      <c r="D26" s="117" t="s">
        <v>238</v>
      </c>
      <c r="E26" s="117" t="s">
        <v>252</v>
      </c>
      <c r="F26" s="116" t="s">
        <v>235</v>
      </c>
      <c r="G26" s="126" t="s">
        <v>253</v>
      </c>
      <c r="H26" s="17"/>
      <c r="I26" s="17"/>
    </row>
    <row r="27" ht="14.25" spans="1:9">
      <c r="A27" s="115" t="s">
        <v>179</v>
      </c>
      <c r="B27" s="116" t="s">
        <v>254</v>
      </c>
      <c r="C27" s="117" t="s">
        <v>181</v>
      </c>
      <c r="D27" s="117" t="s">
        <v>255</v>
      </c>
      <c r="E27" s="117" t="s">
        <v>256</v>
      </c>
      <c r="F27" s="118" t="s">
        <v>199</v>
      </c>
      <c r="G27" s="119" t="s">
        <v>199</v>
      </c>
      <c r="H27" s="17"/>
      <c r="I27" s="17"/>
    </row>
    <row r="28" ht="14.25" spans="1:9">
      <c r="A28" s="127" t="s">
        <v>179</v>
      </c>
      <c r="B28" s="116" t="s">
        <v>257</v>
      </c>
      <c r="C28" s="117" t="s">
        <v>181</v>
      </c>
      <c r="D28" s="117" t="s">
        <v>255</v>
      </c>
      <c r="E28" s="117" t="s">
        <v>256</v>
      </c>
      <c r="F28" s="116" t="s">
        <v>235</v>
      </c>
      <c r="G28" s="116" t="s">
        <v>235</v>
      </c>
      <c r="H28" s="17"/>
      <c r="I28" s="17"/>
    </row>
    <row r="29" ht="14.25" spans="1:9">
      <c r="A29" s="115" t="s">
        <v>179</v>
      </c>
      <c r="B29" s="116" t="s">
        <v>258</v>
      </c>
      <c r="C29" s="117" t="s">
        <v>181</v>
      </c>
      <c r="D29" s="117" t="s">
        <v>255</v>
      </c>
      <c r="E29" s="117" t="s">
        <v>256</v>
      </c>
      <c r="F29" s="118" t="s">
        <v>199</v>
      </c>
      <c r="G29" s="118" t="s">
        <v>199</v>
      </c>
      <c r="H29" s="17"/>
      <c r="I29" s="17"/>
    </row>
    <row r="30" ht="14.25" spans="1:9">
      <c r="A30" s="127" t="s">
        <v>179</v>
      </c>
      <c r="B30" s="116" t="s">
        <v>259</v>
      </c>
      <c r="C30" s="117" t="s">
        <v>181</v>
      </c>
      <c r="D30" s="117" t="s">
        <v>249</v>
      </c>
      <c r="E30" s="117" t="s">
        <v>260</v>
      </c>
      <c r="F30" s="116" t="s">
        <v>199</v>
      </c>
      <c r="G30" s="116" t="s">
        <v>261</v>
      </c>
      <c r="H30" s="17"/>
      <c r="I30" s="17"/>
    </row>
    <row r="31" ht="14.25" spans="1:9">
      <c r="A31" s="120" t="s">
        <v>179</v>
      </c>
      <c r="B31" s="121" t="s">
        <v>262</v>
      </c>
      <c r="C31" s="128" t="s">
        <v>192</v>
      </c>
      <c r="D31" s="128" t="s">
        <v>252</v>
      </c>
      <c r="E31" s="128" t="s">
        <v>256</v>
      </c>
      <c r="F31" s="118" t="s">
        <v>219</v>
      </c>
      <c r="G31" s="118" t="s">
        <v>263</v>
      </c>
      <c r="H31" s="17"/>
      <c r="I31" s="17"/>
    </row>
    <row r="32" ht="14.25" spans="1:9">
      <c r="A32" s="123"/>
      <c r="B32" s="124"/>
      <c r="C32" s="117" t="s">
        <v>206</v>
      </c>
      <c r="D32" s="117" t="s">
        <v>256</v>
      </c>
      <c r="E32" s="117" t="s">
        <v>260</v>
      </c>
      <c r="F32" s="116" t="s">
        <v>208</v>
      </c>
      <c r="G32" s="116" t="s">
        <v>208</v>
      </c>
      <c r="H32" s="17"/>
      <c r="I32" s="17"/>
    </row>
    <row r="33" ht="14.25" spans="1:9">
      <c r="A33" s="127" t="s">
        <v>179</v>
      </c>
      <c r="B33" s="116" t="s">
        <v>264</v>
      </c>
      <c r="C33" s="117" t="s">
        <v>181</v>
      </c>
      <c r="D33" s="117" t="s">
        <v>255</v>
      </c>
      <c r="E33" s="117" t="s">
        <v>265</v>
      </c>
      <c r="F33" s="116" t="s">
        <v>199</v>
      </c>
      <c r="G33" s="116" t="s">
        <v>212</v>
      </c>
      <c r="H33" s="17"/>
      <c r="I33" s="17"/>
    </row>
    <row r="34" ht="14.25" spans="1:9">
      <c r="A34" s="127" t="s">
        <v>179</v>
      </c>
      <c r="B34" s="116" t="s">
        <v>266</v>
      </c>
      <c r="C34" s="117" t="s">
        <v>181</v>
      </c>
      <c r="D34" s="117" t="s">
        <v>256</v>
      </c>
      <c r="E34" s="117" t="s">
        <v>265</v>
      </c>
      <c r="F34" s="116" t="s">
        <v>199</v>
      </c>
      <c r="G34" s="116" t="s">
        <v>200</v>
      </c>
      <c r="H34" s="17"/>
      <c r="I34" s="17"/>
    </row>
    <row r="35" ht="14.25" spans="1:9">
      <c r="A35" s="127" t="s">
        <v>179</v>
      </c>
      <c r="B35" s="116" t="s">
        <v>267</v>
      </c>
      <c r="C35" s="117" t="s">
        <v>181</v>
      </c>
      <c r="D35" s="117" t="s">
        <v>256</v>
      </c>
      <c r="E35" s="117" t="s">
        <v>268</v>
      </c>
      <c r="F35" s="116" t="s">
        <v>235</v>
      </c>
      <c r="G35" s="116" t="s">
        <v>236</v>
      </c>
      <c r="H35" s="17"/>
      <c r="I35" s="17"/>
    </row>
    <row r="36" ht="14.25" spans="1:9">
      <c r="A36" s="127" t="s">
        <v>179</v>
      </c>
      <c r="B36" s="116" t="s">
        <v>269</v>
      </c>
      <c r="C36" s="117" t="s">
        <v>181</v>
      </c>
      <c r="D36" s="117" t="s">
        <v>256</v>
      </c>
      <c r="E36" s="117" t="s">
        <v>268</v>
      </c>
      <c r="F36" s="116" t="s">
        <v>199</v>
      </c>
      <c r="G36" s="116" t="s">
        <v>212</v>
      </c>
      <c r="H36" s="17"/>
      <c r="I36" s="17"/>
    </row>
    <row r="37" ht="15" spans="1:9">
      <c r="A37" s="129" t="s">
        <v>91</v>
      </c>
      <c r="B37" s="130"/>
      <c r="C37" s="130"/>
      <c r="D37" s="130"/>
      <c r="E37" s="130"/>
      <c r="F37" s="131"/>
      <c r="G37" s="111" t="s">
        <v>270</v>
      </c>
      <c r="H37" s="17" t="s">
        <v>271</v>
      </c>
      <c r="I37" s="17"/>
    </row>
    <row r="38" spans="1:9">
      <c r="A38" s="17"/>
      <c r="B38" s="17"/>
      <c r="C38" s="17"/>
      <c r="D38" s="17"/>
      <c r="E38" s="17"/>
      <c r="F38" s="132" t="s">
        <v>272</v>
      </c>
      <c r="G38" s="17">
        <v>-200000</v>
      </c>
      <c r="H38" s="17"/>
      <c r="I38" s="17"/>
    </row>
    <row r="39" spans="1:9">
      <c r="A39" s="17"/>
      <c r="B39" s="17"/>
      <c r="C39" s="17"/>
      <c r="D39" s="17"/>
      <c r="E39" s="17"/>
      <c r="F39" s="132" t="s">
        <v>273</v>
      </c>
      <c r="G39" s="17">
        <f>G37+G38</f>
        <v>-62200</v>
      </c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857142857143" customWidth="1"/>
  </cols>
  <sheetData>
    <row r="1" ht="30" spans="1:8">
      <c r="A1" s="101" t="s">
        <v>82</v>
      </c>
      <c r="B1" s="101" t="s">
        <v>83</v>
      </c>
      <c r="C1" s="101" t="s">
        <v>84</v>
      </c>
      <c r="D1" s="101" t="s">
        <v>85</v>
      </c>
      <c r="E1" s="101" t="s">
        <v>86</v>
      </c>
      <c r="F1" s="101" t="s">
        <v>87</v>
      </c>
      <c r="G1" s="101" t="s">
        <v>88</v>
      </c>
      <c r="H1" s="102"/>
    </row>
    <row r="2" ht="42.75" spans="1:8">
      <c r="A2" s="103">
        <v>1</v>
      </c>
      <c r="B2" s="104">
        <v>1599734</v>
      </c>
      <c r="C2" s="105" t="s">
        <v>274</v>
      </c>
      <c r="D2" s="106">
        <v>43705</v>
      </c>
      <c r="E2" s="106">
        <v>43709</v>
      </c>
      <c r="F2" s="107">
        <v>1200</v>
      </c>
      <c r="G2" s="107">
        <v>3600</v>
      </c>
      <c r="H2" s="102"/>
    </row>
    <row r="3" ht="42.75" spans="1:8">
      <c r="A3" s="103">
        <v>1</v>
      </c>
      <c r="B3" s="104">
        <v>1593980</v>
      </c>
      <c r="C3" s="105" t="s">
        <v>274</v>
      </c>
      <c r="D3" s="106">
        <v>43705</v>
      </c>
      <c r="E3" s="106">
        <v>43709</v>
      </c>
      <c r="F3" s="107">
        <v>1300</v>
      </c>
      <c r="G3" s="107">
        <v>5200</v>
      </c>
      <c r="H3" s="102"/>
    </row>
    <row r="4" ht="71.25" spans="1:8">
      <c r="A4" s="103">
        <v>1</v>
      </c>
      <c r="B4" s="104">
        <v>1593968</v>
      </c>
      <c r="C4" s="105" t="s">
        <v>275</v>
      </c>
      <c r="D4" s="108">
        <v>43708</v>
      </c>
      <c r="E4" s="108">
        <v>43709</v>
      </c>
      <c r="F4" s="107">
        <v>1800</v>
      </c>
      <c r="G4" s="107">
        <v>1800</v>
      </c>
      <c r="H4" s="102"/>
    </row>
    <row r="5" ht="42.75" spans="1:8">
      <c r="A5" s="103">
        <v>2</v>
      </c>
      <c r="B5" s="104">
        <v>1566657</v>
      </c>
      <c r="C5" s="105" t="s">
        <v>274</v>
      </c>
      <c r="D5" s="108">
        <v>43708</v>
      </c>
      <c r="E5" s="108">
        <v>43710</v>
      </c>
      <c r="F5" s="107">
        <v>1300</v>
      </c>
      <c r="G5" s="107">
        <v>5200</v>
      </c>
      <c r="H5" s="102"/>
    </row>
    <row r="6" ht="42.75" spans="1:8">
      <c r="A6" s="103">
        <v>1</v>
      </c>
      <c r="B6" s="104">
        <v>1592151</v>
      </c>
      <c r="C6" s="105" t="s">
        <v>274</v>
      </c>
      <c r="D6" s="108">
        <v>43710</v>
      </c>
      <c r="E6" s="108">
        <v>43714</v>
      </c>
      <c r="F6" s="107">
        <v>1300</v>
      </c>
      <c r="G6" s="107">
        <v>5200</v>
      </c>
      <c r="H6" s="102"/>
    </row>
    <row r="7" ht="42.75" spans="1:8">
      <c r="A7" s="103">
        <v>1</v>
      </c>
      <c r="B7" s="104">
        <v>1570009</v>
      </c>
      <c r="C7" s="105" t="s">
        <v>274</v>
      </c>
      <c r="D7" s="106">
        <v>43712</v>
      </c>
      <c r="E7" s="106">
        <v>43715</v>
      </c>
      <c r="F7" s="107">
        <v>1300</v>
      </c>
      <c r="G7" s="107">
        <v>3900</v>
      </c>
      <c r="H7" s="102"/>
    </row>
    <row r="8" ht="71.25" spans="1:8">
      <c r="A8" s="103">
        <v>1</v>
      </c>
      <c r="B8" s="104">
        <v>1607847</v>
      </c>
      <c r="C8" s="105" t="s">
        <v>276</v>
      </c>
      <c r="D8" s="106">
        <v>43716</v>
      </c>
      <c r="E8" s="106">
        <v>43718</v>
      </c>
      <c r="F8" s="107">
        <v>1300</v>
      </c>
      <c r="G8" s="107">
        <v>2600</v>
      </c>
      <c r="H8" s="102"/>
    </row>
    <row r="9" ht="42.75" spans="1:8">
      <c r="A9" s="103">
        <v>1</v>
      </c>
      <c r="B9" s="104">
        <v>1603792</v>
      </c>
      <c r="C9" s="105" t="s">
        <v>274</v>
      </c>
      <c r="D9" s="106">
        <v>43716</v>
      </c>
      <c r="E9" s="106">
        <v>43719</v>
      </c>
      <c r="F9" s="107">
        <v>1300</v>
      </c>
      <c r="G9" s="107">
        <v>3900</v>
      </c>
      <c r="H9" s="102"/>
    </row>
    <row r="10" ht="42.75" spans="1:8">
      <c r="A10" s="103">
        <v>1</v>
      </c>
      <c r="B10" s="104">
        <v>1609157</v>
      </c>
      <c r="C10" s="105" t="s">
        <v>274</v>
      </c>
      <c r="D10" s="106">
        <v>43718</v>
      </c>
      <c r="E10" s="106">
        <v>43719</v>
      </c>
      <c r="F10" s="107">
        <v>1300</v>
      </c>
      <c r="G10" s="107">
        <v>1300</v>
      </c>
      <c r="H10" s="102"/>
    </row>
    <row r="11" ht="71.25" spans="1:8">
      <c r="A11" s="103">
        <v>1</v>
      </c>
      <c r="B11" s="104">
        <v>1591195</v>
      </c>
      <c r="C11" s="105" t="s">
        <v>276</v>
      </c>
      <c r="D11" s="106">
        <v>43719</v>
      </c>
      <c r="E11" s="106">
        <v>43721</v>
      </c>
      <c r="F11" s="107">
        <v>1500</v>
      </c>
      <c r="G11" s="107">
        <v>3000</v>
      </c>
      <c r="H11" s="102"/>
    </row>
    <row r="12" ht="42.75" spans="1:8">
      <c r="A12" s="103">
        <v>1</v>
      </c>
      <c r="B12" s="104">
        <v>1595415</v>
      </c>
      <c r="C12" s="105" t="s">
        <v>274</v>
      </c>
      <c r="D12" s="106">
        <v>43719</v>
      </c>
      <c r="E12" s="106">
        <v>43723</v>
      </c>
      <c r="F12" s="107">
        <v>1300</v>
      </c>
      <c r="G12" s="107">
        <v>5200</v>
      </c>
      <c r="H12" s="102"/>
    </row>
    <row r="13" ht="71.25" spans="1:8">
      <c r="A13" s="103">
        <v>1</v>
      </c>
      <c r="B13" s="104">
        <v>1609685</v>
      </c>
      <c r="C13" s="105" t="s">
        <v>276</v>
      </c>
      <c r="D13" s="106">
        <v>43720</v>
      </c>
      <c r="E13" s="106">
        <v>43721</v>
      </c>
      <c r="F13" s="107">
        <v>1300</v>
      </c>
      <c r="G13" s="107">
        <v>1300</v>
      </c>
      <c r="H13" s="102"/>
    </row>
    <row r="14" ht="42.75" spans="1:8">
      <c r="A14" s="103">
        <v>1</v>
      </c>
      <c r="B14" s="104">
        <v>1610778</v>
      </c>
      <c r="C14" s="105" t="s">
        <v>274</v>
      </c>
      <c r="D14" s="106">
        <v>43720</v>
      </c>
      <c r="E14" s="106">
        <v>43721</v>
      </c>
      <c r="F14" s="107">
        <v>1200</v>
      </c>
      <c r="G14" s="107">
        <v>1200</v>
      </c>
      <c r="H14" s="102"/>
    </row>
    <row r="15" ht="42.75" spans="1:8">
      <c r="A15" s="103">
        <v>1</v>
      </c>
      <c r="B15" s="104">
        <v>1575155</v>
      </c>
      <c r="C15" s="105" t="s">
        <v>274</v>
      </c>
      <c r="D15" s="106">
        <v>43721</v>
      </c>
      <c r="E15" s="106">
        <v>43723</v>
      </c>
      <c r="F15" s="107">
        <v>1300</v>
      </c>
      <c r="G15" s="107">
        <v>2600</v>
      </c>
      <c r="H15" s="102"/>
    </row>
    <row r="16" ht="42.75" spans="1:8">
      <c r="A16" s="103">
        <v>2</v>
      </c>
      <c r="B16" s="104">
        <v>1585555</v>
      </c>
      <c r="C16" s="105" t="s">
        <v>274</v>
      </c>
      <c r="D16" s="106">
        <v>43722</v>
      </c>
      <c r="E16" s="106">
        <v>43726</v>
      </c>
      <c r="F16" s="107">
        <v>1300</v>
      </c>
      <c r="G16" s="107">
        <v>10400</v>
      </c>
      <c r="H16" s="102"/>
    </row>
    <row r="17" ht="71.25" spans="1:8">
      <c r="A17" s="103">
        <v>1</v>
      </c>
      <c r="B17" s="104">
        <v>1602947</v>
      </c>
      <c r="C17" s="105" t="s">
        <v>277</v>
      </c>
      <c r="D17" s="106">
        <v>43722</v>
      </c>
      <c r="E17" s="106">
        <v>43725</v>
      </c>
      <c r="F17" s="107">
        <v>1900</v>
      </c>
      <c r="G17" s="107">
        <v>5700</v>
      </c>
      <c r="H17" s="102"/>
    </row>
    <row r="18" ht="71.25" spans="1:8">
      <c r="A18" s="103">
        <v>1</v>
      </c>
      <c r="B18" s="104">
        <v>1610503</v>
      </c>
      <c r="C18" s="105" t="s">
        <v>276</v>
      </c>
      <c r="D18" s="106">
        <v>43721</v>
      </c>
      <c r="E18" s="106">
        <v>43725</v>
      </c>
      <c r="F18" s="107">
        <v>1200</v>
      </c>
      <c r="G18" s="107">
        <v>4800</v>
      </c>
      <c r="H18" s="102"/>
    </row>
    <row r="19" ht="42.75" spans="1:8">
      <c r="A19" s="103">
        <v>1</v>
      </c>
      <c r="B19" s="104">
        <v>1583617</v>
      </c>
      <c r="C19" s="105" t="s">
        <v>274</v>
      </c>
      <c r="D19" s="106">
        <v>43723</v>
      </c>
      <c r="E19" s="106">
        <v>43725</v>
      </c>
      <c r="F19" s="107">
        <v>1300</v>
      </c>
      <c r="G19" s="107">
        <v>2600</v>
      </c>
      <c r="H19" s="102"/>
    </row>
    <row r="20" ht="42.75" spans="1:8">
      <c r="A20" s="103">
        <v>1</v>
      </c>
      <c r="B20" s="104">
        <v>1595097</v>
      </c>
      <c r="C20" s="105" t="s">
        <v>274</v>
      </c>
      <c r="D20" s="106">
        <v>43724</v>
      </c>
      <c r="E20" s="106">
        <v>43725</v>
      </c>
      <c r="F20" s="107">
        <v>1300</v>
      </c>
      <c r="G20" s="107">
        <v>1300</v>
      </c>
      <c r="H20" s="102"/>
    </row>
    <row r="21" ht="71.25" spans="1:8">
      <c r="A21" s="103">
        <v>1</v>
      </c>
      <c r="B21" s="104">
        <v>1613620</v>
      </c>
      <c r="C21" s="105" t="s">
        <v>275</v>
      </c>
      <c r="D21" s="106">
        <v>43725</v>
      </c>
      <c r="E21" s="106">
        <v>43726</v>
      </c>
      <c r="F21" s="107">
        <v>1200</v>
      </c>
      <c r="G21" s="107">
        <v>1200</v>
      </c>
      <c r="H21" s="102"/>
    </row>
    <row r="22" ht="42.75" spans="1:8">
      <c r="A22" s="103">
        <v>1</v>
      </c>
      <c r="B22" s="104">
        <v>1590594</v>
      </c>
      <c r="C22" s="105" t="s">
        <v>274</v>
      </c>
      <c r="D22" s="106">
        <v>43723</v>
      </c>
      <c r="E22" s="106">
        <v>43726</v>
      </c>
      <c r="F22" s="107">
        <v>1300</v>
      </c>
      <c r="G22" s="107">
        <v>3900</v>
      </c>
      <c r="H22" s="102"/>
    </row>
    <row r="23" ht="42.75" spans="1:8">
      <c r="A23" s="103">
        <v>1</v>
      </c>
      <c r="B23" s="104">
        <v>1579730</v>
      </c>
      <c r="C23" s="105" t="s">
        <v>274</v>
      </c>
      <c r="D23" s="106">
        <v>43725</v>
      </c>
      <c r="E23" s="106">
        <v>43727</v>
      </c>
      <c r="F23" s="107">
        <v>1300</v>
      </c>
      <c r="G23" s="107">
        <v>2600</v>
      </c>
      <c r="H23" s="102"/>
    </row>
    <row r="24" ht="71.25" spans="1:8">
      <c r="A24" s="103">
        <v>1</v>
      </c>
      <c r="B24" s="104">
        <v>1612661</v>
      </c>
      <c r="C24" s="105" t="s">
        <v>276</v>
      </c>
      <c r="D24" s="106">
        <v>43727</v>
      </c>
      <c r="E24" s="106">
        <v>43729</v>
      </c>
      <c r="F24" s="107">
        <v>1200</v>
      </c>
      <c r="G24" s="107">
        <v>2400</v>
      </c>
      <c r="H24" s="102"/>
    </row>
    <row r="25" ht="42.75" spans="1:8">
      <c r="A25" s="103">
        <v>1</v>
      </c>
      <c r="B25" s="104">
        <v>1616435</v>
      </c>
      <c r="C25" s="105" t="s">
        <v>274</v>
      </c>
      <c r="D25" s="106">
        <v>43728</v>
      </c>
      <c r="E25" s="106">
        <v>43730</v>
      </c>
      <c r="F25" s="107">
        <v>1200</v>
      </c>
      <c r="G25" s="107">
        <v>2400</v>
      </c>
      <c r="H25" s="102"/>
    </row>
    <row r="26" ht="42.75" spans="1:8">
      <c r="A26" s="103">
        <v>1</v>
      </c>
      <c r="B26" s="109">
        <v>1614507</v>
      </c>
      <c r="C26" s="105" t="s">
        <v>274</v>
      </c>
      <c r="D26" s="106">
        <v>43729</v>
      </c>
      <c r="E26" s="106">
        <v>43735</v>
      </c>
      <c r="F26" s="107">
        <v>1200</v>
      </c>
      <c r="G26" s="107">
        <v>7200</v>
      </c>
      <c r="H26" s="102"/>
    </row>
    <row r="27" ht="42.75" spans="1:8">
      <c r="A27" s="103">
        <v>1</v>
      </c>
      <c r="B27" s="109">
        <v>1615578</v>
      </c>
      <c r="C27" s="105" t="s">
        <v>274</v>
      </c>
      <c r="D27" s="106">
        <v>43730</v>
      </c>
      <c r="E27" s="106">
        <v>43733</v>
      </c>
      <c r="F27" s="107">
        <v>1200</v>
      </c>
      <c r="G27" s="107">
        <v>3600</v>
      </c>
      <c r="H27" s="102"/>
    </row>
    <row r="28" ht="42.75" spans="1:8">
      <c r="A28" s="103">
        <v>1</v>
      </c>
      <c r="B28" s="109">
        <v>1619279</v>
      </c>
      <c r="C28" s="105" t="s">
        <v>274</v>
      </c>
      <c r="D28" s="106">
        <v>43731</v>
      </c>
      <c r="E28" s="106">
        <v>43732</v>
      </c>
      <c r="F28" s="107">
        <v>1200</v>
      </c>
      <c r="G28" s="107">
        <v>1200</v>
      </c>
      <c r="H28" s="102"/>
    </row>
    <row r="29" ht="71.25" spans="1:8">
      <c r="A29" s="103">
        <v>2</v>
      </c>
      <c r="B29" s="109">
        <v>1593880</v>
      </c>
      <c r="C29" s="105" t="s">
        <v>276</v>
      </c>
      <c r="D29" s="106">
        <v>43732</v>
      </c>
      <c r="E29" s="106">
        <v>43736</v>
      </c>
      <c r="F29" s="107">
        <v>1300</v>
      </c>
      <c r="G29" s="107">
        <v>10400</v>
      </c>
      <c r="H29" s="102"/>
    </row>
    <row r="30" ht="71.25" spans="1:8">
      <c r="A30" s="103">
        <v>3</v>
      </c>
      <c r="B30" s="109">
        <v>1593880</v>
      </c>
      <c r="C30" s="105" t="s">
        <v>275</v>
      </c>
      <c r="D30" s="106">
        <v>43732</v>
      </c>
      <c r="E30" s="106">
        <v>43736</v>
      </c>
      <c r="F30" s="107">
        <v>1300</v>
      </c>
      <c r="G30" s="107">
        <v>17600</v>
      </c>
      <c r="H30" s="102"/>
    </row>
    <row r="31" ht="42.75" spans="1:8">
      <c r="A31" s="103">
        <v>1</v>
      </c>
      <c r="B31" s="109">
        <v>1614157</v>
      </c>
      <c r="C31" s="105" t="s">
        <v>274</v>
      </c>
      <c r="D31" s="106">
        <v>43732</v>
      </c>
      <c r="E31" s="106">
        <v>43735</v>
      </c>
      <c r="F31" s="107">
        <v>1200</v>
      </c>
      <c r="G31" s="107">
        <v>3600</v>
      </c>
      <c r="H31" s="102"/>
    </row>
    <row r="32" ht="42.75" spans="1:8">
      <c r="A32" s="103">
        <v>1</v>
      </c>
      <c r="B32" s="109">
        <v>1620917</v>
      </c>
      <c r="C32" s="105" t="s">
        <v>274</v>
      </c>
      <c r="D32" s="106">
        <v>43733</v>
      </c>
      <c r="E32" s="106">
        <v>43735</v>
      </c>
      <c r="F32" s="107">
        <v>1200</v>
      </c>
      <c r="G32" s="107">
        <v>2400</v>
      </c>
      <c r="H32" s="102"/>
    </row>
    <row r="33" ht="71.25" spans="1:8">
      <c r="A33" s="103">
        <v>1</v>
      </c>
      <c r="B33" s="109">
        <v>1580519</v>
      </c>
      <c r="C33" s="105" t="s">
        <v>277</v>
      </c>
      <c r="D33" s="106">
        <v>43734</v>
      </c>
      <c r="E33" s="106">
        <v>43737</v>
      </c>
      <c r="F33" s="107">
        <v>1900</v>
      </c>
      <c r="G33" s="107">
        <v>5700</v>
      </c>
      <c r="H33" s="102"/>
    </row>
    <row r="34" ht="71.25" spans="1:8">
      <c r="A34" s="103">
        <v>1</v>
      </c>
      <c r="B34" s="109">
        <v>1621383</v>
      </c>
      <c r="C34" s="105" t="s">
        <v>276</v>
      </c>
      <c r="D34" s="106">
        <v>43735</v>
      </c>
      <c r="E34" s="106">
        <v>43736</v>
      </c>
      <c r="F34" s="107">
        <v>1200</v>
      </c>
      <c r="G34" s="107">
        <v>1200</v>
      </c>
      <c r="H34" s="102"/>
    </row>
    <row r="35" ht="42.75" spans="1:8">
      <c r="A35" s="103">
        <v>1</v>
      </c>
      <c r="B35" s="109">
        <v>1584659</v>
      </c>
      <c r="C35" s="105" t="s">
        <v>274</v>
      </c>
      <c r="D35" s="106">
        <v>43736</v>
      </c>
      <c r="E35" s="106">
        <v>43738</v>
      </c>
      <c r="F35" s="107">
        <v>1300</v>
      </c>
      <c r="G35" s="107">
        <v>2600</v>
      </c>
      <c r="H35" s="102"/>
    </row>
    <row r="36" ht="71.25" spans="1:8">
      <c r="A36" s="103">
        <v>1</v>
      </c>
      <c r="B36" s="109">
        <v>1622636</v>
      </c>
      <c r="C36" s="105" t="s">
        <v>276</v>
      </c>
      <c r="D36" s="106">
        <v>43736</v>
      </c>
      <c r="E36" s="106">
        <v>43738</v>
      </c>
      <c r="F36" s="107">
        <v>1200</v>
      </c>
      <c r="G36" s="107">
        <v>2400</v>
      </c>
      <c r="H36" s="102"/>
    </row>
    <row r="37" ht="71.25" spans="1:8">
      <c r="A37" s="103">
        <v>1</v>
      </c>
      <c r="B37" s="109">
        <v>1622637</v>
      </c>
      <c r="C37" s="105" t="s">
        <v>276</v>
      </c>
      <c r="D37" s="106">
        <v>43736</v>
      </c>
      <c r="E37" s="106">
        <v>43738</v>
      </c>
      <c r="F37" s="107">
        <v>1200</v>
      </c>
      <c r="G37" s="107">
        <v>2400</v>
      </c>
      <c r="H37" s="102"/>
    </row>
    <row r="38" ht="15" spans="1:8">
      <c r="A38" s="103" t="s">
        <v>170</v>
      </c>
      <c r="B38" s="109"/>
      <c r="C38" s="105"/>
      <c r="D38" s="106"/>
      <c r="E38" s="106"/>
      <c r="F38" s="107"/>
      <c r="G38" s="109">
        <v>143600</v>
      </c>
      <c r="H38" s="110" t="s">
        <v>278</v>
      </c>
    </row>
    <row r="39" ht="29.1" customHeight="1" spans="7:7">
      <c r="G39" s="26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4"/>
  <sheetViews>
    <sheetView tabSelected="1" topLeftCell="A316" workbookViewId="0">
      <selection activeCell="H355" sqref="H355"/>
    </sheetView>
  </sheetViews>
  <sheetFormatPr defaultColWidth="9.14285714285714" defaultRowHeight="12.75"/>
  <cols>
    <col min="1" max="1" width="14.7142857142857" customWidth="1"/>
    <col min="2" max="2" width="10.2857142857143" customWidth="1"/>
    <col min="3" max="7" width="14.7142857142857" customWidth="1"/>
    <col min="11" max="12" width="14" customWidth="1"/>
    <col min="13" max="14" width="9.142857142857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9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9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1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2" t="s">
        <v>79</v>
      </c>
      <c r="B46" s="13"/>
      <c r="C46" s="13"/>
      <c r="D46" s="13"/>
      <c r="E46" s="13"/>
      <c r="F46" s="14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5" t="s">
        <v>328</v>
      </c>
    </row>
    <row r="48" spans="1:7">
      <c r="A48" s="1"/>
      <c r="B48" s="2"/>
      <c r="C48" s="2"/>
      <c r="D48" s="2"/>
      <c r="E48" s="2"/>
      <c r="F48" s="16" t="s">
        <v>329</v>
      </c>
      <c r="G48" s="17">
        <v>-200000</v>
      </c>
    </row>
    <row r="49" spans="1:7">
      <c r="A49" s="2"/>
      <c r="B49" s="2"/>
      <c r="C49" s="2"/>
      <c r="D49" s="2"/>
      <c r="E49" s="2"/>
      <c r="F49" s="16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6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8" t="s">
        <v>172</v>
      </c>
      <c r="B57" s="19" t="s">
        <v>173</v>
      </c>
      <c r="C57" s="18" t="s">
        <v>174</v>
      </c>
      <c r="D57" s="18" t="s">
        <v>175</v>
      </c>
      <c r="E57" s="18" t="s">
        <v>176</v>
      </c>
      <c r="F57" s="20" t="s">
        <v>177</v>
      </c>
      <c r="G57" s="19" t="s">
        <v>178</v>
      </c>
      <c r="J57" s="26"/>
    </row>
    <row r="58" ht="13.5" spans="1:7">
      <c r="A58" s="21" t="s">
        <v>179</v>
      </c>
      <c r="B58" s="22">
        <v>1646827</v>
      </c>
      <c r="C58" s="23" t="s">
        <v>181</v>
      </c>
      <c r="D58" s="23" t="s">
        <v>332</v>
      </c>
      <c r="E58" s="23" t="s">
        <v>333</v>
      </c>
      <c r="F58" s="24">
        <v>1200</v>
      </c>
      <c r="G58" s="25">
        <v>2400</v>
      </c>
    </row>
    <row r="59" ht="13.5" spans="1:7">
      <c r="A59" s="21" t="s">
        <v>179</v>
      </c>
      <c r="B59" s="22">
        <v>1645646</v>
      </c>
      <c r="C59" s="23" t="s">
        <v>181</v>
      </c>
      <c r="D59" s="23" t="s">
        <v>334</v>
      </c>
      <c r="E59" s="23" t="s">
        <v>333</v>
      </c>
      <c r="F59" s="24">
        <v>1200</v>
      </c>
      <c r="G59" s="25">
        <v>1200</v>
      </c>
    </row>
    <row r="60" ht="13.5" spans="1:7">
      <c r="A60" s="21" t="s">
        <v>179</v>
      </c>
      <c r="B60" s="22">
        <v>1654513</v>
      </c>
      <c r="C60" s="23" t="s">
        <v>181</v>
      </c>
      <c r="D60" s="23" t="s">
        <v>333</v>
      </c>
      <c r="E60" s="23" t="s">
        <v>335</v>
      </c>
      <c r="F60" s="24">
        <v>1400</v>
      </c>
      <c r="G60" s="25">
        <v>2800</v>
      </c>
    </row>
    <row r="61" ht="13.5" spans="1:7">
      <c r="A61" s="21" t="s">
        <v>179</v>
      </c>
      <c r="B61" s="22">
        <v>1656261</v>
      </c>
      <c r="C61" s="23" t="s">
        <v>181</v>
      </c>
      <c r="D61" s="23" t="s">
        <v>335</v>
      </c>
      <c r="E61" s="23" t="s">
        <v>336</v>
      </c>
      <c r="F61" s="24">
        <v>1400</v>
      </c>
      <c r="G61" s="25">
        <v>2800</v>
      </c>
    </row>
    <row r="62" ht="13.5" spans="1:7">
      <c r="A62" s="21" t="s">
        <v>179</v>
      </c>
      <c r="B62" s="22">
        <v>1650147</v>
      </c>
      <c r="C62" s="23" t="s">
        <v>181</v>
      </c>
      <c r="D62" s="23" t="s">
        <v>337</v>
      </c>
      <c r="E62" s="23" t="s">
        <v>338</v>
      </c>
      <c r="F62" s="24">
        <v>1400</v>
      </c>
      <c r="G62" s="25">
        <v>1400</v>
      </c>
    </row>
    <row r="63" ht="13.5" spans="1:7">
      <c r="A63" s="21" t="s">
        <v>179</v>
      </c>
      <c r="B63" s="22">
        <v>1657358</v>
      </c>
      <c r="C63" s="23" t="s">
        <v>181</v>
      </c>
      <c r="D63" s="23" t="s">
        <v>336</v>
      </c>
      <c r="E63" s="23" t="s">
        <v>338</v>
      </c>
      <c r="F63" s="24">
        <v>1400</v>
      </c>
      <c r="G63" s="25">
        <v>2800</v>
      </c>
    </row>
    <row r="64" ht="13.5" spans="1:7">
      <c r="A64" s="21" t="s">
        <v>179</v>
      </c>
      <c r="B64" s="22">
        <v>1649718</v>
      </c>
      <c r="C64" s="23" t="s">
        <v>181</v>
      </c>
      <c r="D64" s="23" t="s">
        <v>336</v>
      </c>
      <c r="E64" s="23" t="s">
        <v>339</v>
      </c>
      <c r="F64" s="24">
        <v>1400</v>
      </c>
      <c r="G64" s="25">
        <v>4200</v>
      </c>
    </row>
    <row r="65" ht="13.5" spans="1:7">
      <c r="A65" s="21" t="s">
        <v>179</v>
      </c>
      <c r="B65" s="22">
        <v>1650291</v>
      </c>
      <c r="C65" s="23" t="s">
        <v>181</v>
      </c>
      <c r="D65" s="23" t="s">
        <v>338</v>
      </c>
      <c r="E65" s="23" t="s">
        <v>339</v>
      </c>
      <c r="F65" s="24">
        <v>1400</v>
      </c>
      <c r="G65" s="25">
        <v>1400</v>
      </c>
    </row>
    <row r="66" ht="13.5" spans="1:7">
      <c r="A66" s="21" t="s">
        <v>179</v>
      </c>
      <c r="B66" s="22">
        <v>1658181</v>
      </c>
      <c r="C66" s="23" t="s">
        <v>181</v>
      </c>
      <c r="D66" s="23" t="s">
        <v>338</v>
      </c>
      <c r="E66" s="23" t="s">
        <v>339</v>
      </c>
      <c r="F66" s="24">
        <v>1400</v>
      </c>
      <c r="G66" s="25">
        <v>1400</v>
      </c>
    </row>
    <row r="67" ht="13.5" spans="1:7">
      <c r="A67" s="21" t="s">
        <v>179</v>
      </c>
      <c r="B67" s="22">
        <v>1659774</v>
      </c>
      <c r="C67" s="23" t="s">
        <v>181</v>
      </c>
      <c r="D67" s="23" t="s">
        <v>338</v>
      </c>
      <c r="E67" s="23" t="s">
        <v>339</v>
      </c>
      <c r="F67" s="24">
        <v>1500</v>
      </c>
      <c r="G67" s="25">
        <v>1500</v>
      </c>
    </row>
    <row r="68" ht="13.5" spans="1:7">
      <c r="A68" s="21" t="s">
        <v>179</v>
      </c>
      <c r="B68" s="22">
        <v>1622812</v>
      </c>
      <c r="C68" s="23" t="s">
        <v>340</v>
      </c>
      <c r="D68" s="23" t="s">
        <v>337</v>
      </c>
      <c r="E68" s="23" t="s">
        <v>341</v>
      </c>
      <c r="F68" s="24">
        <v>1500</v>
      </c>
      <c r="G68" s="25">
        <v>4500</v>
      </c>
    </row>
    <row r="69" ht="13.5" spans="1:7">
      <c r="A69" s="21" t="s">
        <v>179</v>
      </c>
      <c r="B69" s="22">
        <v>1649481</v>
      </c>
      <c r="C69" s="23" t="s">
        <v>181</v>
      </c>
      <c r="D69" s="23" t="s">
        <v>342</v>
      </c>
      <c r="E69" s="23" t="s">
        <v>341</v>
      </c>
      <c r="F69" s="24">
        <v>1400</v>
      </c>
      <c r="G69" s="25">
        <v>7000</v>
      </c>
    </row>
    <row r="70" ht="13.5" spans="1:7">
      <c r="A70" s="21" t="s">
        <v>179</v>
      </c>
      <c r="B70" s="22">
        <v>1657597</v>
      </c>
      <c r="C70" s="23" t="s">
        <v>181</v>
      </c>
      <c r="D70" s="23" t="s">
        <v>338</v>
      </c>
      <c r="E70" s="23" t="s">
        <v>341</v>
      </c>
      <c r="F70" s="24">
        <v>1400</v>
      </c>
      <c r="G70" s="25">
        <v>2800</v>
      </c>
    </row>
    <row r="71" ht="13.5" spans="1:7">
      <c r="A71" s="21" t="s">
        <v>179</v>
      </c>
      <c r="B71" s="22">
        <v>1657601</v>
      </c>
      <c r="C71" s="23" t="s">
        <v>181</v>
      </c>
      <c r="D71" s="23" t="s">
        <v>338</v>
      </c>
      <c r="E71" s="23" t="s">
        <v>341</v>
      </c>
      <c r="F71" s="24">
        <v>1400</v>
      </c>
      <c r="G71" s="25">
        <v>2800</v>
      </c>
    </row>
    <row r="72" ht="13.5" spans="1:7">
      <c r="A72" s="21" t="s">
        <v>179</v>
      </c>
      <c r="B72" s="22">
        <v>1658936</v>
      </c>
      <c r="C72" s="23" t="s">
        <v>181</v>
      </c>
      <c r="D72" s="23" t="s">
        <v>338</v>
      </c>
      <c r="E72" s="23" t="s">
        <v>341</v>
      </c>
      <c r="F72" s="24">
        <v>1400</v>
      </c>
      <c r="G72" s="25">
        <v>2800</v>
      </c>
    </row>
    <row r="73" ht="13.5" spans="1:7">
      <c r="A73" s="21" t="s">
        <v>179</v>
      </c>
      <c r="B73" s="22">
        <v>1662032</v>
      </c>
      <c r="C73" s="23" t="s">
        <v>181</v>
      </c>
      <c r="D73" s="23" t="s">
        <v>339</v>
      </c>
      <c r="E73" s="23" t="s">
        <v>341</v>
      </c>
      <c r="F73" s="24">
        <v>1400</v>
      </c>
      <c r="G73" s="25">
        <v>1400</v>
      </c>
    </row>
    <row r="74" ht="13.5" spans="1:7">
      <c r="A74" s="21" t="s">
        <v>179</v>
      </c>
      <c r="B74" s="22">
        <v>1631781</v>
      </c>
      <c r="C74" s="23" t="s">
        <v>340</v>
      </c>
      <c r="D74" s="23" t="s">
        <v>339</v>
      </c>
      <c r="E74" s="23" t="s">
        <v>343</v>
      </c>
      <c r="F74" s="24">
        <v>1500</v>
      </c>
      <c r="G74" s="25">
        <v>3000</v>
      </c>
    </row>
    <row r="75" ht="13.5" spans="1:7">
      <c r="A75" s="21" t="s">
        <v>179</v>
      </c>
      <c r="B75" s="22">
        <v>1652043</v>
      </c>
      <c r="C75" s="23" t="s">
        <v>181</v>
      </c>
      <c r="D75" s="23" t="s">
        <v>336</v>
      </c>
      <c r="E75" s="23" t="s">
        <v>343</v>
      </c>
      <c r="F75" s="24">
        <v>1400</v>
      </c>
      <c r="G75" s="25">
        <v>7000</v>
      </c>
    </row>
    <row r="76" ht="13.5" spans="1:7">
      <c r="A76" s="21" t="s">
        <v>179</v>
      </c>
      <c r="B76" s="22">
        <v>1661408</v>
      </c>
      <c r="C76" s="23" t="s">
        <v>181</v>
      </c>
      <c r="D76" s="23" t="s">
        <v>338</v>
      </c>
      <c r="E76" s="23" t="s">
        <v>343</v>
      </c>
      <c r="F76" s="24">
        <v>1400</v>
      </c>
      <c r="G76" s="25">
        <v>4200</v>
      </c>
    </row>
    <row r="77" ht="13.5" spans="1:7">
      <c r="A77" s="21" t="s">
        <v>179</v>
      </c>
      <c r="B77" s="22">
        <v>1663499</v>
      </c>
      <c r="C77" s="23" t="s">
        <v>340</v>
      </c>
      <c r="D77" s="23" t="s">
        <v>341</v>
      </c>
      <c r="E77" s="23" t="s">
        <v>343</v>
      </c>
      <c r="F77" s="24">
        <v>1500</v>
      </c>
      <c r="G77" s="25">
        <v>1500</v>
      </c>
    </row>
    <row r="78" ht="13.5" spans="1:7">
      <c r="A78" s="21" t="s">
        <v>179</v>
      </c>
      <c r="B78" s="22">
        <v>1635891</v>
      </c>
      <c r="C78" s="23" t="s">
        <v>181</v>
      </c>
      <c r="D78" s="23" t="s">
        <v>337</v>
      </c>
      <c r="E78" s="23" t="s">
        <v>344</v>
      </c>
      <c r="F78" s="24">
        <v>1400</v>
      </c>
      <c r="G78" s="25">
        <v>7000</v>
      </c>
    </row>
    <row r="79" ht="13.5" spans="1:7">
      <c r="A79" s="21" t="s">
        <v>179</v>
      </c>
      <c r="B79" s="22">
        <v>1637046</v>
      </c>
      <c r="C79" s="23" t="s">
        <v>340</v>
      </c>
      <c r="D79" s="23" t="s">
        <v>343</v>
      </c>
      <c r="E79" s="23" t="s">
        <v>344</v>
      </c>
      <c r="F79" s="24">
        <v>1500</v>
      </c>
      <c r="G79" s="25">
        <v>1500</v>
      </c>
    </row>
    <row r="80" ht="13.5" spans="1:7">
      <c r="A80" s="21" t="s">
        <v>179</v>
      </c>
      <c r="B80" s="22">
        <v>1628604</v>
      </c>
      <c r="C80" s="23" t="s">
        <v>340</v>
      </c>
      <c r="D80" s="23" t="s">
        <v>344</v>
      </c>
      <c r="E80" s="23" t="s">
        <v>345</v>
      </c>
      <c r="F80" s="24">
        <v>1920</v>
      </c>
      <c r="G80" s="25">
        <v>1920</v>
      </c>
    </row>
    <row r="81" ht="13.5" spans="1:7">
      <c r="A81" s="21" t="s">
        <v>179</v>
      </c>
      <c r="B81" s="22">
        <v>1615045</v>
      </c>
      <c r="C81" s="23" t="s">
        <v>181</v>
      </c>
      <c r="D81" s="23" t="s">
        <v>341</v>
      </c>
      <c r="E81" s="23" t="s">
        <v>346</v>
      </c>
      <c r="F81" s="27" t="s">
        <v>347</v>
      </c>
      <c r="G81" s="25">
        <v>6320</v>
      </c>
    </row>
    <row r="82" ht="13.5" spans="1:7">
      <c r="A82" s="21" t="s">
        <v>179</v>
      </c>
      <c r="B82" s="22">
        <v>1639145</v>
      </c>
      <c r="C82" s="23" t="s">
        <v>181</v>
      </c>
      <c r="D82" s="23" t="s">
        <v>338</v>
      </c>
      <c r="E82" s="23" t="s">
        <v>346</v>
      </c>
      <c r="F82" s="27" t="s">
        <v>347</v>
      </c>
      <c r="G82" s="25">
        <v>9120</v>
      </c>
    </row>
    <row r="83" ht="13.5" spans="1:7">
      <c r="A83" s="21" t="s">
        <v>179</v>
      </c>
      <c r="B83" s="22">
        <v>1632060</v>
      </c>
      <c r="C83" s="23" t="s">
        <v>340</v>
      </c>
      <c r="D83" s="23" t="s">
        <v>343</v>
      </c>
      <c r="E83" s="23" t="s">
        <v>346</v>
      </c>
      <c r="F83" s="27" t="s">
        <v>348</v>
      </c>
      <c r="G83" s="25">
        <v>5340</v>
      </c>
    </row>
    <row r="84" ht="13.5" spans="1:7">
      <c r="A84" s="21" t="s">
        <v>179</v>
      </c>
      <c r="B84" s="22">
        <v>1641738</v>
      </c>
      <c r="C84" s="23" t="s">
        <v>181</v>
      </c>
      <c r="D84" s="23" t="s">
        <v>344</v>
      </c>
      <c r="E84" s="23" t="s">
        <v>346</v>
      </c>
      <c r="F84" s="24">
        <v>1760</v>
      </c>
      <c r="G84" s="25">
        <v>3520</v>
      </c>
    </row>
    <row r="85" ht="18.95" customHeight="1" spans="1:7">
      <c r="A85" s="21" t="s">
        <v>179</v>
      </c>
      <c r="B85" s="22">
        <v>1644922</v>
      </c>
      <c r="C85" s="28" t="s">
        <v>349</v>
      </c>
      <c r="D85" s="23" t="s">
        <v>341</v>
      </c>
      <c r="E85" s="23" t="s">
        <v>350</v>
      </c>
      <c r="F85" s="27" t="s">
        <v>351</v>
      </c>
      <c r="G85" s="25">
        <v>9200</v>
      </c>
    </row>
    <row r="86" ht="13.5" spans="1:7">
      <c r="A86" s="21" t="s">
        <v>179</v>
      </c>
      <c r="B86" s="22">
        <v>1587238</v>
      </c>
      <c r="C86" s="23" t="s">
        <v>206</v>
      </c>
      <c r="D86" s="23" t="s">
        <v>345</v>
      </c>
      <c r="E86" s="23" t="s">
        <v>350</v>
      </c>
      <c r="F86" s="24">
        <v>2400</v>
      </c>
      <c r="G86" s="25">
        <v>4800</v>
      </c>
    </row>
    <row r="87" ht="13.5" spans="1:7">
      <c r="A87" s="21" t="s">
        <v>179</v>
      </c>
      <c r="B87" s="22">
        <v>1619087</v>
      </c>
      <c r="C87" s="23" t="s">
        <v>181</v>
      </c>
      <c r="D87" s="23" t="s">
        <v>350</v>
      </c>
      <c r="E87" s="23" t="s">
        <v>352</v>
      </c>
      <c r="F87" s="24">
        <v>1400</v>
      </c>
      <c r="G87" s="25">
        <v>1400</v>
      </c>
    </row>
    <row r="88" ht="13.5" spans="1:7">
      <c r="A88" s="21" t="s">
        <v>179</v>
      </c>
      <c r="B88" s="22">
        <v>1642196</v>
      </c>
      <c r="C88" s="23" t="s">
        <v>181</v>
      </c>
      <c r="D88" s="23" t="s">
        <v>343</v>
      </c>
      <c r="E88" s="23" t="s">
        <v>352</v>
      </c>
      <c r="F88" s="27" t="s">
        <v>347</v>
      </c>
      <c r="G88" s="25">
        <v>8080</v>
      </c>
    </row>
    <row r="89" ht="13.5" spans="1:7">
      <c r="A89" s="21" t="s">
        <v>179</v>
      </c>
      <c r="B89" s="22">
        <v>1649225</v>
      </c>
      <c r="C89" s="23" t="s">
        <v>181</v>
      </c>
      <c r="D89" s="23" t="s">
        <v>346</v>
      </c>
      <c r="E89" s="23" t="s">
        <v>353</v>
      </c>
      <c r="F89" s="27" t="s">
        <v>354</v>
      </c>
      <c r="G89" s="25">
        <v>4560</v>
      </c>
    </row>
    <row r="90" ht="13.5" spans="1:7">
      <c r="A90" s="21" t="s">
        <v>179</v>
      </c>
      <c r="B90" s="22">
        <v>1619085</v>
      </c>
      <c r="C90" s="23" t="s">
        <v>181</v>
      </c>
      <c r="D90" s="23" t="s">
        <v>352</v>
      </c>
      <c r="E90" s="23" t="s">
        <v>353</v>
      </c>
      <c r="F90" s="24">
        <v>1400</v>
      </c>
      <c r="G90" s="25">
        <v>1400</v>
      </c>
    </row>
    <row r="91" ht="13.5" spans="1:7">
      <c r="A91" s="21" t="s">
        <v>179</v>
      </c>
      <c r="B91" s="22">
        <v>1672603</v>
      </c>
      <c r="C91" s="23" t="s">
        <v>181</v>
      </c>
      <c r="D91" s="23" t="s">
        <v>352</v>
      </c>
      <c r="E91" s="23" t="s">
        <v>355</v>
      </c>
      <c r="F91" s="24">
        <v>1400</v>
      </c>
      <c r="G91" s="25">
        <v>2800</v>
      </c>
    </row>
    <row r="92" ht="13.5" spans="1:7">
      <c r="A92" s="21" t="s">
        <v>179</v>
      </c>
      <c r="B92" s="22">
        <v>1672608</v>
      </c>
      <c r="C92" s="23" t="s">
        <v>181</v>
      </c>
      <c r="D92" s="23" t="s">
        <v>352</v>
      </c>
      <c r="E92" s="23" t="s">
        <v>355</v>
      </c>
      <c r="F92" s="24">
        <v>1400</v>
      </c>
      <c r="G92" s="25">
        <v>2800</v>
      </c>
    </row>
    <row r="93" ht="13.5" spans="1:7">
      <c r="A93" s="21" t="s">
        <v>179</v>
      </c>
      <c r="B93" s="22">
        <v>1672613</v>
      </c>
      <c r="C93" s="23" t="s">
        <v>181</v>
      </c>
      <c r="D93" s="23" t="s">
        <v>352</v>
      </c>
      <c r="E93" s="23" t="s">
        <v>355</v>
      </c>
      <c r="F93" s="24">
        <v>1400</v>
      </c>
      <c r="G93" s="25">
        <v>2800</v>
      </c>
    </row>
    <row r="94" ht="13.5" spans="1:7">
      <c r="A94" s="21" t="s">
        <v>179</v>
      </c>
      <c r="B94" s="22">
        <v>1658271</v>
      </c>
      <c r="C94" s="23" t="s">
        <v>181</v>
      </c>
      <c r="D94" s="23" t="s">
        <v>350</v>
      </c>
      <c r="E94" s="23" t="s">
        <v>356</v>
      </c>
      <c r="F94" s="24">
        <v>1400</v>
      </c>
      <c r="G94" s="25">
        <v>5600</v>
      </c>
    </row>
    <row r="95" ht="13.5" spans="1:7">
      <c r="A95" s="21" t="s">
        <v>179</v>
      </c>
      <c r="B95" s="22">
        <v>1646673</v>
      </c>
      <c r="C95" s="23" t="s">
        <v>181</v>
      </c>
      <c r="D95" s="23" t="s">
        <v>352</v>
      </c>
      <c r="E95" s="23" t="s">
        <v>356</v>
      </c>
      <c r="F95" s="24">
        <v>1400</v>
      </c>
      <c r="G95" s="25">
        <v>4200</v>
      </c>
    </row>
    <row r="96" ht="13.5" spans="1:7">
      <c r="A96" s="21" t="s">
        <v>179</v>
      </c>
      <c r="B96" s="22">
        <v>1672895</v>
      </c>
      <c r="C96" s="23" t="s">
        <v>192</v>
      </c>
      <c r="D96" s="23" t="s">
        <v>355</v>
      </c>
      <c r="E96" s="23" t="s">
        <v>357</v>
      </c>
      <c r="F96" s="24">
        <v>1500</v>
      </c>
      <c r="G96" s="25">
        <v>4500</v>
      </c>
    </row>
    <row r="97" ht="13.5" spans="1:7">
      <c r="A97" s="21" t="s">
        <v>179</v>
      </c>
      <c r="B97" s="22">
        <v>1638201</v>
      </c>
      <c r="C97" s="23" t="s">
        <v>181</v>
      </c>
      <c r="D97" s="23" t="s">
        <v>353</v>
      </c>
      <c r="E97" s="23" t="s">
        <v>358</v>
      </c>
      <c r="F97" s="24">
        <v>1400</v>
      </c>
      <c r="G97" s="25">
        <v>7000</v>
      </c>
    </row>
    <row r="98" ht="13.5" spans="1:7">
      <c r="A98" s="21" t="s">
        <v>179</v>
      </c>
      <c r="B98" s="22">
        <v>1654744</v>
      </c>
      <c r="C98" s="23" t="s">
        <v>181</v>
      </c>
      <c r="D98" s="23" t="s">
        <v>356</v>
      </c>
      <c r="E98" s="23" t="s">
        <v>359</v>
      </c>
      <c r="F98" s="24">
        <v>1400</v>
      </c>
      <c r="G98" s="25">
        <v>5600</v>
      </c>
    </row>
    <row r="99" ht="13.5" spans="1:7">
      <c r="A99" s="21" t="s">
        <v>179</v>
      </c>
      <c r="B99" s="22">
        <v>1656925</v>
      </c>
      <c r="C99" s="23" t="s">
        <v>181</v>
      </c>
      <c r="D99" s="23" t="s">
        <v>358</v>
      </c>
      <c r="E99" s="23" t="s">
        <v>359</v>
      </c>
      <c r="F99" s="24">
        <v>1400</v>
      </c>
      <c r="G99" s="25">
        <v>1400</v>
      </c>
    </row>
    <row r="100" ht="13.5" spans="1:7">
      <c r="A100" s="21" t="s">
        <v>179</v>
      </c>
      <c r="B100" s="22">
        <v>1660625</v>
      </c>
      <c r="C100" s="23" t="s">
        <v>181</v>
      </c>
      <c r="D100" s="23" t="s">
        <v>360</v>
      </c>
      <c r="E100" s="23" t="s">
        <v>359</v>
      </c>
      <c r="F100" s="24">
        <v>1400</v>
      </c>
      <c r="G100" s="25">
        <v>4200</v>
      </c>
    </row>
    <row r="101" ht="13.5" spans="1:7">
      <c r="A101" s="21" t="s">
        <v>179</v>
      </c>
      <c r="B101" s="22">
        <v>1681357</v>
      </c>
      <c r="C101" s="23" t="s">
        <v>361</v>
      </c>
      <c r="D101" s="23" t="s">
        <v>358</v>
      </c>
      <c r="E101" s="23" t="s">
        <v>359</v>
      </c>
      <c r="F101" s="24">
        <v>1500</v>
      </c>
      <c r="G101" s="25">
        <v>1500</v>
      </c>
    </row>
    <row r="102" ht="13.5" spans="1:7">
      <c r="A102" s="21" t="s">
        <v>179</v>
      </c>
      <c r="B102" s="22">
        <v>1669511</v>
      </c>
      <c r="C102" s="23" t="s">
        <v>181</v>
      </c>
      <c r="D102" s="23" t="s">
        <v>360</v>
      </c>
      <c r="E102" s="23" t="s">
        <v>359</v>
      </c>
      <c r="F102" s="24">
        <v>1400</v>
      </c>
      <c r="G102" s="25">
        <v>4200</v>
      </c>
    </row>
    <row r="103" ht="13.5" spans="1:7">
      <c r="A103" s="21" t="s">
        <v>179</v>
      </c>
      <c r="B103" s="22">
        <v>1680422</v>
      </c>
      <c r="C103" s="23" t="s">
        <v>181</v>
      </c>
      <c r="D103" s="23" t="s">
        <v>358</v>
      </c>
      <c r="E103" s="23" t="s">
        <v>362</v>
      </c>
      <c r="F103" s="24">
        <v>1200</v>
      </c>
      <c r="G103" s="25">
        <v>2400</v>
      </c>
    </row>
    <row r="104" ht="13.5" spans="1:7">
      <c r="A104" s="21" t="s">
        <v>179</v>
      </c>
      <c r="B104" s="22">
        <v>1605262</v>
      </c>
      <c r="C104" s="23" t="s">
        <v>206</v>
      </c>
      <c r="D104" s="23" t="s">
        <v>358</v>
      </c>
      <c r="E104" s="23" t="s">
        <v>362</v>
      </c>
      <c r="F104" s="24">
        <v>2000</v>
      </c>
      <c r="G104" s="25">
        <v>4000</v>
      </c>
    </row>
    <row r="105" ht="13.5" spans="1:7">
      <c r="A105" s="21" t="s">
        <v>179</v>
      </c>
      <c r="B105" s="22">
        <v>1673207</v>
      </c>
      <c r="C105" s="23" t="s">
        <v>181</v>
      </c>
      <c r="D105" s="23" t="s">
        <v>357</v>
      </c>
      <c r="E105" s="23" t="s">
        <v>362</v>
      </c>
      <c r="F105" s="24">
        <v>1400</v>
      </c>
      <c r="G105" s="25">
        <v>4200</v>
      </c>
    </row>
    <row r="106" ht="13.5" spans="1:7">
      <c r="A106" s="21" t="s">
        <v>179</v>
      </c>
      <c r="B106" s="22">
        <v>1679453</v>
      </c>
      <c r="C106" s="23" t="s">
        <v>181</v>
      </c>
      <c r="D106" s="23" t="s">
        <v>359</v>
      </c>
      <c r="E106" s="23" t="s">
        <v>362</v>
      </c>
      <c r="F106" s="24">
        <v>1200</v>
      </c>
      <c r="G106" s="25">
        <v>1200</v>
      </c>
    </row>
    <row r="107" ht="13.5" spans="1:7">
      <c r="A107" s="21" t="s">
        <v>179</v>
      </c>
      <c r="B107" s="22">
        <v>1680882</v>
      </c>
      <c r="C107" s="23" t="s">
        <v>192</v>
      </c>
      <c r="D107" s="23" t="s">
        <v>358</v>
      </c>
      <c r="E107" s="23" t="s">
        <v>362</v>
      </c>
      <c r="F107" s="24">
        <v>1400</v>
      </c>
      <c r="G107" s="25">
        <v>2800</v>
      </c>
    </row>
    <row r="108" ht="13.5" spans="1:7">
      <c r="A108" s="21" t="s">
        <v>179</v>
      </c>
      <c r="B108" s="22">
        <v>1657616</v>
      </c>
      <c r="C108" s="23" t="s">
        <v>181</v>
      </c>
      <c r="D108" s="23" t="s">
        <v>362</v>
      </c>
      <c r="E108" s="23" t="s">
        <v>363</v>
      </c>
      <c r="F108" s="24">
        <v>1400</v>
      </c>
      <c r="G108" s="25">
        <v>1400</v>
      </c>
    </row>
    <row r="109" ht="13.5" spans="1:7">
      <c r="A109" s="21" t="s">
        <v>179</v>
      </c>
      <c r="B109" s="22">
        <v>1677583</v>
      </c>
      <c r="C109" s="23" t="s">
        <v>181</v>
      </c>
      <c r="D109" s="23" t="s">
        <v>357</v>
      </c>
      <c r="E109" s="23" t="s">
        <v>363</v>
      </c>
      <c r="F109" s="24">
        <v>1200</v>
      </c>
      <c r="G109" s="25">
        <v>4800</v>
      </c>
    </row>
    <row r="110" ht="13.5" spans="1:7">
      <c r="A110" s="21" t="s">
        <v>179</v>
      </c>
      <c r="B110" s="22">
        <v>1670644</v>
      </c>
      <c r="C110" s="23" t="s">
        <v>181</v>
      </c>
      <c r="D110" s="23" t="s">
        <v>363</v>
      </c>
      <c r="E110" s="23" t="s">
        <v>364</v>
      </c>
      <c r="F110" s="24">
        <v>1400</v>
      </c>
      <c r="G110" s="25">
        <v>1400</v>
      </c>
    </row>
    <row r="111" ht="13.5" spans="1:7">
      <c r="A111" s="21" t="s">
        <v>179</v>
      </c>
      <c r="B111" s="22">
        <v>1682903</v>
      </c>
      <c r="C111" s="23" t="s">
        <v>181</v>
      </c>
      <c r="D111" s="23" t="s">
        <v>362</v>
      </c>
      <c r="E111" s="23" t="s">
        <v>364</v>
      </c>
      <c r="F111" s="24">
        <v>1200</v>
      </c>
      <c r="G111" s="25">
        <v>2400</v>
      </c>
    </row>
    <row r="112" ht="13.5" spans="1:7">
      <c r="A112" s="21" t="s">
        <v>179</v>
      </c>
      <c r="B112" s="22">
        <v>1652473</v>
      </c>
      <c r="C112" s="23" t="s">
        <v>181</v>
      </c>
      <c r="D112" s="23" t="s">
        <v>362</v>
      </c>
      <c r="E112" s="23" t="s">
        <v>365</v>
      </c>
      <c r="F112" s="24">
        <v>1400</v>
      </c>
      <c r="G112" s="25">
        <v>4200</v>
      </c>
    </row>
    <row r="113" ht="13.5" spans="1:7">
      <c r="A113" s="21" t="s">
        <v>179</v>
      </c>
      <c r="B113" s="22">
        <v>1665376</v>
      </c>
      <c r="C113" s="23" t="s">
        <v>361</v>
      </c>
      <c r="D113" s="23" t="s">
        <v>362</v>
      </c>
      <c r="E113" s="23" t="s">
        <v>365</v>
      </c>
      <c r="F113" s="24">
        <v>1700</v>
      </c>
      <c r="G113" s="25">
        <v>5100</v>
      </c>
    </row>
    <row r="114" ht="13.5" spans="1:7">
      <c r="A114" s="21" t="s">
        <v>179</v>
      </c>
      <c r="B114" s="22">
        <v>1632277</v>
      </c>
      <c r="C114" s="23" t="s">
        <v>181</v>
      </c>
      <c r="D114" s="23" t="s">
        <v>362</v>
      </c>
      <c r="E114" s="23" t="s">
        <v>366</v>
      </c>
      <c r="F114" s="24">
        <v>1400</v>
      </c>
      <c r="G114" s="25">
        <v>5600</v>
      </c>
    </row>
    <row r="115" ht="13.5" spans="1:7">
      <c r="A115" s="21" t="s">
        <v>179</v>
      </c>
      <c r="B115" s="22">
        <v>1671204</v>
      </c>
      <c r="C115" s="23" t="s">
        <v>181</v>
      </c>
      <c r="D115" s="23" t="s">
        <v>357</v>
      </c>
      <c r="E115" s="23" t="s">
        <v>366</v>
      </c>
      <c r="F115" s="24">
        <v>1400</v>
      </c>
      <c r="G115" s="25">
        <v>9800</v>
      </c>
    </row>
    <row r="116" ht="13.5" spans="1:7">
      <c r="A116" s="21" t="s">
        <v>179</v>
      </c>
      <c r="B116" s="22">
        <v>1681879</v>
      </c>
      <c r="C116" s="23" t="s">
        <v>181</v>
      </c>
      <c r="D116" s="23" t="s">
        <v>359</v>
      </c>
      <c r="E116" s="23" t="s">
        <v>366</v>
      </c>
      <c r="F116" s="24">
        <v>1200</v>
      </c>
      <c r="G116" s="25">
        <v>6000</v>
      </c>
    </row>
    <row r="117" ht="13.5" spans="1:7">
      <c r="A117" s="21" t="s">
        <v>179</v>
      </c>
      <c r="B117" s="22">
        <v>1682470</v>
      </c>
      <c r="C117" s="23" t="s">
        <v>181</v>
      </c>
      <c r="D117" s="23" t="s">
        <v>359</v>
      </c>
      <c r="E117" s="23" t="s">
        <v>366</v>
      </c>
      <c r="F117" s="29">
        <v>1200</v>
      </c>
      <c r="G117" s="25">
        <v>6000</v>
      </c>
    </row>
    <row r="118" ht="13.5" spans="1:7">
      <c r="A118" s="21" t="s">
        <v>179</v>
      </c>
      <c r="B118" s="22">
        <v>1669824</v>
      </c>
      <c r="C118" s="23" t="s">
        <v>181</v>
      </c>
      <c r="D118" s="23" t="s">
        <v>366</v>
      </c>
      <c r="E118" s="23" t="s">
        <v>367</v>
      </c>
      <c r="F118" s="29">
        <v>1400</v>
      </c>
      <c r="G118" s="25">
        <v>1400</v>
      </c>
    </row>
    <row r="119" ht="13.5" spans="1:7">
      <c r="A119" s="21" t="s">
        <v>179</v>
      </c>
      <c r="B119" s="22">
        <v>1683944</v>
      </c>
      <c r="C119" s="23" t="s">
        <v>181</v>
      </c>
      <c r="D119" s="23" t="s">
        <v>363</v>
      </c>
      <c r="E119" s="23" t="s">
        <v>367</v>
      </c>
      <c r="F119" s="29">
        <v>1200</v>
      </c>
      <c r="G119" s="25">
        <v>4800</v>
      </c>
    </row>
    <row r="120" ht="13.5" spans="1:7">
      <c r="A120" s="21" t="s">
        <v>179</v>
      </c>
      <c r="B120" s="22">
        <v>1683939</v>
      </c>
      <c r="C120" s="23" t="s">
        <v>181</v>
      </c>
      <c r="D120" s="23" t="s">
        <v>363</v>
      </c>
      <c r="E120" s="23" t="s">
        <v>367</v>
      </c>
      <c r="F120" s="29">
        <v>1200</v>
      </c>
      <c r="G120" s="25">
        <v>4800</v>
      </c>
    </row>
    <row r="121" ht="13.5" spans="1:7">
      <c r="A121" s="21" t="s">
        <v>179</v>
      </c>
      <c r="B121" s="22">
        <v>1687132</v>
      </c>
      <c r="C121" s="23" t="s">
        <v>192</v>
      </c>
      <c r="D121" s="23" t="s">
        <v>365</v>
      </c>
      <c r="E121" s="23" t="s">
        <v>367</v>
      </c>
      <c r="F121" s="29">
        <v>1200</v>
      </c>
      <c r="G121" s="25">
        <v>2800</v>
      </c>
    </row>
    <row r="122" ht="13.5" spans="1:7">
      <c r="A122" s="21" t="s">
        <v>179</v>
      </c>
      <c r="B122" s="22">
        <v>1654428</v>
      </c>
      <c r="C122" s="23" t="s">
        <v>181</v>
      </c>
      <c r="D122" s="23" t="s">
        <v>365</v>
      </c>
      <c r="E122" s="23" t="s">
        <v>367</v>
      </c>
      <c r="F122" s="29">
        <v>1400</v>
      </c>
      <c r="G122" s="25">
        <v>2800</v>
      </c>
    </row>
    <row r="123" ht="13.5" spans="1:7">
      <c r="A123" s="21" t="s">
        <v>179</v>
      </c>
      <c r="B123" s="22">
        <v>1685863</v>
      </c>
      <c r="C123" s="23" t="s">
        <v>181</v>
      </c>
      <c r="D123" s="23" t="s">
        <v>366</v>
      </c>
      <c r="E123" s="23" t="s">
        <v>368</v>
      </c>
      <c r="F123" s="29">
        <v>1200</v>
      </c>
      <c r="G123" s="25">
        <v>2400</v>
      </c>
    </row>
    <row r="124" ht="13.5" spans="1:7">
      <c r="A124" s="21" t="s">
        <v>179</v>
      </c>
      <c r="B124" s="22">
        <v>1689592</v>
      </c>
      <c r="C124" s="23" t="s">
        <v>192</v>
      </c>
      <c r="D124" s="23" t="s">
        <v>367</v>
      </c>
      <c r="E124" s="23" t="s">
        <v>368</v>
      </c>
      <c r="F124" s="29">
        <v>1400</v>
      </c>
      <c r="G124" s="25">
        <v>1400</v>
      </c>
    </row>
    <row r="125" ht="13.5" spans="1:7">
      <c r="A125" s="21" t="s">
        <v>179</v>
      </c>
      <c r="B125" s="22">
        <v>1688672</v>
      </c>
      <c r="C125" s="23" t="s">
        <v>181</v>
      </c>
      <c r="D125" s="23" t="s">
        <v>366</v>
      </c>
      <c r="E125" s="23" t="s">
        <v>369</v>
      </c>
      <c r="F125" s="29">
        <v>1200</v>
      </c>
      <c r="G125" s="25">
        <v>3600</v>
      </c>
    </row>
    <row r="126" ht="13.5" spans="1:7">
      <c r="A126" s="21" t="s">
        <v>179</v>
      </c>
      <c r="B126" s="22">
        <v>1689945</v>
      </c>
      <c r="C126" s="23" t="s">
        <v>192</v>
      </c>
      <c r="D126" s="23" t="s">
        <v>367</v>
      </c>
      <c r="E126" s="23" t="s">
        <v>369</v>
      </c>
      <c r="F126" s="29">
        <v>1400</v>
      </c>
      <c r="G126" s="25">
        <v>2800</v>
      </c>
    </row>
    <row r="127" ht="13.5" spans="1:7">
      <c r="A127" s="30" t="s">
        <v>91</v>
      </c>
      <c r="B127" s="31"/>
      <c r="C127" s="31"/>
      <c r="D127" s="31"/>
      <c r="E127" s="31"/>
      <c r="F127" s="32"/>
      <c r="G127" s="33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6" t="s">
        <v>371</v>
      </c>
      <c r="G130">
        <v>-6060</v>
      </c>
    </row>
    <row r="131" spans="6:8">
      <c r="F131" s="26" t="s">
        <v>372</v>
      </c>
      <c r="G131">
        <f>G129+G130+G127</f>
        <v>51700</v>
      </c>
      <c r="H131" s="26" t="s">
        <v>373</v>
      </c>
    </row>
    <row r="136" ht="57" spans="1:15">
      <c r="A136" s="34" t="s">
        <v>374</v>
      </c>
      <c r="B136" s="34" t="s">
        <v>375</v>
      </c>
      <c r="C136" s="34" t="s">
        <v>376</v>
      </c>
      <c r="D136" s="34" t="s">
        <v>174</v>
      </c>
      <c r="E136" s="34" t="s">
        <v>175</v>
      </c>
      <c r="F136" s="34" t="s">
        <v>176</v>
      </c>
      <c r="G136" s="34" t="s">
        <v>172</v>
      </c>
      <c r="H136" s="34" t="s">
        <v>377</v>
      </c>
      <c r="I136" s="50" t="s">
        <v>378</v>
      </c>
      <c r="J136" s="50" t="s">
        <v>379</v>
      </c>
      <c r="K136" s="34" t="s">
        <v>380</v>
      </c>
      <c r="L136" s="51"/>
      <c r="M136" s="51"/>
      <c r="N136" s="51"/>
      <c r="O136" s="51"/>
    </row>
    <row r="137" ht="14.25" spans="1:15">
      <c r="A137" s="35" t="s">
        <v>381</v>
      </c>
      <c r="B137" s="36">
        <v>1672748</v>
      </c>
      <c r="C137" s="37" t="s">
        <v>382</v>
      </c>
      <c r="D137" s="38" t="s">
        <v>383</v>
      </c>
      <c r="E137" s="39" t="s">
        <v>368</v>
      </c>
      <c r="F137" s="39" t="s">
        <v>384</v>
      </c>
      <c r="G137" s="40">
        <v>1</v>
      </c>
      <c r="H137" s="41">
        <v>3</v>
      </c>
      <c r="I137" s="41">
        <v>3</v>
      </c>
      <c r="J137" s="52">
        <v>1500</v>
      </c>
      <c r="K137" s="52">
        <v>4500</v>
      </c>
      <c r="L137" s="51"/>
      <c r="M137" s="51"/>
      <c r="N137" s="51"/>
      <c r="O137" s="51"/>
    </row>
    <row r="138" ht="14.25" spans="1:15">
      <c r="A138" s="35" t="s">
        <v>385</v>
      </c>
      <c r="B138" s="36">
        <v>1689608</v>
      </c>
      <c r="C138" s="37" t="s">
        <v>386</v>
      </c>
      <c r="D138" s="42" t="s">
        <v>387</v>
      </c>
      <c r="E138" s="43" t="s">
        <v>388</v>
      </c>
      <c r="F138" s="39" t="s">
        <v>384</v>
      </c>
      <c r="G138" s="40">
        <v>1</v>
      </c>
      <c r="H138" s="41">
        <v>1</v>
      </c>
      <c r="I138" s="41">
        <v>1</v>
      </c>
      <c r="J138" s="52">
        <v>1400</v>
      </c>
      <c r="K138" s="52">
        <v>1400</v>
      </c>
      <c r="L138" s="51"/>
      <c r="M138" s="51"/>
      <c r="N138" s="51"/>
      <c r="O138" s="51"/>
    </row>
    <row r="139" ht="14.25" spans="1:15">
      <c r="A139" s="35" t="s">
        <v>389</v>
      </c>
      <c r="B139" s="36">
        <v>1677225</v>
      </c>
      <c r="C139" s="37" t="s">
        <v>390</v>
      </c>
      <c r="D139" s="42" t="s">
        <v>387</v>
      </c>
      <c r="E139" s="39" t="s">
        <v>388</v>
      </c>
      <c r="F139" s="39" t="s">
        <v>391</v>
      </c>
      <c r="G139" s="40">
        <v>1</v>
      </c>
      <c r="H139" s="41">
        <v>2</v>
      </c>
      <c r="I139" s="41">
        <v>2</v>
      </c>
      <c r="J139" s="52">
        <v>1300</v>
      </c>
      <c r="K139" s="52">
        <v>2600</v>
      </c>
      <c r="L139" s="51"/>
      <c r="M139" s="51"/>
      <c r="N139" s="51"/>
      <c r="O139" s="51"/>
    </row>
    <row r="140" ht="14.25" spans="1:15">
      <c r="A140" s="35" t="s">
        <v>392</v>
      </c>
      <c r="B140" s="36">
        <v>1677224</v>
      </c>
      <c r="C140" s="37" t="s">
        <v>390</v>
      </c>
      <c r="D140" s="42" t="s">
        <v>387</v>
      </c>
      <c r="E140" s="39" t="s">
        <v>388</v>
      </c>
      <c r="F140" s="39" t="s">
        <v>391</v>
      </c>
      <c r="G140" s="40">
        <v>1</v>
      </c>
      <c r="H140" s="41">
        <v>2</v>
      </c>
      <c r="I140" s="41">
        <v>2</v>
      </c>
      <c r="J140" s="52">
        <v>1300</v>
      </c>
      <c r="K140" s="52">
        <v>2600</v>
      </c>
      <c r="L140" s="51"/>
      <c r="M140" s="51"/>
      <c r="N140" s="51"/>
      <c r="O140" s="51"/>
    </row>
    <row r="141" ht="14.25" spans="1:15">
      <c r="A141" s="35" t="s">
        <v>393</v>
      </c>
      <c r="B141" s="36">
        <v>1693943</v>
      </c>
      <c r="C141" s="37" t="s">
        <v>394</v>
      </c>
      <c r="D141" s="42" t="s">
        <v>387</v>
      </c>
      <c r="E141" s="43" t="s">
        <v>388</v>
      </c>
      <c r="F141" s="43" t="s">
        <v>391</v>
      </c>
      <c r="G141" s="40">
        <v>2</v>
      </c>
      <c r="H141" s="41">
        <v>2</v>
      </c>
      <c r="I141" s="41">
        <v>4</v>
      </c>
      <c r="J141" s="52">
        <v>1200</v>
      </c>
      <c r="K141" s="52">
        <v>4800</v>
      </c>
      <c r="L141" s="51"/>
      <c r="M141" s="51"/>
      <c r="N141" s="51"/>
      <c r="O141" s="51"/>
    </row>
    <row r="142" ht="14.25" spans="1:15">
      <c r="A142" s="35" t="s">
        <v>395</v>
      </c>
      <c r="B142" s="36">
        <v>1692481</v>
      </c>
      <c r="C142" s="37" t="s">
        <v>396</v>
      </c>
      <c r="D142" s="42" t="s">
        <v>387</v>
      </c>
      <c r="E142" s="43" t="s">
        <v>384</v>
      </c>
      <c r="F142" s="43" t="s">
        <v>397</v>
      </c>
      <c r="G142" s="40">
        <v>1</v>
      </c>
      <c r="H142" s="41">
        <v>2</v>
      </c>
      <c r="I142" s="41">
        <v>2</v>
      </c>
      <c r="J142" s="52">
        <v>1200</v>
      </c>
      <c r="K142" s="52">
        <v>2400</v>
      </c>
      <c r="L142" s="51"/>
      <c r="M142" s="51"/>
      <c r="N142" s="51"/>
      <c r="O142" s="51"/>
    </row>
    <row r="143" ht="14.25" spans="1:15">
      <c r="A143" s="35" t="s">
        <v>398</v>
      </c>
      <c r="B143" s="36">
        <v>1694247</v>
      </c>
      <c r="C143" s="37" t="s">
        <v>399</v>
      </c>
      <c r="D143" s="42" t="s">
        <v>387</v>
      </c>
      <c r="E143" s="43" t="s">
        <v>384</v>
      </c>
      <c r="F143" s="43" t="s">
        <v>397</v>
      </c>
      <c r="G143" s="40">
        <v>1</v>
      </c>
      <c r="H143" s="41">
        <v>2</v>
      </c>
      <c r="I143" s="41">
        <v>2</v>
      </c>
      <c r="J143" s="52">
        <v>1200</v>
      </c>
      <c r="K143" s="52">
        <v>2400</v>
      </c>
      <c r="L143" s="51"/>
      <c r="M143" s="51"/>
      <c r="N143" s="51"/>
      <c r="O143" s="51"/>
    </row>
    <row r="144" ht="14.25" spans="1:15">
      <c r="A144" s="35" t="s">
        <v>400</v>
      </c>
      <c r="B144" s="36">
        <v>1674966</v>
      </c>
      <c r="C144" s="37" t="s">
        <v>401</v>
      </c>
      <c r="D144" s="42" t="s">
        <v>387</v>
      </c>
      <c r="E144" s="39" t="s">
        <v>391</v>
      </c>
      <c r="F144" s="39" t="s">
        <v>402</v>
      </c>
      <c r="G144" s="40">
        <v>2</v>
      </c>
      <c r="H144" s="41">
        <v>2</v>
      </c>
      <c r="I144" s="41">
        <v>4</v>
      </c>
      <c r="J144" s="52">
        <v>1400</v>
      </c>
      <c r="K144" s="52">
        <v>5600</v>
      </c>
      <c r="L144" s="51"/>
      <c r="M144" s="51"/>
      <c r="N144" s="51"/>
      <c r="O144" s="51"/>
    </row>
    <row r="145" ht="14.25" spans="1:15">
      <c r="A145" s="35" t="s">
        <v>403</v>
      </c>
      <c r="B145" s="36">
        <v>1698350</v>
      </c>
      <c r="C145" s="37" t="s">
        <v>404</v>
      </c>
      <c r="D145" s="42" t="s">
        <v>387</v>
      </c>
      <c r="E145" s="43" t="s">
        <v>397</v>
      </c>
      <c r="F145" s="43" t="s">
        <v>402</v>
      </c>
      <c r="G145" s="40">
        <v>1</v>
      </c>
      <c r="H145" s="41">
        <v>1</v>
      </c>
      <c r="I145" s="41">
        <v>1</v>
      </c>
      <c r="J145" s="52">
        <v>1200</v>
      </c>
      <c r="K145" s="52">
        <v>1200</v>
      </c>
      <c r="L145" s="51"/>
      <c r="M145" s="51"/>
      <c r="N145" s="51"/>
      <c r="O145" s="51"/>
    </row>
    <row r="146" ht="14.25" spans="1:15">
      <c r="A146" s="35" t="s">
        <v>405</v>
      </c>
      <c r="B146" s="36">
        <v>1671672</v>
      </c>
      <c r="C146" s="37" t="s">
        <v>406</v>
      </c>
      <c r="D146" s="38" t="s">
        <v>383</v>
      </c>
      <c r="E146" s="39" t="s">
        <v>397</v>
      </c>
      <c r="F146" s="39" t="s">
        <v>407</v>
      </c>
      <c r="G146" s="40">
        <v>1</v>
      </c>
      <c r="H146" s="41">
        <v>2</v>
      </c>
      <c r="I146" s="41">
        <v>2</v>
      </c>
      <c r="J146" s="52">
        <v>1400</v>
      </c>
      <c r="K146" s="52">
        <v>2800</v>
      </c>
      <c r="L146" s="51"/>
      <c r="M146" s="51"/>
      <c r="N146" s="51"/>
      <c r="O146" s="51"/>
    </row>
    <row r="147" ht="14.25" spans="1:15">
      <c r="A147" s="35" t="s">
        <v>408</v>
      </c>
      <c r="B147" s="36">
        <v>1695875</v>
      </c>
      <c r="C147" s="37" t="s">
        <v>409</v>
      </c>
      <c r="D147" s="38" t="s">
        <v>410</v>
      </c>
      <c r="E147" s="43" t="s">
        <v>402</v>
      </c>
      <c r="F147" s="43" t="s">
        <v>407</v>
      </c>
      <c r="G147" s="40">
        <v>1</v>
      </c>
      <c r="H147" s="41">
        <v>1</v>
      </c>
      <c r="I147" s="41">
        <v>1</v>
      </c>
      <c r="J147" s="52">
        <v>1800</v>
      </c>
      <c r="K147" s="52">
        <v>1800</v>
      </c>
      <c r="L147" s="51"/>
      <c r="M147" s="51"/>
      <c r="N147" s="51"/>
      <c r="O147" s="51"/>
    </row>
    <row r="148" ht="14.25" spans="1:15">
      <c r="A148" s="35" t="s">
        <v>411</v>
      </c>
      <c r="B148" s="36">
        <v>1685220</v>
      </c>
      <c r="C148" s="37" t="s">
        <v>412</v>
      </c>
      <c r="D148" s="38" t="s">
        <v>413</v>
      </c>
      <c r="E148" s="39" t="s">
        <v>402</v>
      </c>
      <c r="F148" s="39" t="s">
        <v>414</v>
      </c>
      <c r="G148" s="40">
        <v>1</v>
      </c>
      <c r="H148" s="41">
        <v>2</v>
      </c>
      <c r="I148" s="41">
        <v>2</v>
      </c>
      <c r="J148" s="52">
        <v>1500</v>
      </c>
      <c r="K148" s="52">
        <v>3000</v>
      </c>
      <c r="L148" s="51"/>
      <c r="M148" s="51"/>
      <c r="N148" s="51"/>
      <c r="O148" s="51"/>
    </row>
    <row r="149" ht="14.25" spans="1:15">
      <c r="A149" s="35" t="s">
        <v>415</v>
      </c>
      <c r="B149" s="36">
        <v>1692404</v>
      </c>
      <c r="C149" s="37" t="s">
        <v>416</v>
      </c>
      <c r="D149" s="42" t="s">
        <v>387</v>
      </c>
      <c r="E149" s="43" t="s">
        <v>407</v>
      </c>
      <c r="F149" s="43" t="s">
        <v>414</v>
      </c>
      <c r="G149" s="40">
        <v>1</v>
      </c>
      <c r="H149" s="41">
        <v>1</v>
      </c>
      <c r="I149" s="41">
        <v>1</v>
      </c>
      <c r="J149" s="52">
        <v>1200</v>
      </c>
      <c r="K149" s="52">
        <v>1200</v>
      </c>
      <c r="L149" s="51"/>
      <c r="M149" s="51"/>
      <c r="N149" s="51"/>
      <c r="O149" s="51"/>
    </row>
    <row r="150" ht="14.25" spans="1:15">
      <c r="A150" s="35" t="s">
        <v>417</v>
      </c>
      <c r="B150" s="36">
        <v>1697100</v>
      </c>
      <c r="C150" s="37" t="s">
        <v>418</v>
      </c>
      <c r="D150" s="42" t="s">
        <v>387</v>
      </c>
      <c r="E150" s="39" t="s">
        <v>407</v>
      </c>
      <c r="F150" s="39" t="s">
        <v>414</v>
      </c>
      <c r="G150" s="40">
        <v>1</v>
      </c>
      <c r="H150" s="40">
        <v>1</v>
      </c>
      <c r="I150" s="40">
        <v>1</v>
      </c>
      <c r="J150" s="52">
        <v>1200</v>
      </c>
      <c r="K150" s="52">
        <v>1200</v>
      </c>
      <c r="L150" s="51"/>
      <c r="M150" s="51"/>
      <c r="N150" s="51"/>
      <c r="O150" s="51"/>
    </row>
    <row r="151" ht="14.25" spans="1:15">
      <c r="A151" s="35" t="s">
        <v>419</v>
      </c>
      <c r="B151" s="36">
        <v>1698063</v>
      </c>
      <c r="C151" s="37" t="s">
        <v>420</v>
      </c>
      <c r="D151" s="42" t="s">
        <v>387</v>
      </c>
      <c r="E151" s="43" t="s">
        <v>407</v>
      </c>
      <c r="F151" s="43" t="s">
        <v>414</v>
      </c>
      <c r="G151" s="40">
        <v>1</v>
      </c>
      <c r="H151" s="41">
        <v>1</v>
      </c>
      <c r="I151" s="41">
        <v>1</v>
      </c>
      <c r="J151" s="52">
        <v>1500</v>
      </c>
      <c r="K151" s="52">
        <v>1500</v>
      </c>
      <c r="L151" s="51"/>
      <c r="M151" s="51"/>
      <c r="N151" s="51"/>
      <c r="O151" s="51"/>
    </row>
    <row r="152" ht="14.25" spans="1:15">
      <c r="A152" s="35" t="s">
        <v>421</v>
      </c>
      <c r="B152" s="36">
        <v>1675154</v>
      </c>
      <c r="C152" s="37" t="s">
        <v>422</v>
      </c>
      <c r="D152" s="42" t="s">
        <v>387</v>
      </c>
      <c r="E152" s="39" t="s">
        <v>414</v>
      </c>
      <c r="F152" s="39" t="s">
        <v>423</v>
      </c>
      <c r="G152" s="40">
        <v>1</v>
      </c>
      <c r="H152" s="41">
        <v>1</v>
      </c>
      <c r="I152" s="41">
        <v>1</v>
      </c>
      <c r="J152" s="52">
        <v>1400</v>
      </c>
      <c r="K152" s="52">
        <v>1400</v>
      </c>
      <c r="L152" s="51"/>
      <c r="M152" s="51"/>
      <c r="N152" s="51"/>
      <c r="O152" s="51"/>
    </row>
    <row r="153" ht="14.25" spans="1:15">
      <c r="A153" s="35" t="s">
        <v>424</v>
      </c>
      <c r="B153" s="36">
        <v>1684039</v>
      </c>
      <c r="C153" s="37" t="s">
        <v>425</v>
      </c>
      <c r="D153" s="42" t="s">
        <v>387</v>
      </c>
      <c r="E153" s="39" t="s">
        <v>402</v>
      </c>
      <c r="F153" s="39" t="s">
        <v>423</v>
      </c>
      <c r="G153" s="40">
        <v>1</v>
      </c>
      <c r="H153" s="41">
        <v>3</v>
      </c>
      <c r="I153" s="41">
        <v>3</v>
      </c>
      <c r="J153" s="52">
        <v>1200</v>
      </c>
      <c r="K153" s="52">
        <v>3600</v>
      </c>
      <c r="L153" s="51"/>
      <c r="M153" s="51"/>
      <c r="N153" s="51"/>
      <c r="O153" s="51"/>
    </row>
    <row r="154" ht="14.25" spans="1:15">
      <c r="A154" s="35" t="s">
        <v>426</v>
      </c>
      <c r="B154" s="36">
        <v>1689485</v>
      </c>
      <c r="C154" s="37" t="s">
        <v>427</v>
      </c>
      <c r="D154" s="42" t="s">
        <v>387</v>
      </c>
      <c r="E154" s="39" t="s">
        <v>407</v>
      </c>
      <c r="F154" s="39" t="s">
        <v>423</v>
      </c>
      <c r="G154" s="40">
        <v>1</v>
      </c>
      <c r="H154" s="41">
        <v>2</v>
      </c>
      <c r="I154" s="41">
        <v>2</v>
      </c>
      <c r="J154" s="52">
        <v>1400</v>
      </c>
      <c r="K154" s="52">
        <v>2800</v>
      </c>
      <c r="L154" s="51"/>
      <c r="M154" s="51"/>
      <c r="N154" s="51"/>
      <c r="O154" s="51"/>
    </row>
    <row r="155" ht="14.25" spans="1:15">
      <c r="A155" s="35" t="s">
        <v>428</v>
      </c>
      <c r="B155" s="36">
        <v>1689484</v>
      </c>
      <c r="C155" s="37" t="s">
        <v>429</v>
      </c>
      <c r="D155" s="42" t="s">
        <v>387</v>
      </c>
      <c r="E155" s="43" t="s">
        <v>407</v>
      </c>
      <c r="F155" s="43" t="s">
        <v>423</v>
      </c>
      <c r="G155" s="40">
        <v>1</v>
      </c>
      <c r="H155" s="41">
        <v>2</v>
      </c>
      <c r="I155" s="41">
        <v>2</v>
      </c>
      <c r="J155" s="52">
        <v>1400</v>
      </c>
      <c r="K155" s="52">
        <v>2800</v>
      </c>
      <c r="L155" s="51"/>
      <c r="M155" s="51"/>
      <c r="N155" s="51"/>
      <c r="O155" s="51"/>
    </row>
    <row r="156" ht="14.25" spans="1:15">
      <c r="A156" s="35" t="s">
        <v>430</v>
      </c>
      <c r="B156" s="36">
        <v>1697098</v>
      </c>
      <c r="C156" s="37" t="s">
        <v>418</v>
      </c>
      <c r="D156" s="42" t="s">
        <v>387</v>
      </c>
      <c r="E156" s="43" t="s">
        <v>414</v>
      </c>
      <c r="F156" s="43" t="s">
        <v>423</v>
      </c>
      <c r="G156" s="40">
        <v>1</v>
      </c>
      <c r="H156" s="41">
        <v>1</v>
      </c>
      <c r="I156" s="41">
        <v>1</v>
      </c>
      <c r="J156" s="52">
        <v>1200</v>
      </c>
      <c r="K156" s="52">
        <v>1200</v>
      </c>
      <c r="L156" s="51"/>
      <c r="M156" s="51"/>
      <c r="N156" s="51"/>
      <c r="O156" s="51"/>
    </row>
    <row r="157" ht="14.25" spans="1:15">
      <c r="A157" s="35" t="s">
        <v>431</v>
      </c>
      <c r="B157" s="36">
        <v>1682191</v>
      </c>
      <c r="C157" s="37" t="s">
        <v>432</v>
      </c>
      <c r="D157" s="42" t="s">
        <v>387</v>
      </c>
      <c r="E157" s="39" t="s">
        <v>433</v>
      </c>
      <c r="F157" s="39" t="s">
        <v>434</v>
      </c>
      <c r="G157" s="40">
        <v>1</v>
      </c>
      <c r="H157" s="41">
        <v>1</v>
      </c>
      <c r="I157" s="41">
        <v>1</v>
      </c>
      <c r="J157" s="52">
        <v>1200</v>
      </c>
      <c r="K157" s="52">
        <v>1200</v>
      </c>
      <c r="L157" s="51"/>
      <c r="M157" s="51"/>
      <c r="N157" s="51"/>
      <c r="O157" s="51"/>
    </row>
    <row r="158" ht="14.25" spans="1:15">
      <c r="A158" s="35" t="s">
        <v>435</v>
      </c>
      <c r="B158" s="36">
        <v>1695880</v>
      </c>
      <c r="C158" s="37" t="s">
        <v>409</v>
      </c>
      <c r="D158" s="38" t="s">
        <v>383</v>
      </c>
      <c r="E158" s="43" t="s">
        <v>407</v>
      </c>
      <c r="F158" s="43" t="s">
        <v>434</v>
      </c>
      <c r="G158" s="40">
        <v>1</v>
      </c>
      <c r="H158" s="41">
        <v>4</v>
      </c>
      <c r="I158" s="41">
        <v>4</v>
      </c>
      <c r="J158" s="52">
        <v>1400</v>
      </c>
      <c r="K158" s="52">
        <v>5600</v>
      </c>
      <c r="L158" s="51"/>
      <c r="M158" s="51"/>
      <c r="N158" s="51"/>
      <c r="O158" s="51"/>
    </row>
    <row r="159" ht="14.25" spans="1:15">
      <c r="A159" s="35" t="s">
        <v>436</v>
      </c>
      <c r="B159" s="36">
        <v>1703550</v>
      </c>
      <c r="C159" s="37" t="s">
        <v>437</v>
      </c>
      <c r="D159" s="38" t="s">
        <v>410</v>
      </c>
      <c r="E159" s="43" t="s">
        <v>433</v>
      </c>
      <c r="F159" s="43" t="s">
        <v>434</v>
      </c>
      <c r="G159" s="40">
        <v>1</v>
      </c>
      <c r="H159" s="41">
        <v>1</v>
      </c>
      <c r="I159" s="41">
        <v>1</v>
      </c>
      <c r="J159" s="52">
        <v>1800</v>
      </c>
      <c r="K159" s="52">
        <v>1800</v>
      </c>
      <c r="L159" s="51"/>
      <c r="M159" s="51"/>
      <c r="N159" s="51"/>
      <c r="O159" s="51"/>
    </row>
    <row r="160" ht="14.25" spans="1:15">
      <c r="A160" s="35" t="s">
        <v>438</v>
      </c>
      <c r="B160" s="36">
        <v>1681834</v>
      </c>
      <c r="C160" s="37" t="s">
        <v>439</v>
      </c>
      <c r="D160" s="42" t="s">
        <v>387</v>
      </c>
      <c r="E160" s="39" t="s">
        <v>433</v>
      </c>
      <c r="F160" s="39" t="s">
        <v>440</v>
      </c>
      <c r="G160" s="40">
        <v>1</v>
      </c>
      <c r="H160" s="41">
        <v>2</v>
      </c>
      <c r="I160" s="41">
        <v>2</v>
      </c>
      <c r="J160" s="52">
        <v>1200</v>
      </c>
      <c r="K160" s="52">
        <v>2400</v>
      </c>
      <c r="L160" s="51"/>
      <c r="M160" s="51"/>
      <c r="N160" s="51"/>
      <c r="O160" s="51"/>
    </row>
    <row r="161" ht="14.25" spans="1:15">
      <c r="A161" s="35" t="s">
        <v>441</v>
      </c>
      <c r="B161" s="36">
        <v>1692107</v>
      </c>
      <c r="C161" s="37" t="s">
        <v>442</v>
      </c>
      <c r="D161" s="42" t="s">
        <v>387</v>
      </c>
      <c r="E161" s="39" t="s">
        <v>423</v>
      </c>
      <c r="F161" s="39" t="s">
        <v>440</v>
      </c>
      <c r="G161" s="40">
        <v>1</v>
      </c>
      <c r="H161" s="41">
        <v>3</v>
      </c>
      <c r="I161" s="41">
        <v>3</v>
      </c>
      <c r="J161" s="52">
        <v>1200</v>
      </c>
      <c r="K161" s="52">
        <v>3600</v>
      </c>
      <c r="L161" s="51"/>
      <c r="M161" s="51"/>
      <c r="N161" s="51"/>
      <c r="O161" s="51"/>
    </row>
    <row r="162" ht="14.25" spans="1:15">
      <c r="A162" s="35" t="s">
        <v>443</v>
      </c>
      <c r="B162" s="36">
        <v>1704065</v>
      </c>
      <c r="C162" s="37" t="s">
        <v>444</v>
      </c>
      <c r="D162" s="38" t="s">
        <v>410</v>
      </c>
      <c r="E162" s="43" t="s">
        <v>434</v>
      </c>
      <c r="F162" s="43" t="s">
        <v>440</v>
      </c>
      <c r="G162" s="40">
        <v>1</v>
      </c>
      <c r="H162" s="41">
        <v>1</v>
      </c>
      <c r="I162" s="41">
        <v>1</v>
      </c>
      <c r="J162" s="52">
        <v>1800</v>
      </c>
      <c r="K162" s="52">
        <v>1800</v>
      </c>
      <c r="L162" s="51"/>
      <c r="M162" s="51"/>
      <c r="N162" s="51"/>
      <c r="O162" s="51"/>
    </row>
    <row r="163" ht="14.25" spans="1:15">
      <c r="A163" s="35" t="s">
        <v>445</v>
      </c>
      <c r="B163" s="36">
        <v>1677594</v>
      </c>
      <c r="C163" s="37" t="s">
        <v>446</v>
      </c>
      <c r="D163" s="42" t="s">
        <v>387</v>
      </c>
      <c r="E163" s="39" t="s">
        <v>434</v>
      </c>
      <c r="F163" s="39" t="s">
        <v>447</v>
      </c>
      <c r="G163" s="40">
        <v>2</v>
      </c>
      <c r="H163" s="41">
        <v>3</v>
      </c>
      <c r="I163" s="41">
        <v>6</v>
      </c>
      <c r="J163" s="52">
        <v>1500</v>
      </c>
      <c r="K163" s="52">
        <v>7200</v>
      </c>
      <c r="L163" s="51"/>
      <c r="M163" s="51"/>
      <c r="N163" s="51"/>
      <c r="O163" s="51"/>
    </row>
    <row r="164" ht="12.95" customHeight="1" spans="1:15">
      <c r="A164" s="35" t="s">
        <v>448</v>
      </c>
      <c r="B164" s="36">
        <v>1703688</v>
      </c>
      <c r="C164" s="37" t="s">
        <v>449</v>
      </c>
      <c r="D164" s="44" t="s">
        <v>450</v>
      </c>
      <c r="E164" s="43" t="s">
        <v>433</v>
      </c>
      <c r="F164" s="43" t="s">
        <v>447</v>
      </c>
      <c r="G164" s="40">
        <v>1</v>
      </c>
      <c r="H164" s="41">
        <v>4</v>
      </c>
      <c r="I164" s="41">
        <v>4</v>
      </c>
      <c r="J164" s="52">
        <v>2300</v>
      </c>
      <c r="K164" s="52">
        <v>9200</v>
      </c>
      <c r="L164" s="51"/>
      <c r="M164" s="51"/>
      <c r="N164" s="51"/>
      <c r="O164" s="51"/>
    </row>
    <row r="165" ht="15" customHeight="1" spans="1:15">
      <c r="A165" s="35" t="s">
        <v>451</v>
      </c>
      <c r="B165" s="36">
        <v>1616181</v>
      </c>
      <c r="C165" s="45" t="s">
        <v>452</v>
      </c>
      <c r="D165" s="42" t="s">
        <v>387</v>
      </c>
      <c r="E165" s="39" t="s">
        <v>453</v>
      </c>
      <c r="F165" s="39" t="s">
        <v>454</v>
      </c>
      <c r="G165" s="41">
        <v>2</v>
      </c>
      <c r="H165" s="41">
        <v>2</v>
      </c>
      <c r="I165" s="41">
        <v>4</v>
      </c>
      <c r="J165" s="52">
        <v>1400</v>
      </c>
      <c r="K165" s="52">
        <v>5600</v>
      </c>
      <c r="L165" s="51"/>
      <c r="M165" s="51"/>
      <c r="N165" s="51"/>
      <c r="O165" s="51"/>
    </row>
    <row r="166" ht="14.25" spans="1:15">
      <c r="A166" s="35" t="s">
        <v>455</v>
      </c>
      <c r="B166" s="36">
        <v>1670715</v>
      </c>
      <c r="C166" s="37" t="s">
        <v>456</v>
      </c>
      <c r="D166" s="42" t="s">
        <v>387</v>
      </c>
      <c r="E166" s="39" t="s">
        <v>453</v>
      </c>
      <c r="F166" s="39" t="s">
        <v>454</v>
      </c>
      <c r="G166" s="40">
        <v>1</v>
      </c>
      <c r="H166" s="41">
        <v>2</v>
      </c>
      <c r="I166" s="41">
        <v>2</v>
      </c>
      <c r="J166" s="52">
        <v>1400</v>
      </c>
      <c r="K166" s="52">
        <v>2800</v>
      </c>
      <c r="L166" s="51"/>
      <c r="M166" s="51"/>
      <c r="N166" s="51"/>
      <c r="O166" s="51"/>
    </row>
    <row r="167" ht="14.25" spans="1:15">
      <c r="A167" s="35" t="s">
        <v>457</v>
      </c>
      <c r="B167" s="36">
        <v>1671673</v>
      </c>
      <c r="C167" s="37" t="s">
        <v>458</v>
      </c>
      <c r="D167" s="38" t="s">
        <v>383</v>
      </c>
      <c r="E167" s="39" t="s">
        <v>453</v>
      </c>
      <c r="F167" s="39" t="s">
        <v>454</v>
      </c>
      <c r="G167" s="40">
        <v>1</v>
      </c>
      <c r="H167" s="41">
        <v>2</v>
      </c>
      <c r="I167" s="41">
        <v>2</v>
      </c>
      <c r="J167" s="52">
        <v>1400</v>
      </c>
      <c r="K167" s="52">
        <v>2800</v>
      </c>
      <c r="L167" s="51"/>
      <c r="M167" s="51"/>
      <c r="N167" s="51"/>
      <c r="O167" s="51"/>
    </row>
    <row r="168" ht="14.25" spans="1:15">
      <c r="A168" s="35" t="s">
        <v>459</v>
      </c>
      <c r="B168" s="36">
        <v>1683450</v>
      </c>
      <c r="C168" s="37" t="s">
        <v>460</v>
      </c>
      <c r="D168" s="38" t="s">
        <v>383</v>
      </c>
      <c r="E168" s="39" t="s">
        <v>440</v>
      </c>
      <c r="F168" s="39" t="s">
        <v>454</v>
      </c>
      <c r="G168" s="40">
        <v>1</v>
      </c>
      <c r="H168" s="41">
        <v>3</v>
      </c>
      <c r="I168" s="41">
        <v>3</v>
      </c>
      <c r="J168" s="52">
        <v>1400</v>
      </c>
      <c r="K168" s="52">
        <v>4200</v>
      </c>
      <c r="L168" s="51"/>
      <c r="M168" s="51"/>
      <c r="N168" s="51"/>
      <c r="O168" s="51"/>
    </row>
    <row r="169" ht="14.25" spans="1:15">
      <c r="A169" s="35" t="s">
        <v>461</v>
      </c>
      <c r="B169" s="36">
        <v>1666181</v>
      </c>
      <c r="C169" s="46" t="s">
        <v>462</v>
      </c>
      <c r="D169" s="38" t="s">
        <v>383</v>
      </c>
      <c r="E169" s="39" t="s">
        <v>447</v>
      </c>
      <c r="F169" s="39" t="s">
        <v>463</v>
      </c>
      <c r="G169" s="41">
        <v>1</v>
      </c>
      <c r="H169" s="41">
        <v>2</v>
      </c>
      <c r="I169" s="41">
        <v>2</v>
      </c>
      <c r="J169" s="52">
        <v>1500</v>
      </c>
      <c r="K169" s="52">
        <v>3000</v>
      </c>
      <c r="L169" s="51"/>
      <c r="M169" s="51"/>
      <c r="N169" s="51"/>
      <c r="O169" s="51"/>
    </row>
    <row r="170" ht="14.25" spans="1:15">
      <c r="A170" s="35" t="s">
        <v>464</v>
      </c>
      <c r="B170" s="36">
        <v>1671307</v>
      </c>
      <c r="C170" s="37" t="s">
        <v>465</v>
      </c>
      <c r="D170" s="42" t="s">
        <v>387</v>
      </c>
      <c r="E170" s="39" t="s">
        <v>447</v>
      </c>
      <c r="F170" s="39" t="s">
        <v>463</v>
      </c>
      <c r="G170" s="40">
        <v>1</v>
      </c>
      <c r="H170" s="41">
        <v>2</v>
      </c>
      <c r="I170" s="41">
        <v>2</v>
      </c>
      <c r="J170" s="52">
        <v>1400</v>
      </c>
      <c r="K170" s="52">
        <v>2800</v>
      </c>
      <c r="L170" s="51"/>
      <c r="M170" s="51"/>
      <c r="N170" s="51"/>
      <c r="O170" s="51"/>
    </row>
    <row r="171" ht="15" customHeight="1" spans="1:15">
      <c r="A171" s="35" t="s">
        <v>466</v>
      </c>
      <c r="B171" s="36">
        <v>1671308</v>
      </c>
      <c r="C171" s="47" t="s">
        <v>467</v>
      </c>
      <c r="D171" s="42" t="s">
        <v>387</v>
      </c>
      <c r="E171" s="39" t="s">
        <v>447</v>
      </c>
      <c r="F171" s="39" t="s">
        <v>468</v>
      </c>
      <c r="G171" s="40">
        <v>2</v>
      </c>
      <c r="H171" s="41">
        <v>3</v>
      </c>
      <c r="I171" s="41">
        <v>6</v>
      </c>
      <c r="J171" s="52">
        <v>1400</v>
      </c>
      <c r="K171" s="52">
        <v>8400</v>
      </c>
      <c r="L171" s="51"/>
      <c r="M171" s="51"/>
      <c r="N171" s="51"/>
      <c r="O171" s="51"/>
    </row>
    <row r="172" ht="14.25" spans="1:15">
      <c r="A172" s="35" t="s">
        <v>469</v>
      </c>
      <c r="B172" s="36">
        <v>1671674</v>
      </c>
      <c r="C172" s="37" t="s">
        <v>470</v>
      </c>
      <c r="D172" s="38" t="s">
        <v>383</v>
      </c>
      <c r="E172" s="39" t="s">
        <v>454</v>
      </c>
      <c r="F172" s="39" t="s">
        <v>468</v>
      </c>
      <c r="G172" s="40">
        <v>1</v>
      </c>
      <c r="H172" s="41">
        <v>2</v>
      </c>
      <c r="I172" s="41">
        <v>2</v>
      </c>
      <c r="J172" s="52">
        <v>1400</v>
      </c>
      <c r="K172" s="52">
        <v>2800</v>
      </c>
      <c r="L172" s="51"/>
      <c r="M172" s="51"/>
      <c r="N172" s="51"/>
      <c r="O172" s="51"/>
    </row>
    <row r="173" ht="14.25" spans="1:15">
      <c r="A173" s="35" t="s">
        <v>471</v>
      </c>
      <c r="B173" s="36">
        <v>1671675</v>
      </c>
      <c r="C173" s="37" t="s">
        <v>458</v>
      </c>
      <c r="D173" s="38" t="s">
        <v>383</v>
      </c>
      <c r="E173" s="39" t="s">
        <v>454</v>
      </c>
      <c r="F173" s="39" t="s">
        <v>468</v>
      </c>
      <c r="G173" s="40">
        <v>1</v>
      </c>
      <c r="H173" s="41">
        <v>2</v>
      </c>
      <c r="I173" s="41">
        <v>2</v>
      </c>
      <c r="J173" s="52">
        <v>1400</v>
      </c>
      <c r="K173" s="52">
        <v>2800</v>
      </c>
      <c r="L173" s="51"/>
      <c r="M173" s="51"/>
      <c r="N173" s="51"/>
      <c r="O173" s="51"/>
    </row>
    <row r="174" ht="14.25" spans="1:15">
      <c r="A174" s="35" t="s">
        <v>472</v>
      </c>
      <c r="B174" s="36">
        <v>1675580</v>
      </c>
      <c r="C174" s="37" t="s">
        <v>473</v>
      </c>
      <c r="D174" s="42" t="s">
        <v>387</v>
      </c>
      <c r="E174" s="39" t="s">
        <v>453</v>
      </c>
      <c r="F174" s="39" t="s">
        <v>468</v>
      </c>
      <c r="G174" s="40">
        <v>1</v>
      </c>
      <c r="H174" s="41">
        <v>4</v>
      </c>
      <c r="I174" s="41">
        <v>4</v>
      </c>
      <c r="J174" s="52">
        <v>1400</v>
      </c>
      <c r="K174" s="52">
        <v>5600</v>
      </c>
      <c r="L174" s="51"/>
      <c r="M174" s="51"/>
      <c r="N174" s="51"/>
      <c r="O174" s="51"/>
    </row>
    <row r="175" ht="14.25" spans="1:15">
      <c r="A175" s="35" t="s">
        <v>474</v>
      </c>
      <c r="B175" s="36">
        <v>1691893</v>
      </c>
      <c r="C175" s="37" t="s">
        <v>475</v>
      </c>
      <c r="D175" s="38" t="s">
        <v>383</v>
      </c>
      <c r="E175" s="43" t="s">
        <v>434</v>
      </c>
      <c r="F175" s="43" t="s">
        <v>468</v>
      </c>
      <c r="G175" s="40">
        <v>1</v>
      </c>
      <c r="H175" s="41">
        <v>6</v>
      </c>
      <c r="I175" s="41">
        <v>6</v>
      </c>
      <c r="J175" s="52">
        <v>1400</v>
      </c>
      <c r="K175" s="52">
        <v>8400</v>
      </c>
      <c r="L175" s="51"/>
      <c r="M175" s="51"/>
      <c r="N175" s="51"/>
      <c r="O175" s="51"/>
    </row>
    <row r="176" ht="14.25" spans="1:15">
      <c r="A176" s="35" t="s">
        <v>476</v>
      </c>
      <c r="B176" s="36">
        <v>1706450</v>
      </c>
      <c r="C176" s="37" t="s">
        <v>477</v>
      </c>
      <c r="D176" s="38" t="s">
        <v>383</v>
      </c>
      <c r="E176" s="43" t="s">
        <v>463</v>
      </c>
      <c r="F176" s="39" t="s">
        <v>468</v>
      </c>
      <c r="G176" s="40">
        <v>1</v>
      </c>
      <c r="H176" s="41">
        <v>1</v>
      </c>
      <c r="I176" s="41">
        <v>1</v>
      </c>
      <c r="J176" s="52">
        <v>1400</v>
      </c>
      <c r="K176" s="52">
        <v>1400</v>
      </c>
      <c r="L176" s="51"/>
      <c r="M176" s="51"/>
      <c r="N176" s="51"/>
      <c r="O176" s="51"/>
    </row>
    <row r="177" ht="14.25" spans="1:15">
      <c r="A177" s="35" t="s">
        <v>478</v>
      </c>
      <c r="B177" s="36">
        <v>1682804</v>
      </c>
      <c r="C177" s="37" t="s">
        <v>432</v>
      </c>
      <c r="D177" s="42" t="s">
        <v>387</v>
      </c>
      <c r="E177" s="39" t="s">
        <v>468</v>
      </c>
      <c r="F177" s="39" t="s">
        <v>479</v>
      </c>
      <c r="G177" s="40">
        <v>2</v>
      </c>
      <c r="H177" s="41">
        <v>1</v>
      </c>
      <c r="I177" s="41">
        <v>2</v>
      </c>
      <c r="J177" s="52">
        <v>1200</v>
      </c>
      <c r="K177" s="52">
        <v>2400</v>
      </c>
      <c r="L177" s="51"/>
      <c r="M177" s="51"/>
      <c r="N177" s="51"/>
      <c r="O177" s="51"/>
    </row>
    <row r="178" ht="14.25" spans="1:15">
      <c r="A178" s="35" t="s">
        <v>480</v>
      </c>
      <c r="B178" s="36">
        <v>1700726</v>
      </c>
      <c r="C178" s="37" t="s">
        <v>481</v>
      </c>
      <c r="D178" s="42" t="s">
        <v>387</v>
      </c>
      <c r="E178" s="39" t="s">
        <v>454</v>
      </c>
      <c r="F178" s="39" t="s">
        <v>479</v>
      </c>
      <c r="G178" s="40">
        <v>1</v>
      </c>
      <c r="H178" s="41">
        <v>3</v>
      </c>
      <c r="I178" s="41">
        <v>3</v>
      </c>
      <c r="J178" s="52">
        <v>1600</v>
      </c>
      <c r="K178" s="52">
        <v>4800</v>
      </c>
      <c r="L178" s="51"/>
      <c r="M178" s="51"/>
      <c r="N178" s="51"/>
      <c r="O178" s="51"/>
    </row>
    <row r="179" ht="14.25" spans="1:15">
      <c r="A179" s="35" t="s">
        <v>482</v>
      </c>
      <c r="B179" s="36">
        <v>1673770</v>
      </c>
      <c r="C179" s="37" t="s">
        <v>483</v>
      </c>
      <c r="D179" s="42" t="s">
        <v>387</v>
      </c>
      <c r="E179" s="39" t="s">
        <v>468</v>
      </c>
      <c r="F179" s="39" t="s">
        <v>484</v>
      </c>
      <c r="G179" s="40">
        <v>1</v>
      </c>
      <c r="H179" s="41">
        <v>2</v>
      </c>
      <c r="I179" s="41">
        <v>2</v>
      </c>
      <c r="J179" s="52">
        <v>1300</v>
      </c>
      <c r="K179" s="52">
        <v>2600</v>
      </c>
      <c r="L179" s="51"/>
      <c r="M179" s="51"/>
      <c r="N179" s="51"/>
      <c r="O179" s="51"/>
    </row>
    <row r="180" ht="14.25" spans="1:15">
      <c r="A180" s="35" t="s">
        <v>485</v>
      </c>
      <c r="B180" s="36">
        <v>1673771</v>
      </c>
      <c r="C180" s="37" t="s">
        <v>486</v>
      </c>
      <c r="D180" s="42" t="s">
        <v>387</v>
      </c>
      <c r="E180" s="39" t="s">
        <v>468</v>
      </c>
      <c r="F180" s="39" t="s">
        <v>484</v>
      </c>
      <c r="G180" s="40">
        <v>1</v>
      </c>
      <c r="H180" s="41">
        <v>2</v>
      </c>
      <c r="I180" s="41">
        <v>2</v>
      </c>
      <c r="J180" s="52">
        <v>1300</v>
      </c>
      <c r="K180" s="52">
        <v>2600</v>
      </c>
      <c r="L180" s="51"/>
      <c r="M180" s="51"/>
      <c r="N180" s="51"/>
      <c r="O180" s="51"/>
    </row>
    <row r="181" ht="14.25" spans="1:15">
      <c r="A181" s="35" t="s">
        <v>487</v>
      </c>
      <c r="B181" s="36">
        <v>1716608</v>
      </c>
      <c r="C181" s="37" t="s">
        <v>488</v>
      </c>
      <c r="D181" s="38" t="s">
        <v>410</v>
      </c>
      <c r="E181" s="43" t="s">
        <v>479</v>
      </c>
      <c r="F181" s="43" t="s">
        <v>484</v>
      </c>
      <c r="G181" s="40">
        <v>1</v>
      </c>
      <c r="H181" s="41">
        <v>1</v>
      </c>
      <c r="I181" s="41">
        <v>1</v>
      </c>
      <c r="J181" s="52">
        <v>1800</v>
      </c>
      <c r="K181" s="52">
        <v>1800</v>
      </c>
      <c r="L181" s="51"/>
      <c r="M181" s="51"/>
      <c r="N181" s="51"/>
      <c r="O181" s="51"/>
    </row>
    <row r="182" ht="14.25" spans="1:15">
      <c r="A182" s="35" t="s">
        <v>489</v>
      </c>
      <c r="B182" s="36">
        <v>1689550</v>
      </c>
      <c r="C182" s="37" t="s">
        <v>490</v>
      </c>
      <c r="D182" s="42" t="s">
        <v>387</v>
      </c>
      <c r="E182" s="43" t="s">
        <v>479</v>
      </c>
      <c r="F182" s="39" t="s">
        <v>491</v>
      </c>
      <c r="G182" s="40">
        <v>1</v>
      </c>
      <c r="H182" s="41">
        <v>2</v>
      </c>
      <c r="I182" s="41">
        <v>2</v>
      </c>
      <c r="J182" s="52">
        <v>1400</v>
      </c>
      <c r="K182" s="52">
        <v>2800</v>
      </c>
      <c r="L182" s="51"/>
      <c r="M182" s="51"/>
      <c r="N182" s="51"/>
      <c r="O182" s="51"/>
    </row>
    <row r="183" ht="14.25" spans="1:15">
      <c r="A183" s="35" t="s">
        <v>492</v>
      </c>
      <c r="B183" s="36">
        <v>1694709</v>
      </c>
      <c r="C183" s="37" t="s">
        <v>493</v>
      </c>
      <c r="D183" s="42" t="s">
        <v>387</v>
      </c>
      <c r="E183" s="43" t="s">
        <v>484</v>
      </c>
      <c r="F183" s="43" t="s">
        <v>491</v>
      </c>
      <c r="G183" s="40">
        <v>1</v>
      </c>
      <c r="H183" s="41">
        <v>1</v>
      </c>
      <c r="I183" s="41">
        <v>1</v>
      </c>
      <c r="J183" s="52">
        <v>1200</v>
      </c>
      <c r="K183" s="52">
        <v>1200</v>
      </c>
      <c r="L183" s="51"/>
      <c r="M183" s="51"/>
      <c r="N183" s="51"/>
      <c r="O183" s="51"/>
    </row>
    <row r="184" ht="14.25" spans="1:15">
      <c r="A184" s="35" t="s">
        <v>494</v>
      </c>
      <c r="B184" s="36">
        <v>1621776</v>
      </c>
      <c r="C184" s="46" t="s">
        <v>495</v>
      </c>
      <c r="D184" s="42" t="s">
        <v>387</v>
      </c>
      <c r="E184" s="39" t="s">
        <v>484</v>
      </c>
      <c r="F184" s="39" t="s">
        <v>496</v>
      </c>
      <c r="G184" s="41">
        <v>2</v>
      </c>
      <c r="H184" s="41">
        <v>2</v>
      </c>
      <c r="I184" s="41">
        <v>4</v>
      </c>
      <c r="J184" s="52">
        <v>1400</v>
      </c>
      <c r="K184" s="52">
        <v>5600</v>
      </c>
      <c r="L184" s="51"/>
      <c r="M184" s="51"/>
      <c r="N184" s="51"/>
      <c r="O184" s="51"/>
    </row>
    <row r="185" ht="14.25" spans="1:15">
      <c r="A185" s="35" t="s">
        <v>497</v>
      </c>
      <c r="B185" s="36">
        <v>1693642</v>
      </c>
      <c r="C185" s="37" t="s">
        <v>498</v>
      </c>
      <c r="D185" s="42" t="s">
        <v>387</v>
      </c>
      <c r="E185" s="43" t="s">
        <v>491</v>
      </c>
      <c r="F185" s="43" t="s">
        <v>496</v>
      </c>
      <c r="G185" s="40">
        <v>1</v>
      </c>
      <c r="H185" s="41">
        <v>1</v>
      </c>
      <c r="I185" s="41">
        <v>1</v>
      </c>
      <c r="J185" s="52">
        <v>1200</v>
      </c>
      <c r="K185" s="52">
        <v>1200</v>
      </c>
      <c r="L185" s="51"/>
      <c r="M185" s="51"/>
      <c r="N185" s="51"/>
      <c r="O185" s="51"/>
    </row>
    <row r="186" ht="14.25" spans="1:15">
      <c r="A186" s="43" t="s">
        <v>499</v>
      </c>
      <c r="B186" s="36">
        <v>1705419</v>
      </c>
      <c r="C186" s="38" t="s">
        <v>500</v>
      </c>
      <c r="D186" s="42" t="s">
        <v>387</v>
      </c>
      <c r="E186" s="48" t="s">
        <v>491</v>
      </c>
      <c r="F186" s="48" t="s">
        <v>496</v>
      </c>
      <c r="G186" s="40">
        <v>2</v>
      </c>
      <c r="H186" s="41">
        <v>1</v>
      </c>
      <c r="I186" s="41">
        <v>2</v>
      </c>
      <c r="J186" s="52">
        <v>1200</v>
      </c>
      <c r="K186" s="52">
        <v>2400</v>
      </c>
      <c r="L186" s="51"/>
      <c r="M186" s="51"/>
      <c r="N186" s="51"/>
      <c r="O186" s="51"/>
    </row>
    <row r="187" ht="14.25" spans="1:15">
      <c r="A187" s="43" t="s">
        <v>501</v>
      </c>
      <c r="B187" s="36"/>
      <c r="C187" s="38"/>
      <c r="D187" s="42"/>
      <c r="E187" s="49"/>
      <c r="F187" s="49"/>
      <c r="G187" s="40"/>
      <c r="H187" s="41"/>
      <c r="I187" s="41"/>
      <c r="J187" s="52"/>
      <c r="K187" s="52"/>
      <c r="L187" s="51"/>
      <c r="M187" s="51"/>
      <c r="N187" s="51"/>
      <c r="O187" s="51"/>
    </row>
    <row r="188" ht="14.25" spans="1:15">
      <c r="A188" s="43" t="s">
        <v>502</v>
      </c>
      <c r="B188" s="36">
        <v>1707477</v>
      </c>
      <c r="C188" s="37" t="s">
        <v>503</v>
      </c>
      <c r="D188" s="38" t="s">
        <v>413</v>
      </c>
      <c r="E188" s="43" t="s">
        <v>484</v>
      </c>
      <c r="F188" s="43" t="s">
        <v>496</v>
      </c>
      <c r="G188" s="40">
        <v>1</v>
      </c>
      <c r="H188" s="41">
        <v>2</v>
      </c>
      <c r="I188" s="41">
        <v>2</v>
      </c>
      <c r="J188" s="52">
        <v>1500</v>
      </c>
      <c r="K188" s="52">
        <v>3000</v>
      </c>
      <c r="L188" s="51"/>
      <c r="M188" s="51"/>
      <c r="N188" s="51"/>
      <c r="O188" s="51"/>
    </row>
    <row r="189" ht="14.25" spans="1:15">
      <c r="A189" s="35" t="s">
        <v>504</v>
      </c>
      <c r="B189" s="36">
        <v>1641449</v>
      </c>
      <c r="C189" s="46" t="s">
        <v>505</v>
      </c>
      <c r="D189" s="42" t="s">
        <v>387</v>
      </c>
      <c r="E189" s="39" t="s">
        <v>484</v>
      </c>
      <c r="F189" s="39" t="s">
        <v>506</v>
      </c>
      <c r="G189" s="41">
        <v>1</v>
      </c>
      <c r="H189" s="41">
        <v>3</v>
      </c>
      <c r="I189" s="41">
        <v>3</v>
      </c>
      <c r="J189" s="52">
        <v>1400</v>
      </c>
      <c r="K189" s="52">
        <v>4200</v>
      </c>
      <c r="L189" s="51"/>
      <c r="M189" s="51"/>
      <c r="N189" s="51"/>
      <c r="O189" s="51"/>
    </row>
    <row r="190" ht="14.25" spans="1:15">
      <c r="A190" s="35" t="s">
        <v>507</v>
      </c>
      <c r="B190" s="36">
        <v>1641451</v>
      </c>
      <c r="C190" s="46" t="s">
        <v>508</v>
      </c>
      <c r="D190" s="42" t="s">
        <v>387</v>
      </c>
      <c r="E190" s="39" t="s">
        <v>484</v>
      </c>
      <c r="F190" s="39" t="s">
        <v>506</v>
      </c>
      <c r="G190" s="41">
        <v>1</v>
      </c>
      <c r="H190" s="41">
        <v>3</v>
      </c>
      <c r="I190" s="41">
        <v>3</v>
      </c>
      <c r="J190" s="52">
        <v>1400</v>
      </c>
      <c r="K190" s="52">
        <v>4200</v>
      </c>
      <c r="L190" s="51"/>
      <c r="M190" s="51"/>
      <c r="N190" s="51"/>
      <c r="O190" s="51"/>
    </row>
    <row r="191" ht="14.25" spans="1:15">
      <c r="A191" s="35" t="s">
        <v>509</v>
      </c>
      <c r="B191" s="36">
        <v>1665390</v>
      </c>
      <c r="C191" s="46" t="s">
        <v>510</v>
      </c>
      <c r="D191" s="42" t="s">
        <v>387</v>
      </c>
      <c r="E191" s="39" t="s">
        <v>506</v>
      </c>
      <c r="F191" s="39" t="s">
        <v>511</v>
      </c>
      <c r="G191" s="41">
        <v>1</v>
      </c>
      <c r="H191" s="41">
        <v>2</v>
      </c>
      <c r="I191" s="41">
        <v>2</v>
      </c>
      <c r="J191" s="52">
        <v>1400</v>
      </c>
      <c r="K191" s="52">
        <v>2800</v>
      </c>
      <c r="L191" s="51"/>
      <c r="M191" s="51"/>
      <c r="N191" s="51"/>
      <c r="O191" s="51"/>
    </row>
    <row r="192" ht="14.25" spans="1:15">
      <c r="A192" s="35" t="s">
        <v>512</v>
      </c>
      <c r="B192" s="36">
        <v>1688488</v>
      </c>
      <c r="C192" s="37" t="s">
        <v>513</v>
      </c>
      <c r="D192" s="42" t="s">
        <v>387</v>
      </c>
      <c r="E192" s="39" t="s">
        <v>496</v>
      </c>
      <c r="F192" s="39" t="s">
        <v>511</v>
      </c>
      <c r="G192" s="40">
        <v>1</v>
      </c>
      <c r="H192" s="41">
        <v>3</v>
      </c>
      <c r="I192" s="41">
        <v>3</v>
      </c>
      <c r="J192" s="52">
        <v>1200</v>
      </c>
      <c r="K192" s="52">
        <v>3600</v>
      </c>
      <c r="L192" s="51"/>
      <c r="M192" s="51"/>
      <c r="N192" s="51"/>
      <c r="O192" s="51"/>
    </row>
    <row r="193" ht="14.25" spans="1:15">
      <c r="A193" s="35" t="s">
        <v>514</v>
      </c>
      <c r="B193" s="36">
        <v>1696904</v>
      </c>
      <c r="C193" s="37" t="s">
        <v>515</v>
      </c>
      <c r="D193" s="42" t="s">
        <v>387</v>
      </c>
      <c r="E193" s="39" t="s">
        <v>496</v>
      </c>
      <c r="F193" s="39" t="s">
        <v>511</v>
      </c>
      <c r="G193" s="40">
        <v>1</v>
      </c>
      <c r="H193" s="41">
        <v>3</v>
      </c>
      <c r="I193" s="41">
        <v>3</v>
      </c>
      <c r="J193" s="52">
        <v>1200</v>
      </c>
      <c r="K193" s="52">
        <v>3600</v>
      </c>
      <c r="L193" s="51"/>
      <c r="M193" s="51"/>
      <c r="N193" s="51"/>
      <c r="O193" s="51"/>
    </row>
    <row r="194" ht="14.25" spans="1:15">
      <c r="A194" s="35" t="s">
        <v>516</v>
      </c>
      <c r="B194" s="36">
        <v>1696900</v>
      </c>
      <c r="C194" s="37" t="s">
        <v>517</v>
      </c>
      <c r="D194" s="38" t="s">
        <v>410</v>
      </c>
      <c r="E194" s="39" t="s">
        <v>496</v>
      </c>
      <c r="F194" s="39" t="s">
        <v>511</v>
      </c>
      <c r="G194" s="40">
        <v>1</v>
      </c>
      <c r="H194" s="41">
        <v>3</v>
      </c>
      <c r="I194" s="41">
        <v>3</v>
      </c>
      <c r="J194" s="52">
        <v>1800</v>
      </c>
      <c r="K194" s="52">
        <v>5400</v>
      </c>
      <c r="L194" s="51"/>
      <c r="M194" s="51"/>
      <c r="N194" s="51"/>
      <c r="O194" s="51"/>
    </row>
    <row r="195" ht="14.25" spans="1:15">
      <c r="A195" s="35" t="s">
        <v>518</v>
      </c>
      <c r="B195" s="36">
        <v>1696898</v>
      </c>
      <c r="C195" s="37" t="s">
        <v>519</v>
      </c>
      <c r="D195" s="38" t="s">
        <v>383</v>
      </c>
      <c r="E195" s="39" t="s">
        <v>496</v>
      </c>
      <c r="F195" s="39" t="s">
        <v>511</v>
      </c>
      <c r="G195" s="40">
        <v>1</v>
      </c>
      <c r="H195" s="41">
        <v>3</v>
      </c>
      <c r="I195" s="41">
        <v>3</v>
      </c>
      <c r="J195" s="52">
        <v>1400</v>
      </c>
      <c r="K195" s="52">
        <v>4200</v>
      </c>
      <c r="L195" s="51"/>
      <c r="M195" s="51"/>
      <c r="N195" s="51"/>
      <c r="O195" s="51"/>
    </row>
    <row r="196" ht="14.25" spans="1:15">
      <c r="A196" s="35" t="s">
        <v>520</v>
      </c>
      <c r="B196" s="36">
        <v>1686911</v>
      </c>
      <c r="C196" s="37" t="s">
        <v>521</v>
      </c>
      <c r="D196" s="42" t="s">
        <v>387</v>
      </c>
      <c r="E196" s="39" t="s">
        <v>496</v>
      </c>
      <c r="F196" s="39" t="s">
        <v>522</v>
      </c>
      <c r="G196" s="40">
        <v>1</v>
      </c>
      <c r="H196" s="41">
        <v>4</v>
      </c>
      <c r="I196" s="41">
        <v>4</v>
      </c>
      <c r="J196" s="52">
        <v>1200</v>
      </c>
      <c r="K196" s="52">
        <v>4800</v>
      </c>
      <c r="L196" s="51"/>
      <c r="M196" s="51"/>
      <c r="N196" s="51"/>
      <c r="O196" s="51"/>
    </row>
    <row r="197" ht="14.25" spans="1:15">
      <c r="A197" s="35" t="s">
        <v>523</v>
      </c>
      <c r="B197" s="36">
        <v>1688739</v>
      </c>
      <c r="C197" s="37" t="s">
        <v>524</v>
      </c>
      <c r="D197" s="42" t="s">
        <v>387</v>
      </c>
      <c r="E197" s="39" t="s">
        <v>506</v>
      </c>
      <c r="F197" s="39" t="s">
        <v>522</v>
      </c>
      <c r="G197" s="40">
        <v>1</v>
      </c>
      <c r="H197" s="41">
        <v>3</v>
      </c>
      <c r="I197" s="41">
        <v>3</v>
      </c>
      <c r="J197" s="52">
        <v>1400</v>
      </c>
      <c r="K197" s="52">
        <v>4200</v>
      </c>
      <c r="L197" s="51"/>
      <c r="M197" s="51"/>
      <c r="N197" s="51"/>
      <c r="O197" s="51"/>
    </row>
    <row r="198" ht="14.25" spans="1:15">
      <c r="A198" s="35" t="s">
        <v>525</v>
      </c>
      <c r="B198" s="36">
        <v>1688736</v>
      </c>
      <c r="C198" s="53" t="s">
        <v>526</v>
      </c>
      <c r="D198" s="42" t="s">
        <v>387</v>
      </c>
      <c r="E198" s="39" t="s">
        <v>506</v>
      </c>
      <c r="F198" s="39" t="s">
        <v>522</v>
      </c>
      <c r="G198" s="40">
        <v>1</v>
      </c>
      <c r="H198" s="41">
        <v>3</v>
      </c>
      <c r="I198" s="41">
        <v>3</v>
      </c>
      <c r="J198" s="52">
        <v>1200</v>
      </c>
      <c r="K198" s="52">
        <v>3600</v>
      </c>
      <c r="L198" s="51"/>
      <c r="M198" s="51"/>
      <c r="N198" s="51"/>
      <c r="O198" s="51"/>
    </row>
    <row r="199" ht="14.25" spans="1:15">
      <c r="A199" s="35" t="s">
        <v>527</v>
      </c>
      <c r="B199" s="36">
        <v>1693601</v>
      </c>
      <c r="C199" s="37" t="s">
        <v>528</v>
      </c>
      <c r="D199" s="42" t="s">
        <v>387</v>
      </c>
      <c r="E199" s="43" t="s">
        <v>496</v>
      </c>
      <c r="F199" s="43" t="s">
        <v>522</v>
      </c>
      <c r="G199" s="40">
        <v>1</v>
      </c>
      <c r="H199" s="41">
        <v>4</v>
      </c>
      <c r="I199" s="41">
        <v>4</v>
      </c>
      <c r="J199" s="52">
        <v>1200</v>
      </c>
      <c r="K199" s="52">
        <v>4800</v>
      </c>
      <c r="L199" s="51"/>
      <c r="M199" s="51"/>
      <c r="N199" s="51"/>
      <c r="O199" s="51"/>
    </row>
    <row r="200" ht="14.25" spans="1:15">
      <c r="A200" s="35" t="s">
        <v>529</v>
      </c>
      <c r="B200" s="36">
        <v>1696446</v>
      </c>
      <c r="C200" s="37" t="s">
        <v>530</v>
      </c>
      <c r="D200" s="42" t="s">
        <v>387</v>
      </c>
      <c r="E200" s="43" t="s">
        <v>496</v>
      </c>
      <c r="F200" s="43" t="s">
        <v>522</v>
      </c>
      <c r="G200" s="40">
        <v>1</v>
      </c>
      <c r="H200" s="41">
        <v>4</v>
      </c>
      <c r="I200" s="41">
        <v>4</v>
      </c>
      <c r="J200" s="52">
        <v>1200</v>
      </c>
      <c r="K200" s="52">
        <v>4800</v>
      </c>
      <c r="L200" s="51"/>
      <c r="M200" s="51"/>
      <c r="N200" s="51"/>
      <c r="O200" s="51"/>
    </row>
    <row r="201" ht="14.25" spans="1:15">
      <c r="A201" s="35" t="s">
        <v>531</v>
      </c>
      <c r="B201" s="36">
        <v>1697016</v>
      </c>
      <c r="C201" s="37" t="s">
        <v>532</v>
      </c>
      <c r="D201" s="42" t="s">
        <v>387</v>
      </c>
      <c r="E201" s="39" t="s">
        <v>511</v>
      </c>
      <c r="F201" s="39" t="s">
        <v>522</v>
      </c>
      <c r="G201" s="40">
        <v>1</v>
      </c>
      <c r="H201" s="40">
        <v>1</v>
      </c>
      <c r="I201" s="40">
        <v>1</v>
      </c>
      <c r="J201" s="52">
        <v>1200</v>
      </c>
      <c r="K201" s="52">
        <v>1200</v>
      </c>
      <c r="L201" s="51"/>
      <c r="M201" s="51"/>
      <c r="N201" s="51"/>
      <c r="O201" s="51"/>
    </row>
    <row r="202" ht="14.25" spans="1:15">
      <c r="A202" s="35" t="s">
        <v>533</v>
      </c>
      <c r="B202" s="36">
        <v>1701953</v>
      </c>
      <c r="C202" s="38" t="s">
        <v>534</v>
      </c>
      <c r="D202" s="42" t="s">
        <v>387</v>
      </c>
      <c r="E202" s="43" t="s">
        <v>511</v>
      </c>
      <c r="F202" s="43" t="s">
        <v>522</v>
      </c>
      <c r="G202" s="40">
        <v>1</v>
      </c>
      <c r="H202" s="41">
        <v>1</v>
      </c>
      <c r="I202" s="41">
        <v>1</v>
      </c>
      <c r="J202" s="52">
        <v>1200</v>
      </c>
      <c r="K202" s="52">
        <v>1200</v>
      </c>
      <c r="L202" s="51"/>
      <c r="M202" s="51"/>
      <c r="N202" s="51"/>
      <c r="O202" s="51"/>
    </row>
    <row r="203" ht="14.25" spans="1:15">
      <c r="A203" s="35"/>
      <c r="B203" s="36"/>
      <c r="C203" s="38"/>
      <c r="D203" s="42"/>
      <c r="E203" s="43" t="s">
        <v>522</v>
      </c>
      <c r="F203" s="43" t="s">
        <v>535</v>
      </c>
      <c r="G203" s="40">
        <v>1</v>
      </c>
      <c r="H203" s="41">
        <v>3</v>
      </c>
      <c r="I203" s="41">
        <v>3</v>
      </c>
      <c r="J203" s="52">
        <v>1760</v>
      </c>
      <c r="K203" s="52">
        <v>5280</v>
      </c>
      <c r="L203" s="51"/>
      <c r="M203" s="51"/>
      <c r="N203" s="51"/>
      <c r="O203" s="51"/>
    </row>
    <row r="204" ht="14.25" spans="1:15">
      <c r="A204" s="35" t="s">
        <v>536</v>
      </c>
      <c r="B204" s="36">
        <v>1704376</v>
      </c>
      <c r="C204" s="37" t="s">
        <v>537</v>
      </c>
      <c r="D204" s="42" t="s">
        <v>387</v>
      </c>
      <c r="E204" s="43" t="s">
        <v>535</v>
      </c>
      <c r="F204" s="43" t="s">
        <v>538</v>
      </c>
      <c r="G204" s="40">
        <v>1</v>
      </c>
      <c r="H204" s="41">
        <v>3</v>
      </c>
      <c r="I204" s="41">
        <v>3</v>
      </c>
      <c r="J204" s="52">
        <v>1760</v>
      </c>
      <c r="K204" s="52">
        <v>5280</v>
      </c>
      <c r="L204" s="51"/>
      <c r="M204" s="51"/>
      <c r="N204" s="51"/>
      <c r="O204" s="51"/>
    </row>
    <row r="205" ht="14.25" spans="1:15">
      <c r="A205" s="35" t="s">
        <v>539</v>
      </c>
      <c r="B205" s="36">
        <v>1719044</v>
      </c>
      <c r="C205" s="37" t="s">
        <v>540</v>
      </c>
      <c r="D205" s="42" t="s">
        <v>387</v>
      </c>
      <c r="E205" s="43" t="s">
        <v>541</v>
      </c>
      <c r="F205" s="43" t="s">
        <v>538</v>
      </c>
      <c r="G205" s="40">
        <v>1</v>
      </c>
      <c r="H205" s="41">
        <v>2</v>
      </c>
      <c r="I205" s="41">
        <v>2</v>
      </c>
      <c r="J205" s="52">
        <v>1760</v>
      </c>
      <c r="K205" s="52">
        <v>3520</v>
      </c>
      <c r="L205" s="51"/>
      <c r="M205" s="51"/>
      <c r="N205" s="51"/>
      <c r="O205" s="51"/>
    </row>
    <row r="206" ht="14.25" spans="1:15">
      <c r="A206" s="35" t="s">
        <v>542</v>
      </c>
      <c r="B206" s="36">
        <v>1708256</v>
      </c>
      <c r="C206" s="37" t="s">
        <v>543</v>
      </c>
      <c r="D206" s="42" t="s">
        <v>387</v>
      </c>
      <c r="E206" s="43" t="s">
        <v>541</v>
      </c>
      <c r="F206" s="43" t="s">
        <v>544</v>
      </c>
      <c r="G206" s="40">
        <v>1</v>
      </c>
      <c r="H206" s="41">
        <v>3</v>
      </c>
      <c r="I206" s="41">
        <v>3</v>
      </c>
      <c r="J206" s="52">
        <v>1760</v>
      </c>
      <c r="K206" s="52">
        <v>5280</v>
      </c>
      <c r="L206" s="51"/>
      <c r="M206" s="51"/>
      <c r="N206" s="51"/>
      <c r="O206" s="51"/>
    </row>
    <row r="207" ht="14.25" spans="1:15">
      <c r="A207" s="35" t="s">
        <v>545</v>
      </c>
      <c r="B207" s="36">
        <v>1722809</v>
      </c>
      <c r="C207" s="46" t="s">
        <v>546</v>
      </c>
      <c r="D207" s="42" t="s">
        <v>387</v>
      </c>
      <c r="E207" s="43" t="s">
        <v>541</v>
      </c>
      <c r="F207" s="43" t="s">
        <v>544</v>
      </c>
      <c r="G207" s="40">
        <v>1</v>
      </c>
      <c r="H207" s="41">
        <v>3</v>
      </c>
      <c r="I207" s="41">
        <v>3</v>
      </c>
      <c r="J207" s="52">
        <v>1760</v>
      </c>
      <c r="K207" s="52">
        <v>5280</v>
      </c>
      <c r="L207" s="51"/>
      <c r="M207" s="51"/>
      <c r="N207" s="51"/>
      <c r="O207" s="51"/>
    </row>
    <row r="208" ht="14.25" spans="1:15">
      <c r="A208" s="36"/>
      <c r="B208" s="36"/>
      <c r="C208" s="34" t="s">
        <v>380</v>
      </c>
      <c r="D208" s="34"/>
      <c r="E208" s="34"/>
      <c r="F208" s="34"/>
      <c r="G208" s="34"/>
      <c r="H208" s="34"/>
      <c r="I208" s="34"/>
      <c r="J208" s="34"/>
      <c r="K208" s="68">
        <f>SUM(K137:K207)</f>
        <v>241840</v>
      </c>
      <c r="L208" s="51"/>
      <c r="M208" s="51"/>
      <c r="N208" s="51"/>
      <c r="O208" s="51"/>
    </row>
    <row r="209" spans="11:11">
      <c r="K209" t="s">
        <v>547</v>
      </c>
    </row>
    <row r="211" spans="9:11">
      <c r="I211" s="26" t="s">
        <v>548</v>
      </c>
      <c r="K211">
        <v>51700</v>
      </c>
    </row>
    <row r="212" spans="9:11">
      <c r="I212" s="26" t="s">
        <v>549</v>
      </c>
      <c r="K212">
        <v>200000</v>
      </c>
    </row>
    <row r="213" spans="9:11">
      <c r="I213" s="26" t="s">
        <v>550</v>
      </c>
      <c r="K213">
        <f>K212-K211-K208</f>
        <v>-93540</v>
      </c>
    </row>
    <row r="214" spans="11:11">
      <c r="K214" s="69"/>
    </row>
    <row r="221" ht="57" spans="1:12">
      <c r="A221" s="54" t="s">
        <v>374</v>
      </c>
      <c r="B221" s="54" t="s">
        <v>375</v>
      </c>
      <c r="C221" s="54" t="s">
        <v>376</v>
      </c>
      <c r="D221" s="54" t="s">
        <v>174</v>
      </c>
      <c r="E221" s="54" t="s">
        <v>175</v>
      </c>
      <c r="F221" s="54" t="s">
        <v>176</v>
      </c>
      <c r="G221" s="54" t="s">
        <v>172</v>
      </c>
      <c r="H221" s="54" t="s">
        <v>377</v>
      </c>
      <c r="I221" s="70" t="s">
        <v>378</v>
      </c>
      <c r="J221" s="70" t="s">
        <v>379</v>
      </c>
      <c r="K221" s="54" t="s">
        <v>380</v>
      </c>
      <c r="L221" s="26"/>
    </row>
    <row r="222" ht="14.25" spans="1:13">
      <c r="A222" s="55" t="s">
        <v>551</v>
      </c>
      <c r="B222" s="56">
        <v>1681708</v>
      </c>
      <c r="C222" s="57" t="s">
        <v>552</v>
      </c>
      <c r="D222" s="58" t="s">
        <v>192</v>
      </c>
      <c r="E222" s="59" t="s">
        <v>544</v>
      </c>
      <c r="F222" s="59" t="s">
        <v>553</v>
      </c>
      <c r="G222" s="60">
        <v>1</v>
      </c>
      <c r="H222" s="61">
        <v>3</v>
      </c>
      <c r="I222" s="61">
        <v>3</v>
      </c>
      <c r="J222" s="71">
        <v>1920</v>
      </c>
      <c r="K222" s="71">
        <v>5760</v>
      </c>
      <c r="M222" s="69"/>
    </row>
    <row r="223" ht="14.25" spans="1:13">
      <c r="A223" s="55" t="s">
        <v>554</v>
      </c>
      <c r="B223" s="56">
        <v>1664228</v>
      </c>
      <c r="C223" s="57" t="s">
        <v>555</v>
      </c>
      <c r="D223" s="62" t="s">
        <v>556</v>
      </c>
      <c r="E223" s="63" t="s">
        <v>544</v>
      </c>
      <c r="F223" s="59" t="s">
        <v>553</v>
      </c>
      <c r="G223" s="60">
        <v>1</v>
      </c>
      <c r="H223" s="61">
        <v>3</v>
      </c>
      <c r="I223" s="61">
        <v>3</v>
      </c>
      <c r="J223" s="71">
        <v>2240</v>
      </c>
      <c r="K223" s="71">
        <v>6720</v>
      </c>
      <c r="M223" s="69"/>
    </row>
    <row r="224" ht="14.25" spans="1:13">
      <c r="A224" s="55" t="s">
        <v>557</v>
      </c>
      <c r="B224" s="56">
        <v>1739889</v>
      </c>
      <c r="C224" s="57" t="s">
        <v>558</v>
      </c>
      <c r="D224" s="62" t="s">
        <v>387</v>
      </c>
      <c r="E224" s="59" t="s">
        <v>553</v>
      </c>
      <c r="F224" s="59" t="s">
        <v>559</v>
      </c>
      <c r="G224" s="60">
        <v>1</v>
      </c>
      <c r="H224" s="61">
        <v>1</v>
      </c>
      <c r="I224" s="61">
        <v>1</v>
      </c>
      <c r="J224" s="71">
        <v>1200</v>
      </c>
      <c r="K224" s="71">
        <v>1200</v>
      </c>
      <c r="M224" s="69"/>
    </row>
    <row r="225" ht="14.25" spans="1:13">
      <c r="A225" s="55" t="s">
        <v>560</v>
      </c>
      <c r="B225" s="56">
        <v>1739882</v>
      </c>
      <c r="C225" s="57" t="s">
        <v>561</v>
      </c>
      <c r="D225" s="62" t="s">
        <v>192</v>
      </c>
      <c r="E225" s="59" t="s">
        <v>553</v>
      </c>
      <c r="F225" s="59" t="s">
        <v>559</v>
      </c>
      <c r="G225" s="60">
        <v>1</v>
      </c>
      <c r="H225" s="61">
        <v>1</v>
      </c>
      <c r="I225" s="61">
        <v>1</v>
      </c>
      <c r="J225" s="71">
        <v>1400</v>
      </c>
      <c r="K225" s="71">
        <v>1400</v>
      </c>
      <c r="M225" s="69"/>
    </row>
    <row r="226" ht="14.25" spans="1:13">
      <c r="A226" s="55" t="s">
        <v>562</v>
      </c>
      <c r="B226" s="56">
        <v>1678346</v>
      </c>
      <c r="C226" s="57" t="s">
        <v>563</v>
      </c>
      <c r="D226" s="62" t="s">
        <v>181</v>
      </c>
      <c r="E226" s="63" t="s">
        <v>559</v>
      </c>
      <c r="F226" s="63" t="s">
        <v>564</v>
      </c>
      <c r="G226" s="60">
        <v>1</v>
      </c>
      <c r="H226" s="61">
        <v>1</v>
      </c>
      <c r="I226" s="61">
        <v>1</v>
      </c>
      <c r="J226" s="71">
        <v>1200</v>
      </c>
      <c r="K226" s="71">
        <v>1200</v>
      </c>
      <c r="M226" s="69"/>
    </row>
    <row r="227" ht="14.25" spans="1:13">
      <c r="A227" s="55" t="s">
        <v>565</v>
      </c>
      <c r="B227" s="56">
        <v>1681712</v>
      </c>
      <c r="C227" s="57" t="s">
        <v>552</v>
      </c>
      <c r="D227" s="62" t="s">
        <v>556</v>
      </c>
      <c r="E227" s="63" t="s">
        <v>553</v>
      </c>
      <c r="F227" s="63" t="s">
        <v>564</v>
      </c>
      <c r="G227" s="60">
        <v>1</v>
      </c>
      <c r="H227" s="61">
        <v>2</v>
      </c>
      <c r="I227" s="61">
        <v>2</v>
      </c>
      <c r="J227" s="71">
        <v>1800</v>
      </c>
      <c r="K227" s="71">
        <v>3600</v>
      </c>
      <c r="M227" s="69"/>
    </row>
    <row r="228" ht="14.25" spans="1:13">
      <c r="A228" s="55" t="s">
        <v>566</v>
      </c>
      <c r="B228" s="56">
        <v>1736252</v>
      </c>
      <c r="C228" s="57" t="s">
        <v>567</v>
      </c>
      <c r="D228" s="62" t="s">
        <v>387</v>
      </c>
      <c r="E228" s="63" t="s">
        <v>559</v>
      </c>
      <c r="F228" s="63" t="s">
        <v>564</v>
      </c>
      <c r="G228" s="60">
        <v>1</v>
      </c>
      <c r="H228" s="61">
        <v>1</v>
      </c>
      <c r="I228" s="61">
        <v>1</v>
      </c>
      <c r="J228" s="71">
        <v>1200</v>
      </c>
      <c r="K228" s="71">
        <v>1200</v>
      </c>
      <c r="M228" s="69"/>
    </row>
    <row r="229" ht="14.25" spans="1:13">
      <c r="A229" s="55" t="s">
        <v>568</v>
      </c>
      <c r="B229" s="56">
        <v>1743022</v>
      </c>
      <c r="C229" s="57" t="s">
        <v>569</v>
      </c>
      <c r="D229" s="62" t="s">
        <v>192</v>
      </c>
      <c r="E229" s="59" t="s">
        <v>559</v>
      </c>
      <c r="F229" s="59" t="s">
        <v>564</v>
      </c>
      <c r="G229" s="60">
        <v>1</v>
      </c>
      <c r="H229" s="61">
        <v>1</v>
      </c>
      <c r="I229" s="61">
        <v>1</v>
      </c>
      <c r="J229" s="71">
        <v>1400</v>
      </c>
      <c r="K229" s="71">
        <v>1400</v>
      </c>
      <c r="M229" s="69"/>
    </row>
    <row r="230" ht="14.25" spans="1:13">
      <c r="A230" s="55" t="s">
        <v>570</v>
      </c>
      <c r="B230" s="56">
        <v>1742775</v>
      </c>
      <c r="C230" s="57" t="s">
        <v>571</v>
      </c>
      <c r="D230" s="62" t="s">
        <v>192</v>
      </c>
      <c r="E230" s="63" t="s">
        <v>559</v>
      </c>
      <c r="F230" s="63" t="s">
        <v>572</v>
      </c>
      <c r="G230" s="60">
        <v>1</v>
      </c>
      <c r="H230" s="61">
        <v>2</v>
      </c>
      <c r="I230" s="61">
        <v>2</v>
      </c>
      <c r="J230" s="71">
        <v>1400</v>
      </c>
      <c r="K230" s="71">
        <v>2800</v>
      </c>
      <c r="M230" s="69"/>
    </row>
    <row r="231" ht="14.25" spans="1:13">
      <c r="A231" s="55" t="s">
        <v>573</v>
      </c>
      <c r="B231" s="56">
        <v>1732033</v>
      </c>
      <c r="C231" s="57" t="s">
        <v>574</v>
      </c>
      <c r="D231" s="58" t="s">
        <v>387</v>
      </c>
      <c r="E231" s="59" t="s">
        <v>572</v>
      </c>
      <c r="F231" s="59" t="s">
        <v>575</v>
      </c>
      <c r="G231" s="60">
        <v>1</v>
      </c>
      <c r="H231" s="61">
        <v>1</v>
      </c>
      <c r="I231" s="61">
        <v>1</v>
      </c>
      <c r="J231" s="71">
        <v>1200</v>
      </c>
      <c r="K231" s="71">
        <v>1200</v>
      </c>
      <c r="M231" s="69"/>
    </row>
    <row r="232" ht="14.25" spans="1:13">
      <c r="A232" s="55" t="s">
        <v>576</v>
      </c>
      <c r="B232" s="56">
        <v>1744228</v>
      </c>
      <c r="C232" s="57" t="s">
        <v>577</v>
      </c>
      <c r="D232" s="58" t="s">
        <v>578</v>
      </c>
      <c r="E232" s="63" t="s">
        <v>564</v>
      </c>
      <c r="F232" s="63" t="s">
        <v>575</v>
      </c>
      <c r="G232" s="60">
        <v>1</v>
      </c>
      <c r="H232" s="61">
        <v>2</v>
      </c>
      <c r="I232" s="61">
        <v>2</v>
      </c>
      <c r="J232" s="71">
        <v>1500</v>
      </c>
      <c r="K232" s="71">
        <v>3000</v>
      </c>
      <c r="M232" s="69"/>
    </row>
    <row r="233" ht="14.25" spans="1:13">
      <c r="A233" s="55" t="s">
        <v>579</v>
      </c>
      <c r="B233" s="56">
        <v>1745501</v>
      </c>
      <c r="C233" s="57" t="s">
        <v>580</v>
      </c>
      <c r="D233" s="58" t="s">
        <v>192</v>
      </c>
      <c r="E233" s="59" t="s">
        <v>572</v>
      </c>
      <c r="F233" s="59" t="s">
        <v>581</v>
      </c>
      <c r="G233" s="60">
        <v>1</v>
      </c>
      <c r="H233" s="61">
        <v>2</v>
      </c>
      <c r="I233" s="61">
        <v>2</v>
      </c>
      <c r="J233" s="71">
        <v>1400</v>
      </c>
      <c r="K233" s="71">
        <v>2800</v>
      </c>
      <c r="M233" s="69"/>
    </row>
    <row r="234" ht="14.25" spans="1:13">
      <c r="A234" s="55" t="s">
        <v>582</v>
      </c>
      <c r="B234" s="56">
        <v>1747352</v>
      </c>
      <c r="C234" s="57" t="s">
        <v>583</v>
      </c>
      <c r="D234" s="62" t="s">
        <v>387</v>
      </c>
      <c r="E234" s="63" t="s">
        <v>575</v>
      </c>
      <c r="F234" s="63" t="s">
        <v>581</v>
      </c>
      <c r="G234" s="60">
        <v>1</v>
      </c>
      <c r="H234" s="61">
        <v>1</v>
      </c>
      <c r="I234" s="61">
        <v>1</v>
      </c>
      <c r="J234" s="71">
        <v>1200</v>
      </c>
      <c r="K234" s="71">
        <v>1200</v>
      </c>
      <c r="M234" s="69"/>
    </row>
    <row r="235" ht="14.25" spans="1:13">
      <c r="A235" s="55" t="s">
        <v>584</v>
      </c>
      <c r="B235" s="56">
        <v>1725255</v>
      </c>
      <c r="C235" s="57" t="s">
        <v>585</v>
      </c>
      <c r="D235" s="62" t="s">
        <v>387</v>
      </c>
      <c r="E235" s="59" t="s">
        <v>575</v>
      </c>
      <c r="F235" s="59" t="s">
        <v>586</v>
      </c>
      <c r="G235" s="60">
        <v>1</v>
      </c>
      <c r="H235" s="60">
        <v>2</v>
      </c>
      <c r="I235" s="60">
        <v>2</v>
      </c>
      <c r="J235" s="71">
        <v>1200</v>
      </c>
      <c r="K235" s="71">
        <v>2400</v>
      </c>
      <c r="M235" s="69"/>
    </row>
    <row r="236" ht="14.25" spans="1:13">
      <c r="A236" s="55" t="s">
        <v>587</v>
      </c>
      <c r="B236" s="56">
        <v>1751836</v>
      </c>
      <c r="C236" s="57" t="s">
        <v>588</v>
      </c>
      <c r="D236" s="62" t="s">
        <v>387</v>
      </c>
      <c r="E236" s="63" t="s">
        <v>586</v>
      </c>
      <c r="F236" s="63" t="s">
        <v>589</v>
      </c>
      <c r="G236" s="60">
        <v>1</v>
      </c>
      <c r="H236" s="61">
        <v>1</v>
      </c>
      <c r="I236" s="61">
        <v>1</v>
      </c>
      <c r="J236" s="71">
        <v>1200</v>
      </c>
      <c r="K236" s="71">
        <v>1200</v>
      </c>
      <c r="M236" s="69"/>
    </row>
    <row r="237" ht="14.25" spans="1:13">
      <c r="A237" s="55" t="s">
        <v>590</v>
      </c>
      <c r="B237" s="56">
        <v>1751834</v>
      </c>
      <c r="C237" s="57" t="s">
        <v>591</v>
      </c>
      <c r="D237" s="62" t="s">
        <v>387</v>
      </c>
      <c r="E237" s="59" t="s">
        <v>586</v>
      </c>
      <c r="F237" s="59" t="s">
        <v>589</v>
      </c>
      <c r="G237" s="60">
        <v>1</v>
      </c>
      <c r="H237" s="61">
        <v>1</v>
      </c>
      <c r="I237" s="61">
        <v>1</v>
      </c>
      <c r="J237" s="71">
        <v>1200</v>
      </c>
      <c r="K237" s="71">
        <v>1200</v>
      </c>
      <c r="M237" s="69"/>
    </row>
    <row r="238" ht="14.25" spans="1:13">
      <c r="A238" s="55" t="s">
        <v>592</v>
      </c>
      <c r="B238" s="56">
        <v>1752144</v>
      </c>
      <c r="C238" s="57" t="s">
        <v>593</v>
      </c>
      <c r="D238" s="62" t="s">
        <v>556</v>
      </c>
      <c r="E238" s="59" t="s">
        <v>586</v>
      </c>
      <c r="F238" s="59" t="s">
        <v>589</v>
      </c>
      <c r="G238" s="60">
        <v>1</v>
      </c>
      <c r="H238" s="61">
        <v>1</v>
      </c>
      <c r="I238" s="61">
        <v>1</v>
      </c>
      <c r="J238" s="71">
        <v>1800</v>
      </c>
      <c r="K238" s="71">
        <v>1800</v>
      </c>
      <c r="M238" s="69"/>
    </row>
    <row r="239" ht="14.25" spans="1:13">
      <c r="A239" s="55" t="s">
        <v>594</v>
      </c>
      <c r="B239" s="56">
        <v>1677226</v>
      </c>
      <c r="C239" s="57" t="s">
        <v>595</v>
      </c>
      <c r="D239" s="62" t="s">
        <v>387</v>
      </c>
      <c r="E239" s="59" t="s">
        <v>586</v>
      </c>
      <c r="F239" s="59" t="s">
        <v>596</v>
      </c>
      <c r="G239" s="60">
        <v>1</v>
      </c>
      <c r="H239" s="61">
        <v>2</v>
      </c>
      <c r="I239" s="61">
        <v>2</v>
      </c>
      <c r="J239" s="71">
        <v>1300</v>
      </c>
      <c r="K239" s="71">
        <v>2600</v>
      </c>
      <c r="M239" s="69"/>
    </row>
    <row r="240" ht="14.25" spans="1:13">
      <c r="A240" s="55" t="s">
        <v>597</v>
      </c>
      <c r="B240" s="56">
        <v>1697174</v>
      </c>
      <c r="C240" s="57" t="s">
        <v>598</v>
      </c>
      <c r="D240" s="62" t="s">
        <v>387</v>
      </c>
      <c r="E240" s="63" t="s">
        <v>586</v>
      </c>
      <c r="F240" s="63" t="s">
        <v>596</v>
      </c>
      <c r="G240" s="60">
        <v>1</v>
      </c>
      <c r="H240" s="61">
        <v>2</v>
      </c>
      <c r="I240" s="61">
        <v>2</v>
      </c>
      <c r="J240" s="71">
        <v>1400</v>
      </c>
      <c r="K240" s="71">
        <v>2800</v>
      </c>
      <c r="M240" s="69"/>
    </row>
    <row r="241" ht="14.25" spans="1:13">
      <c r="A241" s="55" t="s">
        <v>599</v>
      </c>
      <c r="B241" s="56">
        <v>1743753</v>
      </c>
      <c r="C241" s="57" t="s">
        <v>600</v>
      </c>
      <c r="D241" s="62" t="s">
        <v>192</v>
      </c>
      <c r="E241" s="63" t="s">
        <v>589</v>
      </c>
      <c r="F241" s="63" t="s">
        <v>596</v>
      </c>
      <c r="G241" s="60">
        <v>1</v>
      </c>
      <c r="H241" s="61">
        <v>1</v>
      </c>
      <c r="I241" s="61">
        <v>1</v>
      </c>
      <c r="J241" s="71">
        <v>1400</v>
      </c>
      <c r="K241" s="71">
        <v>1400</v>
      </c>
      <c r="M241" s="69"/>
    </row>
    <row r="242" ht="14.25" spans="1:13">
      <c r="A242" s="55" t="s">
        <v>601</v>
      </c>
      <c r="B242" s="56">
        <v>1747435</v>
      </c>
      <c r="C242" s="57" t="s">
        <v>602</v>
      </c>
      <c r="D242" s="62" t="s">
        <v>387</v>
      </c>
      <c r="E242" s="59" t="s">
        <v>586</v>
      </c>
      <c r="F242" s="59" t="s">
        <v>596</v>
      </c>
      <c r="G242" s="60">
        <v>1</v>
      </c>
      <c r="H242" s="61">
        <v>2</v>
      </c>
      <c r="I242" s="61">
        <v>2</v>
      </c>
      <c r="J242" s="71">
        <v>1200</v>
      </c>
      <c r="K242" s="71">
        <v>2400</v>
      </c>
      <c r="M242" s="69"/>
    </row>
    <row r="243" ht="14.25" spans="1:13">
      <c r="A243" s="55" t="s">
        <v>603</v>
      </c>
      <c r="B243" s="56">
        <v>1752977</v>
      </c>
      <c r="C243" s="57" t="s">
        <v>604</v>
      </c>
      <c r="D243" s="58" t="s">
        <v>387</v>
      </c>
      <c r="E243" s="63" t="s">
        <v>589</v>
      </c>
      <c r="F243" s="63" t="s">
        <v>596</v>
      </c>
      <c r="G243" s="60">
        <v>1</v>
      </c>
      <c r="H243" s="61">
        <v>1</v>
      </c>
      <c r="I243" s="61">
        <v>1</v>
      </c>
      <c r="J243" s="71">
        <v>1200</v>
      </c>
      <c r="K243" s="71">
        <v>1200</v>
      </c>
      <c r="M243" s="69"/>
    </row>
    <row r="244" ht="14.25" spans="1:13">
      <c r="A244" s="55" t="s">
        <v>605</v>
      </c>
      <c r="B244" s="56">
        <v>1753773</v>
      </c>
      <c r="C244" s="57" t="s">
        <v>606</v>
      </c>
      <c r="D244" s="58" t="s">
        <v>387</v>
      </c>
      <c r="E244" s="63" t="s">
        <v>589</v>
      </c>
      <c r="F244" s="63" t="s">
        <v>596</v>
      </c>
      <c r="G244" s="60">
        <v>1</v>
      </c>
      <c r="H244" s="61">
        <v>1</v>
      </c>
      <c r="I244" s="61">
        <v>1</v>
      </c>
      <c r="J244" s="71">
        <v>1200</v>
      </c>
      <c r="K244" s="71">
        <v>1200</v>
      </c>
      <c r="M244" s="69"/>
    </row>
    <row r="245" ht="14.25" spans="1:13">
      <c r="A245" s="55" t="s">
        <v>607</v>
      </c>
      <c r="B245" s="56">
        <v>1753776</v>
      </c>
      <c r="C245" s="57" t="s">
        <v>588</v>
      </c>
      <c r="D245" s="62" t="s">
        <v>387</v>
      </c>
      <c r="E245" s="59" t="s">
        <v>589</v>
      </c>
      <c r="F245" s="59" t="s">
        <v>596</v>
      </c>
      <c r="G245" s="60">
        <v>1</v>
      </c>
      <c r="H245" s="61">
        <v>1</v>
      </c>
      <c r="I245" s="61">
        <v>1</v>
      </c>
      <c r="J245" s="71">
        <v>1200</v>
      </c>
      <c r="K245" s="71">
        <v>1200</v>
      </c>
      <c r="M245" s="69"/>
    </row>
    <row r="246" ht="14.25" spans="1:13">
      <c r="A246" s="55" t="s">
        <v>608</v>
      </c>
      <c r="B246" s="56">
        <v>1725039</v>
      </c>
      <c r="C246" s="57" t="s">
        <v>609</v>
      </c>
      <c r="D246" s="62" t="s">
        <v>387</v>
      </c>
      <c r="E246" s="59" t="s">
        <v>586</v>
      </c>
      <c r="F246" s="59" t="s">
        <v>610</v>
      </c>
      <c r="G246" s="60">
        <v>1</v>
      </c>
      <c r="H246" s="61">
        <v>3</v>
      </c>
      <c r="I246" s="61">
        <v>3</v>
      </c>
      <c r="J246" s="71">
        <v>1200</v>
      </c>
      <c r="K246" s="71">
        <v>3600</v>
      </c>
      <c r="M246" s="69"/>
    </row>
    <row r="247" ht="14.25" spans="1:13">
      <c r="A247" s="55" t="s">
        <v>611</v>
      </c>
      <c r="B247" s="56">
        <v>1675564</v>
      </c>
      <c r="C247" s="57" t="s">
        <v>612</v>
      </c>
      <c r="D247" s="58" t="s">
        <v>387</v>
      </c>
      <c r="E247" s="63" t="s">
        <v>596</v>
      </c>
      <c r="F247" s="63" t="s">
        <v>613</v>
      </c>
      <c r="G247" s="60">
        <v>2</v>
      </c>
      <c r="H247" s="61">
        <v>2</v>
      </c>
      <c r="I247" s="61">
        <v>4</v>
      </c>
      <c r="J247" s="71">
        <v>1500</v>
      </c>
      <c r="K247" s="71">
        <v>6000</v>
      </c>
      <c r="M247" s="69"/>
    </row>
    <row r="248" ht="14.25" spans="1:13">
      <c r="A248" s="55" t="s">
        <v>614</v>
      </c>
      <c r="B248" s="56">
        <v>1743105</v>
      </c>
      <c r="C248" s="57" t="s">
        <v>615</v>
      </c>
      <c r="D248" s="62" t="s">
        <v>361</v>
      </c>
      <c r="E248" s="59" t="s">
        <v>596</v>
      </c>
      <c r="F248" s="59" t="s">
        <v>613</v>
      </c>
      <c r="G248" s="60">
        <v>1</v>
      </c>
      <c r="H248" s="61">
        <v>2</v>
      </c>
      <c r="I248" s="61">
        <v>2</v>
      </c>
      <c r="J248" s="71">
        <v>1500</v>
      </c>
      <c r="K248" s="71">
        <v>3000</v>
      </c>
      <c r="M248" s="69"/>
    </row>
    <row r="249" ht="42.75" spans="1:13">
      <c r="A249" s="55" t="s">
        <v>616</v>
      </c>
      <c r="B249" s="56">
        <v>1735077</v>
      </c>
      <c r="C249" s="57" t="s">
        <v>617</v>
      </c>
      <c r="D249" s="64" t="s">
        <v>387</v>
      </c>
      <c r="E249" s="63" t="s">
        <v>613</v>
      </c>
      <c r="F249" s="63" t="s">
        <v>618</v>
      </c>
      <c r="G249" s="60">
        <v>1</v>
      </c>
      <c r="H249" s="61">
        <v>2</v>
      </c>
      <c r="I249" s="61">
        <v>2</v>
      </c>
      <c r="J249" s="71">
        <v>1200</v>
      </c>
      <c r="K249" s="71">
        <v>2400</v>
      </c>
      <c r="M249" s="69"/>
    </row>
    <row r="250" ht="14.25" spans="1:13">
      <c r="A250" s="55" t="s">
        <v>619</v>
      </c>
      <c r="B250" s="56">
        <v>1737514</v>
      </c>
      <c r="C250" s="65" t="s">
        <v>620</v>
      </c>
      <c r="D250" s="62" t="s">
        <v>387</v>
      </c>
      <c r="E250" s="59" t="s">
        <v>613</v>
      </c>
      <c r="F250" s="59" t="s">
        <v>618</v>
      </c>
      <c r="G250" s="61">
        <v>1</v>
      </c>
      <c r="H250" s="61">
        <v>2</v>
      </c>
      <c r="I250" s="61">
        <v>2</v>
      </c>
      <c r="J250" s="71">
        <v>1200</v>
      </c>
      <c r="K250" s="71">
        <v>2400</v>
      </c>
      <c r="M250" s="69"/>
    </row>
    <row r="251" ht="14.25" spans="1:13">
      <c r="A251" s="55" t="s">
        <v>621</v>
      </c>
      <c r="B251" s="56">
        <v>1712737</v>
      </c>
      <c r="C251" s="57" t="s">
        <v>622</v>
      </c>
      <c r="D251" s="62" t="s">
        <v>192</v>
      </c>
      <c r="E251" s="59" t="s">
        <v>610</v>
      </c>
      <c r="F251" s="59" t="s">
        <v>623</v>
      </c>
      <c r="G251" s="60">
        <v>1</v>
      </c>
      <c r="H251" s="61">
        <v>5</v>
      </c>
      <c r="I251" s="61">
        <v>5</v>
      </c>
      <c r="J251" s="71">
        <v>1400</v>
      </c>
      <c r="K251" s="71">
        <v>7000</v>
      </c>
      <c r="M251" s="69"/>
    </row>
    <row r="252" ht="14.25" spans="1:13">
      <c r="A252" s="55" t="s">
        <v>624</v>
      </c>
      <c r="B252" s="56">
        <v>1712738</v>
      </c>
      <c r="C252" s="57" t="s">
        <v>625</v>
      </c>
      <c r="D252" s="58" t="s">
        <v>192</v>
      </c>
      <c r="E252" s="59" t="s">
        <v>610</v>
      </c>
      <c r="F252" s="59" t="s">
        <v>623</v>
      </c>
      <c r="G252" s="60">
        <v>1</v>
      </c>
      <c r="H252" s="61">
        <v>5</v>
      </c>
      <c r="I252" s="61">
        <v>5</v>
      </c>
      <c r="J252" s="71">
        <v>1400</v>
      </c>
      <c r="K252" s="71">
        <v>7000</v>
      </c>
      <c r="M252" s="69"/>
    </row>
    <row r="253" ht="14.25" spans="1:13">
      <c r="A253" s="55" t="s">
        <v>626</v>
      </c>
      <c r="B253" s="56">
        <v>1712905</v>
      </c>
      <c r="C253" s="57" t="s">
        <v>627</v>
      </c>
      <c r="D253" s="58" t="s">
        <v>192</v>
      </c>
      <c r="E253" s="59" t="s">
        <v>610</v>
      </c>
      <c r="F253" s="59" t="s">
        <v>623</v>
      </c>
      <c r="G253" s="60">
        <v>1</v>
      </c>
      <c r="H253" s="61">
        <v>5</v>
      </c>
      <c r="I253" s="61">
        <v>5</v>
      </c>
      <c r="J253" s="71">
        <v>1400</v>
      </c>
      <c r="K253" s="71">
        <v>7000</v>
      </c>
      <c r="M253" s="69"/>
    </row>
    <row r="254" ht="14.25" spans="1:13">
      <c r="A254" s="55" t="s">
        <v>628</v>
      </c>
      <c r="B254" s="56">
        <v>1713128</v>
      </c>
      <c r="C254" s="66" t="s">
        <v>629</v>
      </c>
      <c r="D254" s="58" t="s">
        <v>630</v>
      </c>
      <c r="E254" s="59" t="s">
        <v>610</v>
      </c>
      <c r="F254" s="59" t="s">
        <v>623</v>
      </c>
      <c r="G254" s="61">
        <v>1</v>
      </c>
      <c r="H254" s="61">
        <v>5</v>
      </c>
      <c r="I254" s="61">
        <v>5</v>
      </c>
      <c r="J254" s="71">
        <v>1500</v>
      </c>
      <c r="K254" s="71">
        <v>7500</v>
      </c>
      <c r="M254" s="69"/>
    </row>
    <row r="255" ht="14.25" spans="1:13">
      <c r="A255" s="55" t="s">
        <v>631</v>
      </c>
      <c r="B255" s="56">
        <v>1716762</v>
      </c>
      <c r="C255" s="57" t="s">
        <v>632</v>
      </c>
      <c r="D255" s="62" t="s">
        <v>192</v>
      </c>
      <c r="E255" s="59" t="s">
        <v>623</v>
      </c>
      <c r="F255" s="59" t="s">
        <v>633</v>
      </c>
      <c r="G255" s="60">
        <v>1</v>
      </c>
      <c r="H255" s="61">
        <v>1</v>
      </c>
      <c r="I255" s="61">
        <v>1</v>
      </c>
      <c r="J255" s="71">
        <v>1400</v>
      </c>
      <c r="K255" s="71">
        <v>1400</v>
      </c>
      <c r="M255" s="69"/>
    </row>
    <row r="256" ht="42.75" spans="1:13">
      <c r="A256" s="55" t="s">
        <v>634</v>
      </c>
      <c r="B256" s="56">
        <v>1694156</v>
      </c>
      <c r="C256" s="67" t="s">
        <v>635</v>
      </c>
      <c r="D256" s="62" t="s">
        <v>387</v>
      </c>
      <c r="E256" s="59" t="s">
        <v>636</v>
      </c>
      <c r="F256" s="59" t="s">
        <v>637</v>
      </c>
      <c r="G256" s="60">
        <v>1</v>
      </c>
      <c r="H256" s="61">
        <v>3</v>
      </c>
      <c r="I256" s="61">
        <v>3</v>
      </c>
      <c r="J256" s="71">
        <v>1200</v>
      </c>
      <c r="K256" s="71">
        <v>3600</v>
      </c>
      <c r="M256" s="69"/>
    </row>
    <row r="257" ht="14.25" spans="1:13">
      <c r="A257" s="55" t="s">
        <v>638</v>
      </c>
      <c r="B257" s="56">
        <v>1666502</v>
      </c>
      <c r="C257" s="57" t="s">
        <v>639</v>
      </c>
      <c r="D257" s="58" t="s">
        <v>387</v>
      </c>
      <c r="E257" s="59" t="s">
        <v>623</v>
      </c>
      <c r="F257" s="59" t="s">
        <v>637</v>
      </c>
      <c r="G257" s="60">
        <v>1</v>
      </c>
      <c r="H257" s="61">
        <v>2</v>
      </c>
      <c r="I257" s="61">
        <v>2</v>
      </c>
      <c r="J257" s="71">
        <v>1500</v>
      </c>
      <c r="K257" s="71">
        <v>3000</v>
      </c>
      <c r="M257" s="69"/>
    </row>
    <row r="258" ht="14.25" spans="1:13">
      <c r="A258" s="55" t="s">
        <v>640</v>
      </c>
      <c r="B258" s="56">
        <v>1713438</v>
      </c>
      <c r="C258" s="57" t="s">
        <v>641</v>
      </c>
      <c r="D258" s="58" t="s">
        <v>387</v>
      </c>
      <c r="E258" s="59" t="s">
        <v>618</v>
      </c>
      <c r="F258" s="59" t="s">
        <v>637</v>
      </c>
      <c r="G258" s="60">
        <v>1</v>
      </c>
      <c r="H258" s="61">
        <v>4</v>
      </c>
      <c r="I258" s="61">
        <v>4</v>
      </c>
      <c r="J258" s="71">
        <v>1200</v>
      </c>
      <c r="K258" s="71">
        <v>4800</v>
      </c>
      <c r="M258" s="69"/>
    </row>
    <row r="259" ht="14.25" spans="1:13">
      <c r="A259" s="55" t="s">
        <v>642</v>
      </c>
      <c r="B259" s="56">
        <v>1713437</v>
      </c>
      <c r="C259" s="57" t="s">
        <v>643</v>
      </c>
      <c r="D259" s="62" t="s">
        <v>387</v>
      </c>
      <c r="E259" s="59" t="s">
        <v>618</v>
      </c>
      <c r="F259" s="59" t="s">
        <v>637</v>
      </c>
      <c r="G259" s="60">
        <v>1</v>
      </c>
      <c r="H259" s="61">
        <v>4</v>
      </c>
      <c r="I259" s="61">
        <v>4</v>
      </c>
      <c r="J259" s="71">
        <v>1200</v>
      </c>
      <c r="K259" s="71">
        <v>4800</v>
      </c>
      <c r="M259" s="69"/>
    </row>
    <row r="260" ht="14.25" spans="1:13">
      <c r="A260" s="55" t="s">
        <v>644</v>
      </c>
      <c r="B260" s="56">
        <v>1716773</v>
      </c>
      <c r="C260" s="57" t="s">
        <v>632</v>
      </c>
      <c r="D260" s="58" t="s">
        <v>192</v>
      </c>
      <c r="E260" s="63" t="s">
        <v>633</v>
      </c>
      <c r="F260" s="63" t="s">
        <v>637</v>
      </c>
      <c r="G260" s="60">
        <v>1</v>
      </c>
      <c r="H260" s="61">
        <v>1</v>
      </c>
      <c r="I260" s="61">
        <v>1</v>
      </c>
      <c r="J260" s="71">
        <v>1400</v>
      </c>
      <c r="K260" s="71">
        <v>1400</v>
      </c>
      <c r="M260" s="69"/>
    </row>
    <row r="261" ht="14.25" spans="1:13">
      <c r="A261" s="55" t="s">
        <v>645</v>
      </c>
      <c r="B261" s="56">
        <v>1719101</v>
      </c>
      <c r="C261" s="57" t="s">
        <v>646</v>
      </c>
      <c r="D261" s="58" t="s">
        <v>206</v>
      </c>
      <c r="E261" s="63" t="s">
        <v>618</v>
      </c>
      <c r="F261" s="59" t="s">
        <v>637</v>
      </c>
      <c r="G261" s="60">
        <v>1</v>
      </c>
      <c r="H261" s="61">
        <v>4</v>
      </c>
      <c r="I261" s="61">
        <v>4</v>
      </c>
      <c r="J261" s="71">
        <v>1800</v>
      </c>
      <c r="K261" s="71">
        <v>7200</v>
      </c>
      <c r="M261" s="69"/>
    </row>
    <row r="262" ht="14.25" spans="1:13">
      <c r="A262" s="55" t="s">
        <v>647</v>
      </c>
      <c r="B262" s="56">
        <v>1718890</v>
      </c>
      <c r="C262" s="57" t="s">
        <v>632</v>
      </c>
      <c r="D262" s="62" t="s">
        <v>192</v>
      </c>
      <c r="E262" s="59" t="s">
        <v>637</v>
      </c>
      <c r="F262" s="59" t="s">
        <v>648</v>
      </c>
      <c r="G262" s="60">
        <v>1</v>
      </c>
      <c r="H262" s="61">
        <v>2</v>
      </c>
      <c r="I262" s="61">
        <v>2</v>
      </c>
      <c r="J262" s="71">
        <v>1400</v>
      </c>
      <c r="K262" s="71">
        <v>2800</v>
      </c>
      <c r="M262" s="69"/>
    </row>
    <row r="263" ht="14.25" spans="1:13">
      <c r="A263" s="55" t="s">
        <v>649</v>
      </c>
      <c r="B263" s="56">
        <v>1694784</v>
      </c>
      <c r="C263" s="57" t="s">
        <v>650</v>
      </c>
      <c r="D263" s="62" t="s">
        <v>387</v>
      </c>
      <c r="E263" s="59" t="s">
        <v>637</v>
      </c>
      <c r="F263" s="59" t="s">
        <v>651</v>
      </c>
      <c r="G263" s="60">
        <v>3</v>
      </c>
      <c r="H263" s="61">
        <v>4</v>
      </c>
      <c r="I263" s="61">
        <v>12</v>
      </c>
      <c r="J263" s="71">
        <v>1200</v>
      </c>
      <c r="K263" s="71">
        <v>14400</v>
      </c>
      <c r="M263" s="69"/>
    </row>
    <row r="264" ht="14.25" spans="1:13">
      <c r="A264" s="55" t="s">
        <v>652</v>
      </c>
      <c r="B264" s="56">
        <v>1713117</v>
      </c>
      <c r="C264" s="57" t="s">
        <v>653</v>
      </c>
      <c r="D264" s="62" t="s">
        <v>192</v>
      </c>
      <c r="E264" s="59" t="s">
        <v>648</v>
      </c>
      <c r="F264" s="59" t="s">
        <v>654</v>
      </c>
      <c r="G264" s="60">
        <v>2</v>
      </c>
      <c r="H264" s="61">
        <v>3</v>
      </c>
      <c r="I264" s="61">
        <v>6</v>
      </c>
      <c r="J264" s="71">
        <v>1400</v>
      </c>
      <c r="K264" s="71">
        <v>8400</v>
      </c>
      <c r="M264" s="69"/>
    </row>
    <row r="265" ht="14.25" spans="1:13">
      <c r="A265" s="55" t="s">
        <v>655</v>
      </c>
      <c r="B265" s="56">
        <v>1751499</v>
      </c>
      <c r="C265" s="57" t="s">
        <v>656</v>
      </c>
      <c r="D265" s="62" t="s">
        <v>387</v>
      </c>
      <c r="E265" s="59" t="s">
        <v>651</v>
      </c>
      <c r="F265" s="59" t="s">
        <v>654</v>
      </c>
      <c r="G265" s="60">
        <v>1</v>
      </c>
      <c r="H265" s="61">
        <v>1</v>
      </c>
      <c r="I265" s="61">
        <v>1</v>
      </c>
      <c r="J265" s="71">
        <v>1200</v>
      </c>
      <c r="K265" s="71">
        <v>1200</v>
      </c>
      <c r="M265" s="69"/>
    </row>
    <row r="266" ht="14.25" spans="1:13">
      <c r="A266" s="55" t="s">
        <v>657</v>
      </c>
      <c r="B266" s="56">
        <v>1740775</v>
      </c>
      <c r="C266" s="57" t="s">
        <v>658</v>
      </c>
      <c r="D266" s="58" t="s">
        <v>387</v>
      </c>
      <c r="E266" s="63" t="s">
        <v>651</v>
      </c>
      <c r="F266" s="63" t="s">
        <v>654</v>
      </c>
      <c r="G266" s="60">
        <v>2</v>
      </c>
      <c r="H266" s="61">
        <v>1</v>
      </c>
      <c r="I266" s="61">
        <v>2</v>
      </c>
      <c r="J266" s="71">
        <v>1200</v>
      </c>
      <c r="K266" s="71">
        <v>2400</v>
      </c>
      <c r="M266" s="69"/>
    </row>
    <row r="267" ht="14.25" spans="1:13">
      <c r="A267" s="55" t="s">
        <v>659</v>
      </c>
      <c r="B267" s="56">
        <v>1748507</v>
      </c>
      <c r="C267" s="57" t="s">
        <v>660</v>
      </c>
      <c r="D267" s="62" t="s">
        <v>387</v>
      </c>
      <c r="E267" s="63" t="s">
        <v>651</v>
      </c>
      <c r="F267" s="59" t="s">
        <v>654</v>
      </c>
      <c r="G267" s="60">
        <v>2</v>
      </c>
      <c r="H267" s="61">
        <v>1</v>
      </c>
      <c r="I267" s="61">
        <v>2</v>
      </c>
      <c r="J267" s="71">
        <v>1200</v>
      </c>
      <c r="K267" s="71">
        <v>2400</v>
      </c>
      <c r="M267" s="69"/>
    </row>
    <row r="268" ht="14.25" spans="1:13">
      <c r="A268" s="55" t="s">
        <v>661</v>
      </c>
      <c r="B268" s="56">
        <v>1776389</v>
      </c>
      <c r="C268" s="57" t="s">
        <v>662</v>
      </c>
      <c r="D268" s="62" t="s">
        <v>387</v>
      </c>
      <c r="E268" s="63" t="s">
        <v>654</v>
      </c>
      <c r="F268" s="63" t="s">
        <v>663</v>
      </c>
      <c r="G268" s="60">
        <v>1</v>
      </c>
      <c r="H268" s="61">
        <v>1</v>
      </c>
      <c r="I268" s="61">
        <v>1</v>
      </c>
      <c r="J268" s="71">
        <v>1760</v>
      </c>
      <c r="K268" s="71">
        <v>1760</v>
      </c>
      <c r="M268" s="69"/>
    </row>
    <row r="269" ht="14.25" spans="1:13">
      <c r="A269" s="55" t="s">
        <v>664</v>
      </c>
      <c r="B269" s="56">
        <v>1776466</v>
      </c>
      <c r="C269" s="66" t="s">
        <v>665</v>
      </c>
      <c r="D269" s="62" t="s">
        <v>387</v>
      </c>
      <c r="E269" s="59" t="s">
        <v>654</v>
      </c>
      <c r="F269" s="59" t="s">
        <v>663</v>
      </c>
      <c r="G269" s="61">
        <v>1</v>
      </c>
      <c r="H269" s="61">
        <v>1</v>
      </c>
      <c r="I269" s="61">
        <v>1</v>
      </c>
      <c r="J269" s="71">
        <v>1760</v>
      </c>
      <c r="K269" s="71">
        <v>1760</v>
      </c>
      <c r="M269" s="69"/>
    </row>
    <row r="270" ht="14.25" spans="1:13">
      <c r="A270" s="55" t="s">
        <v>666</v>
      </c>
      <c r="B270" s="56">
        <v>1704057</v>
      </c>
      <c r="C270" s="57" t="s">
        <v>667</v>
      </c>
      <c r="D270" s="62" t="s">
        <v>192</v>
      </c>
      <c r="E270" s="63" t="s">
        <v>648</v>
      </c>
      <c r="F270" s="63" t="s">
        <v>668</v>
      </c>
      <c r="G270" s="60">
        <v>1</v>
      </c>
      <c r="H270" s="61">
        <v>5</v>
      </c>
      <c r="I270" s="61">
        <v>5</v>
      </c>
      <c r="J270" s="71" t="s">
        <v>669</v>
      </c>
      <c r="K270" s="71">
        <v>8040</v>
      </c>
      <c r="M270" s="69"/>
    </row>
    <row r="271" ht="14.25" spans="1:13">
      <c r="A271" s="63" t="s">
        <v>670</v>
      </c>
      <c r="B271" s="56">
        <v>1704143</v>
      </c>
      <c r="C271" s="57" t="s">
        <v>671</v>
      </c>
      <c r="D271" s="66" t="s">
        <v>556</v>
      </c>
      <c r="E271" s="63" t="s">
        <v>648</v>
      </c>
      <c r="F271" s="63" t="s">
        <v>668</v>
      </c>
      <c r="G271" s="60">
        <v>1</v>
      </c>
      <c r="H271" s="61">
        <v>5</v>
      </c>
      <c r="I271" s="61">
        <v>5</v>
      </c>
      <c r="J271" s="71" t="s">
        <v>672</v>
      </c>
      <c r="K271" s="82">
        <v>9880</v>
      </c>
      <c r="M271" s="69"/>
    </row>
    <row r="272" ht="14.25" spans="1:13">
      <c r="A272" s="63" t="s">
        <v>673</v>
      </c>
      <c r="B272" s="56">
        <v>1726048</v>
      </c>
      <c r="C272" s="57" t="s">
        <v>674</v>
      </c>
      <c r="D272" s="66" t="s">
        <v>387</v>
      </c>
      <c r="E272" s="63" t="s">
        <v>651</v>
      </c>
      <c r="F272" s="63" t="s">
        <v>668</v>
      </c>
      <c r="G272" s="60">
        <v>1</v>
      </c>
      <c r="H272" s="61">
        <v>3</v>
      </c>
      <c r="I272" s="61">
        <v>3</v>
      </c>
      <c r="J272" s="71" t="s">
        <v>675</v>
      </c>
      <c r="K272" s="82">
        <v>4720</v>
      </c>
      <c r="M272" s="69"/>
    </row>
    <row r="273" ht="14.25" spans="1:13">
      <c r="A273" s="63" t="s">
        <v>676</v>
      </c>
      <c r="B273" s="56">
        <v>1715159</v>
      </c>
      <c r="C273" s="57" t="s">
        <v>677</v>
      </c>
      <c r="D273" s="58" t="s">
        <v>387</v>
      </c>
      <c r="E273" s="63" t="s">
        <v>663</v>
      </c>
      <c r="F273" s="63" t="s">
        <v>668</v>
      </c>
      <c r="G273" s="60">
        <v>1</v>
      </c>
      <c r="H273" s="61">
        <v>1</v>
      </c>
      <c r="I273" s="61">
        <v>1</v>
      </c>
      <c r="J273" s="71">
        <v>1760</v>
      </c>
      <c r="K273" s="71">
        <v>1760</v>
      </c>
      <c r="M273" s="69"/>
    </row>
    <row r="274" ht="14.25" spans="1:13">
      <c r="A274" s="55" t="s">
        <v>678</v>
      </c>
      <c r="B274" s="56">
        <v>1752847</v>
      </c>
      <c r="C274" s="66" t="s">
        <v>679</v>
      </c>
      <c r="D274" s="62" t="s">
        <v>387</v>
      </c>
      <c r="E274" s="59" t="s">
        <v>663</v>
      </c>
      <c r="F274" s="59" t="s">
        <v>680</v>
      </c>
      <c r="G274" s="61">
        <v>2</v>
      </c>
      <c r="H274" s="61">
        <v>2</v>
      </c>
      <c r="I274" s="61">
        <v>4</v>
      </c>
      <c r="J274" s="71">
        <v>1760</v>
      </c>
      <c r="K274" s="71">
        <v>7040</v>
      </c>
      <c r="M274" s="69"/>
    </row>
    <row r="275" ht="14.25" spans="1:13">
      <c r="A275" s="55" t="s">
        <v>681</v>
      </c>
      <c r="B275" s="56">
        <v>1715178</v>
      </c>
      <c r="C275" s="66" t="s">
        <v>677</v>
      </c>
      <c r="D275" s="62" t="s">
        <v>387</v>
      </c>
      <c r="E275" s="59" t="s">
        <v>668</v>
      </c>
      <c r="F275" s="59" t="s">
        <v>680</v>
      </c>
      <c r="G275" s="61">
        <v>1</v>
      </c>
      <c r="H275" s="61">
        <v>1</v>
      </c>
      <c r="I275" s="61">
        <v>1</v>
      </c>
      <c r="J275" s="71">
        <v>1760</v>
      </c>
      <c r="K275" s="71">
        <v>1760</v>
      </c>
      <c r="M275" s="69"/>
    </row>
    <row r="276" ht="14.25" spans="1:13">
      <c r="A276" s="55" t="s">
        <v>682</v>
      </c>
      <c r="B276" s="56">
        <v>1739512</v>
      </c>
      <c r="C276" s="66" t="s">
        <v>683</v>
      </c>
      <c r="D276" s="62" t="s">
        <v>387</v>
      </c>
      <c r="E276" s="59" t="s">
        <v>668</v>
      </c>
      <c r="F276" s="59" t="s">
        <v>680</v>
      </c>
      <c r="G276" s="61">
        <v>1</v>
      </c>
      <c r="H276" s="61">
        <v>1</v>
      </c>
      <c r="I276" s="61">
        <v>1</v>
      </c>
      <c r="J276" s="71">
        <v>1760</v>
      </c>
      <c r="K276" s="71">
        <v>1760</v>
      </c>
      <c r="M276" s="69"/>
    </row>
    <row r="277" ht="14.25" spans="1:13">
      <c r="A277" s="55" t="s">
        <v>684</v>
      </c>
      <c r="B277" s="56">
        <v>1743485</v>
      </c>
      <c r="C277" s="57" t="s">
        <v>685</v>
      </c>
      <c r="D277" s="62" t="s">
        <v>387</v>
      </c>
      <c r="E277" s="59" t="s">
        <v>663</v>
      </c>
      <c r="F277" s="59" t="s">
        <v>686</v>
      </c>
      <c r="G277" s="60">
        <v>1</v>
      </c>
      <c r="H277" s="61">
        <v>3</v>
      </c>
      <c r="I277" s="61">
        <v>3</v>
      </c>
      <c r="J277" s="71">
        <v>1760</v>
      </c>
      <c r="K277" s="71">
        <v>5280</v>
      </c>
      <c r="M277" s="69"/>
    </row>
    <row r="278" ht="14.25" spans="1:13">
      <c r="A278" s="55" t="s">
        <v>687</v>
      </c>
      <c r="B278" s="56">
        <v>1755347</v>
      </c>
      <c r="C278" s="57" t="s">
        <v>688</v>
      </c>
      <c r="D278" s="58" t="s">
        <v>387</v>
      </c>
      <c r="E278" s="59" t="s">
        <v>680</v>
      </c>
      <c r="F278" s="59" t="s">
        <v>689</v>
      </c>
      <c r="G278" s="60">
        <v>1</v>
      </c>
      <c r="H278" s="61">
        <v>3</v>
      </c>
      <c r="I278" s="61">
        <v>3</v>
      </c>
      <c r="J278" s="71">
        <v>1760</v>
      </c>
      <c r="K278" s="71">
        <v>5280</v>
      </c>
      <c r="M278" s="69"/>
    </row>
    <row r="279" ht="14.25" spans="1:11">
      <c r="A279" s="72" t="s">
        <v>380</v>
      </c>
      <c r="B279" s="73"/>
      <c r="C279" s="73"/>
      <c r="D279" s="73"/>
      <c r="E279" s="73"/>
      <c r="F279" s="73"/>
      <c r="G279" s="73"/>
      <c r="H279" s="73"/>
      <c r="I279" s="73"/>
      <c r="J279" s="83"/>
      <c r="K279" s="84">
        <f>SUM(K221:K278)</f>
        <v>205620</v>
      </c>
    </row>
    <row r="281" ht="13.5" spans="11:11">
      <c r="K281" s="15" t="s">
        <v>690</v>
      </c>
    </row>
    <row r="284" ht="16.5" spans="9:11">
      <c r="I284" t="s">
        <v>691</v>
      </c>
      <c r="K284">
        <v>200000</v>
      </c>
    </row>
    <row r="285" ht="16.5" spans="9:11">
      <c r="I285" s="85" t="s">
        <v>548</v>
      </c>
      <c r="K285">
        <v>-93540</v>
      </c>
    </row>
    <row r="286" spans="9:11">
      <c r="I286" s="26" t="s">
        <v>692</v>
      </c>
      <c r="K286">
        <f>K284+K285-K279</f>
        <v>-99160</v>
      </c>
    </row>
    <row r="295" ht="57" spans="1:13">
      <c r="A295" s="34" t="s">
        <v>374</v>
      </c>
      <c r="B295" s="34" t="s">
        <v>375</v>
      </c>
      <c r="C295" s="34" t="s">
        <v>376</v>
      </c>
      <c r="D295" s="34" t="s">
        <v>174</v>
      </c>
      <c r="E295" s="34" t="s">
        <v>175</v>
      </c>
      <c r="F295" s="34" t="s">
        <v>176</v>
      </c>
      <c r="G295" s="34" t="s">
        <v>172</v>
      </c>
      <c r="H295" s="34" t="s">
        <v>377</v>
      </c>
      <c r="I295" s="50" t="s">
        <v>378</v>
      </c>
      <c r="J295" s="50" t="s">
        <v>379</v>
      </c>
      <c r="K295" s="34" t="s">
        <v>380</v>
      </c>
      <c r="M295" s="26"/>
    </row>
    <row r="296" ht="14.25" spans="1:11">
      <c r="A296" s="35" t="s">
        <v>693</v>
      </c>
      <c r="B296" s="41">
        <v>1671676</v>
      </c>
      <c r="C296" s="37" t="s">
        <v>694</v>
      </c>
      <c r="D296" s="38" t="s">
        <v>192</v>
      </c>
      <c r="E296" s="39" t="s">
        <v>695</v>
      </c>
      <c r="F296" s="39" t="s">
        <v>696</v>
      </c>
      <c r="G296" s="40">
        <v>1</v>
      </c>
      <c r="H296" s="41">
        <v>2</v>
      </c>
      <c r="I296" s="41">
        <v>2</v>
      </c>
      <c r="J296" s="86">
        <v>1760</v>
      </c>
      <c r="K296" s="86">
        <v>3520</v>
      </c>
    </row>
    <row r="297" ht="14.25" spans="1:11">
      <c r="A297" s="35" t="s">
        <v>697</v>
      </c>
      <c r="B297" s="41">
        <v>1767645</v>
      </c>
      <c r="C297" s="37" t="s">
        <v>698</v>
      </c>
      <c r="D297" s="42" t="s">
        <v>387</v>
      </c>
      <c r="E297" s="43" t="s">
        <v>686</v>
      </c>
      <c r="F297" s="39" t="s">
        <v>696</v>
      </c>
      <c r="G297" s="40">
        <v>1</v>
      </c>
      <c r="H297" s="41">
        <v>5</v>
      </c>
      <c r="I297" s="41">
        <v>5</v>
      </c>
      <c r="J297" s="86" t="s">
        <v>699</v>
      </c>
      <c r="K297" s="86">
        <v>8240</v>
      </c>
    </row>
    <row r="298" ht="14.25" spans="1:11">
      <c r="A298" s="35" t="s">
        <v>700</v>
      </c>
      <c r="B298" s="41">
        <v>1782659</v>
      </c>
      <c r="C298" s="37" t="s">
        <v>701</v>
      </c>
      <c r="D298" s="42" t="s">
        <v>387</v>
      </c>
      <c r="E298" s="39" t="s">
        <v>702</v>
      </c>
      <c r="F298" s="39" t="s">
        <v>696</v>
      </c>
      <c r="G298" s="40">
        <v>1</v>
      </c>
      <c r="H298" s="41">
        <v>1</v>
      </c>
      <c r="I298" s="41">
        <v>1</v>
      </c>
      <c r="J298" s="86">
        <v>1200</v>
      </c>
      <c r="K298" s="86">
        <v>1200</v>
      </c>
    </row>
    <row r="299" ht="14.25" spans="1:11">
      <c r="A299" s="35" t="s">
        <v>703</v>
      </c>
      <c r="B299" s="41">
        <v>1671677</v>
      </c>
      <c r="C299" s="37" t="s">
        <v>704</v>
      </c>
      <c r="D299" s="42" t="s">
        <v>192</v>
      </c>
      <c r="E299" s="39" t="s">
        <v>702</v>
      </c>
      <c r="F299" s="39" t="s">
        <v>705</v>
      </c>
      <c r="G299" s="40">
        <v>1</v>
      </c>
      <c r="H299" s="41">
        <v>2</v>
      </c>
      <c r="I299" s="41">
        <v>2</v>
      </c>
      <c r="J299" s="86">
        <v>1500</v>
      </c>
      <c r="K299" s="86">
        <v>3000</v>
      </c>
    </row>
    <row r="300" ht="14.25" spans="1:11">
      <c r="A300" s="35" t="s">
        <v>706</v>
      </c>
      <c r="B300" s="41">
        <v>1783084</v>
      </c>
      <c r="C300" s="37" t="s">
        <v>707</v>
      </c>
      <c r="D300" s="42" t="s">
        <v>387</v>
      </c>
      <c r="E300" s="43" t="s">
        <v>696</v>
      </c>
      <c r="F300" s="43" t="s">
        <v>708</v>
      </c>
      <c r="G300" s="40">
        <v>1</v>
      </c>
      <c r="H300" s="41">
        <v>2</v>
      </c>
      <c r="I300" s="41">
        <v>2</v>
      </c>
      <c r="J300" s="86">
        <v>1200</v>
      </c>
      <c r="K300" s="86">
        <v>2400</v>
      </c>
    </row>
    <row r="301" ht="14.25" spans="1:11">
      <c r="A301" s="35" t="s">
        <v>709</v>
      </c>
      <c r="B301" s="41">
        <v>1783938</v>
      </c>
      <c r="C301" s="74" t="s">
        <v>710</v>
      </c>
      <c r="D301" s="42" t="s">
        <v>711</v>
      </c>
      <c r="E301" s="43" t="s">
        <v>705</v>
      </c>
      <c r="F301" s="43" t="s">
        <v>708</v>
      </c>
      <c r="G301" s="40">
        <v>1</v>
      </c>
      <c r="H301" s="41">
        <v>1</v>
      </c>
      <c r="I301" s="41">
        <v>1</v>
      </c>
      <c r="J301" s="86">
        <v>1200</v>
      </c>
      <c r="K301" s="86">
        <v>1200</v>
      </c>
    </row>
    <row r="302" ht="14.25" spans="1:11">
      <c r="A302" s="35" t="s">
        <v>712</v>
      </c>
      <c r="B302" s="41">
        <v>1783939</v>
      </c>
      <c r="C302" s="74" t="s">
        <v>713</v>
      </c>
      <c r="D302" s="42" t="s">
        <v>387</v>
      </c>
      <c r="E302" s="43" t="s">
        <v>705</v>
      </c>
      <c r="F302" s="43" t="s">
        <v>708</v>
      </c>
      <c r="G302" s="40">
        <v>1</v>
      </c>
      <c r="H302" s="41">
        <v>1</v>
      </c>
      <c r="I302" s="41">
        <v>1</v>
      </c>
      <c r="J302" s="86">
        <v>1200</v>
      </c>
      <c r="K302" s="86">
        <v>1200</v>
      </c>
    </row>
    <row r="303" ht="14.25" spans="1:11">
      <c r="A303" s="35" t="s">
        <v>714</v>
      </c>
      <c r="B303" s="41">
        <v>1671678</v>
      </c>
      <c r="C303" s="37" t="s">
        <v>704</v>
      </c>
      <c r="D303" s="42" t="s">
        <v>192</v>
      </c>
      <c r="E303" s="43" t="s">
        <v>705</v>
      </c>
      <c r="F303" s="43" t="s">
        <v>715</v>
      </c>
      <c r="G303" s="40">
        <v>1</v>
      </c>
      <c r="H303" s="41">
        <v>2</v>
      </c>
      <c r="I303" s="41">
        <v>2</v>
      </c>
      <c r="J303" s="86">
        <v>1500</v>
      </c>
      <c r="K303" s="86">
        <v>3000</v>
      </c>
    </row>
    <row r="304" ht="14.25" spans="1:11">
      <c r="A304" s="35" t="s">
        <v>716</v>
      </c>
      <c r="B304" s="41">
        <v>1780606</v>
      </c>
      <c r="C304" s="37" t="s">
        <v>717</v>
      </c>
      <c r="D304" s="42" t="s">
        <v>387</v>
      </c>
      <c r="E304" s="39" t="s">
        <v>705</v>
      </c>
      <c r="F304" s="39" t="s">
        <v>715</v>
      </c>
      <c r="G304" s="40">
        <v>1</v>
      </c>
      <c r="H304" s="41">
        <v>2</v>
      </c>
      <c r="I304" s="41">
        <v>2</v>
      </c>
      <c r="J304" s="86">
        <v>1200</v>
      </c>
      <c r="K304" s="86">
        <v>2400</v>
      </c>
    </row>
    <row r="305" ht="14.25" spans="1:11">
      <c r="A305" s="35" t="s">
        <v>718</v>
      </c>
      <c r="B305" s="41">
        <v>1783795</v>
      </c>
      <c r="C305" s="37" t="s">
        <v>719</v>
      </c>
      <c r="D305" s="42" t="s">
        <v>387</v>
      </c>
      <c r="E305" s="43" t="s">
        <v>705</v>
      </c>
      <c r="F305" s="43" t="s">
        <v>720</v>
      </c>
      <c r="G305" s="40">
        <v>1</v>
      </c>
      <c r="H305" s="41">
        <v>3</v>
      </c>
      <c r="I305" s="41">
        <v>3</v>
      </c>
      <c r="J305" s="86">
        <v>1200</v>
      </c>
      <c r="K305" s="86">
        <v>3600</v>
      </c>
    </row>
    <row r="306" ht="14.25" spans="1:11">
      <c r="A306" s="35" t="s">
        <v>721</v>
      </c>
      <c r="B306" s="41">
        <v>1783794</v>
      </c>
      <c r="C306" s="37" t="s">
        <v>722</v>
      </c>
      <c r="D306" s="38" t="s">
        <v>387</v>
      </c>
      <c r="E306" s="39" t="s">
        <v>705</v>
      </c>
      <c r="F306" s="39" t="s">
        <v>720</v>
      </c>
      <c r="G306" s="40">
        <v>1</v>
      </c>
      <c r="H306" s="41">
        <v>3</v>
      </c>
      <c r="I306" s="41">
        <v>3</v>
      </c>
      <c r="J306" s="86">
        <v>1200</v>
      </c>
      <c r="K306" s="86">
        <v>3600</v>
      </c>
    </row>
    <row r="307" ht="14.25" spans="1:11">
      <c r="A307" s="35" t="s">
        <v>723</v>
      </c>
      <c r="B307" s="41">
        <v>1784028</v>
      </c>
      <c r="C307" s="37" t="s">
        <v>724</v>
      </c>
      <c r="D307" s="38" t="s">
        <v>387</v>
      </c>
      <c r="E307" s="43" t="s">
        <v>705</v>
      </c>
      <c r="F307" s="43" t="s">
        <v>720</v>
      </c>
      <c r="G307" s="40">
        <v>1</v>
      </c>
      <c r="H307" s="41">
        <v>3</v>
      </c>
      <c r="I307" s="41">
        <v>3</v>
      </c>
      <c r="J307" s="86">
        <v>1200</v>
      </c>
      <c r="K307" s="86">
        <v>3600</v>
      </c>
    </row>
    <row r="308" ht="14.25" spans="1:11">
      <c r="A308" s="35" t="s">
        <v>725</v>
      </c>
      <c r="B308" s="41">
        <v>1784969</v>
      </c>
      <c r="C308" s="37" t="s">
        <v>726</v>
      </c>
      <c r="D308" s="38" t="s">
        <v>387</v>
      </c>
      <c r="E308" s="39" t="s">
        <v>715</v>
      </c>
      <c r="F308" s="39" t="s">
        <v>720</v>
      </c>
      <c r="G308" s="40">
        <v>1</v>
      </c>
      <c r="H308" s="41">
        <v>1</v>
      </c>
      <c r="I308" s="41">
        <v>1</v>
      </c>
      <c r="J308" s="86">
        <v>1200</v>
      </c>
      <c r="K308" s="86">
        <v>1200</v>
      </c>
    </row>
    <row r="309" ht="14.25" spans="1:11">
      <c r="A309" s="35" t="s">
        <v>727</v>
      </c>
      <c r="B309" s="41">
        <v>1785476</v>
      </c>
      <c r="C309" s="37" t="s">
        <v>728</v>
      </c>
      <c r="D309" s="42" t="s">
        <v>387</v>
      </c>
      <c r="E309" s="43" t="s">
        <v>720</v>
      </c>
      <c r="F309" s="43" t="s">
        <v>729</v>
      </c>
      <c r="G309" s="40">
        <v>1</v>
      </c>
      <c r="H309" s="41">
        <v>2</v>
      </c>
      <c r="I309" s="41">
        <v>2</v>
      </c>
      <c r="J309" s="86">
        <v>1200</v>
      </c>
      <c r="K309" s="86">
        <v>2400</v>
      </c>
    </row>
    <row r="310" ht="14.25" spans="1:11">
      <c r="A310" s="35" t="s">
        <v>730</v>
      </c>
      <c r="B310" s="41">
        <v>1787088</v>
      </c>
      <c r="C310" s="37" t="s">
        <v>731</v>
      </c>
      <c r="D310" s="42" t="s">
        <v>181</v>
      </c>
      <c r="E310" s="39" t="s">
        <v>732</v>
      </c>
      <c r="F310" s="39" t="s">
        <v>733</v>
      </c>
      <c r="G310" s="40">
        <v>1</v>
      </c>
      <c r="H310" s="40">
        <v>1</v>
      </c>
      <c r="I310" s="40">
        <v>1</v>
      </c>
      <c r="J310" s="86">
        <v>1200</v>
      </c>
      <c r="K310" s="86">
        <v>1200</v>
      </c>
    </row>
    <row r="311" ht="14.25" spans="1:11">
      <c r="A311" s="35" t="s">
        <v>734</v>
      </c>
      <c r="B311" s="41">
        <v>1787804</v>
      </c>
      <c r="C311" s="37" t="s">
        <v>735</v>
      </c>
      <c r="D311" s="42" t="s">
        <v>181</v>
      </c>
      <c r="E311" s="43" t="s">
        <v>736</v>
      </c>
      <c r="F311" s="43" t="s">
        <v>737</v>
      </c>
      <c r="G311" s="40">
        <v>1</v>
      </c>
      <c r="H311" s="41">
        <v>1</v>
      </c>
      <c r="I311" s="41">
        <v>1</v>
      </c>
      <c r="J311" s="86">
        <v>1200</v>
      </c>
      <c r="K311" s="86">
        <v>1200</v>
      </c>
    </row>
    <row r="312" ht="14.25" spans="1:11">
      <c r="A312" s="35" t="s">
        <v>738</v>
      </c>
      <c r="B312" s="41">
        <v>1788882</v>
      </c>
      <c r="C312" s="37" t="s">
        <v>739</v>
      </c>
      <c r="D312" s="42" t="s">
        <v>711</v>
      </c>
      <c r="E312" s="39" t="s">
        <v>740</v>
      </c>
      <c r="F312" s="39" t="s">
        <v>741</v>
      </c>
      <c r="G312" s="40">
        <v>1</v>
      </c>
      <c r="H312" s="41">
        <v>3</v>
      </c>
      <c r="I312" s="41">
        <v>3</v>
      </c>
      <c r="J312" s="86">
        <v>1200</v>
      </c>
      <c r="K312" s="86">
        <v>3600</v>
      </c>
    </row>
    <row r="313" ht="14.25" spans="1:11">
      <c r="A313" s="35" t="s">
        <v>742</v>
      </c>
      <c r="B313" s="41">
        <v>1789447</v>
      </c>
      <c r="C313" s="37" t="s">
        <v>743</v>
      </c>
      <c r="D313" s="42" t="s">
        <v>387</v>
      </c>
      <c r="E313" s="39" t="s">
        <v>740</v>
      </c>
      <c r="F313" s="39" t="s">
        <v>744</v>
      </c>
      <c r="G313" s="40">
        <v>1</v>
      </c>
      <c r="H313" s="41">
        <v>4</v>
      </c>
      <c r="I313" s="41">
        <v>4</v>
      </c>
      <c r="J313" s="86">
        <v>1200</v>
      </c>
      <c r="K313" s="86">
        <v>4800</v>
      </c>
    </row>
    <row r="314" ht="14.25" spans="1:11">
      <c r="A314" s="35" t="s">
        <v>745</v>
      </c>
      <c r="B314" s="41">
        <v>1789921</v>
      </c>
      <c r="C314" s="37" t="s">
        <v>746</v>
      </c>
      <c r="D314" s="42" t="s">
        <v>711</v>
      </c>
      <c r="E314" s="39" t="s">
        <v>747</v>
      </c>
      <c r="F314" s="39" t="s">
        <v>748</v>
      </c>
      <c r="G314" s="40">
        <v>1</v>
      </c>
      <c r="H314" s="41">
        <v>1</v>
      </c>
      <c r="I314" s="41">
        <v>1</v>
      </c>
      <c r="J314" s="86">
        <v>1200</v>
      </c>
      <c r="K314" s="86">
        <v>1200</v>
      </c>
    </row>
    <row r="315" ht="14.25" spans="1:11">
      <c r="A315" s="35" t="s">
        <v>749</v>
      </c>
      <c r="B315" s="41">
        <v>1790408</v>
      </c>
      <c r="C315" s="37" t="s">
        <v>750</v>
      </c>
      <c r="D315" s="42" t="s">
        <v>181</v>
      </c>
      <c r="E315" s="43" t="s">
        <v>748</v>
      </c>
      <c r="F315" s="43" t="s">
        <v>741</v>
      </c>
      <c r="G315" s="75">
        <v>1</v>
      </c>
      <c r="H315" s="40">
        <v>1</v>
      </c>
      <c r="I315" s="41">
        <v>1</v>
      </c>
      <c r="J315" s="86">
        <v>1200</v>
      </c>
      <c r="K315" s="86">
        <v>1200</v>
      </c>
    </row>
    <row r="316" ht="14.25" spans="1:11">
      <c r="A316" s="35" t="s">
        <v>751</v>
      </c>
      <c r="B316" s="41">
        <v>1790561</v>
      </c>
      <c r="C316" s="37" t="s">
        <v>752</v>
      </c>
      <c r="D316" s="42" t="s">
        <v>753</v>
      </c>
      <c r="E316" s="43" t="s">
        <v>744</v>
      </c>
      <c r="F316" s="43" t="s">
        <v>754</v>
      </c>
      <c r="G316" s="40">
        <v>1</v>
      </c>
      <c r="H316" s="41">
        <v>1</v>
      </c>
      <c r="I316" s="41">
        <v>1</v>
      </c>
      <c r="J316" s="86">
        <v>1500</v>
      </c>
      <c r="K316" s="86">
        <v>1500</v>
      </c>
    </row>
    <row r="317" ht="14.25" spans="1:11">
      <c r="A317" s="35" t="s">
        <v>755</v>
      </c>
      <c r="B317" s="41">
        <v>1790682</v>
      </c>
      <c r="C317" s="37" t="s">
        <v>756</v>
      </c>
      <c r="D317" s="42" t="s">
        <v>181</v>
      </c>
      <c r="E317" s="39" t="s">
        <v>744</v>
      </c>
      <c r="F317" s="39" t="s">
        <v>757</v>
      </c>
      <c r="G317" s="40">
        <v>1</v>
      </c>
      <c r="H317" s="41">
        <v>4</v>
      </c>
      <c r="I317" s="41">
        <v>4</v>
      </c>
      <c r="J317" s="86">
        <v>1200</v>
      </c>
      <c r="K317" s="86">
        <v>4800</v>
      </c>
    </row>
    <row r="318" ht="14.25" spans="1:11">
      <c r="A318" s="35" t="s">
        <v>758</v>
      </c>
      <c r="B318" s="41">
        <v>1793744</v>
      </c>
      <c r="C318" s="37" t="s">
        <v>759</v>
      </c>
      <c r="D318" s="38" t="s">
        <v>181</v>
      </c>
      <c r="E318" s="43" t="s">
        <v>760</v>
      </c>
      <c r="F318" s="43" t="s">
        <v>761</v>
      </c>
      <c r="G318" s="40">
        <v>3</v>
      </c>
      <c r="H318" s="41">
        <v>6</v>
      </c>
      <c r="I318" s="41">
        <v>6</v>
      </c>
      <c r="J318" s="86">
        <v>1200</v>
      </c>
      <c r="K318" s="86">
        <v>7200</v>
      </c>
    </row>
    <row r="319" ht="14.25" spans="1:11">
      <c r="A319" s="35" t="s">
        <v>762</v>
      </c>
      <c r="B319" s="41">
        <v>1795248</v>
      </c>
      <c r="C319" s="37" t="s">
        <v>763</v>
      </c>
      <c r="D319" s="38" t="s">
        <v>192</v>
      </c>
      <c r="E319" s="43" t="s">
        <v>764</v>
      </c>
      <c r="F319" s="43" t="s">
        <v>765</v>
      </c>
      <c r="G319" s="40">
        <v>1</v>
      </c>
      <c r="H319" s="41">
        <v>2</v>
      </c>
      <c r="I319" s="41">
        <v>2</v>
      </c>
      <c r="J319" s="86">
        <v>1200</v>
      </c>
      <c r="K319" s="86">
        <v>2800</v>
      </c>
    </row>
    <row r="320" ht="14.25" spans="1:12">
      <c r="A320" s="76" t="s">
        <v>766</v>
      </c>
      <c r="B320" s="77">
        <v>1752022</v>
      </c>
      <c r="C320" s="78" t="s">
        <v>767</v>
      </c>
      <c r="D320" s="79" t="s">
        <v>387</v>
      </c>
      <c r="E320" s="80" t="s">
        <v>654</v>
      </c>
      <c r="F320" s="80" t="s">
        <v>768</v>
      </c>
      <c r="G320" s="81">
        <v>1</v>
      </c>
      <c r="H320" s="77">
        <v>5</v>
      </c>
      <c r="I320" s="77">
        <v>5</v>
      </c>
      <c r="J320" s="87">
        <v>1760</v>
      </c>
      <c r="K320" s="87">
        <v>8800</v>
      </c>
      <c r="L320" s="26"/>
    </row>
    <row r="321" ht="15.75" spans="1:11">
      <c r="A321" s="36"/>
      <c r="B321" s="36"/>
      <c r="C321" s="34" t="s">
        <v>380</v>
      </c>
      <c r="D321" s="34"/>
      <c r="E321" s="34"/>
      <c r="F321" s="34"/>
      <c r="G321" s="34"/>
      <c r="H321" s="34"/>
      <c r="I321" s="34"/>
      <c r="J321" s="34"/>
      <c r="K321" s="99">
        <f>SUM(K295:K320)</f>
        <v>78860</v>
      </c>
    </row>
    <row r="322" ht="13.5" spans="11:11">
      <c r="K322" s="15" t="s">
        <v>769</v>
      </c>
    </row>
    <row r="324" spans="10:11">
      <c r="J324" s="26" t="s">
        <v>770</v>
      </c>
      <c r="K324">
        <v>99160</v>
      </c>
    </row>
    <row r="325" spans="10:11">
      <c r="J325" s="26" t="s">
        <v>771</v>
      </c>
      <c r="K325">
        <f>K324+K321</f>
        <v>178020</v>
      </c>
    </row>
    <row r="337" ht="57" spans="1:9">
      <c r="A337" s="88" t="s">
        <v>376</v>
      </c>
      <c r="B337" s="88" t="s">
        <v>174</v>
      </c>
      <c r="C337" s="88" t="s">
        <v>175</v>
      </c>
      <c r="D337" s="88" t="s">
        <v>176</v>
      </c>
      <c r="E337" s="88" t="s">
        <v>172</v>
      </c>
      <c r="F337" s="88" t="s">
        <v>377</v>
      </c>
      <c r="G337" s="89" t="s">
        <v>378</v>
      </c>
      <c r="H337" s="89" t="s">
        <v>379</v>
      </c>
      <c r="I337" s="88" t="s">
        <v>380</v>
      </c>
    </row>
    <row r="338" ht="14.25" spans="1:9">
      <c r="A338" s="90" t="s">
        <v>772</v>
      </c>
      <c r="B338" s="91" t="s">
        <v>773</v>
      </c>
      <c r="C338" s="92" t="s">
        <v>774</v>
      </c>
      <c r="D338" s="92" t="s">
        <v>775</v>
      </c>
      <c r="E338" s="93">
        <v>1</v>
      </c>
      <c r="F338" s="94">
        <v>4</v>
      </c>
      <c r="G338" s="94">
        <v>4</v>
      </c>
      <c r="H338" s="95">
        <v>1200</v>
      </c>
      <c r="I338" s="95">
        <v>4800</v>
      </c>
    </row>
    <row r="339" ht="14.25" spans="1:9">
      <c r="A339" s="90" t="s">
        <v>776</v>
      </c>
      <c r="B339" s="91" t="s">
        <v>181</v>
      </c>
      <c r="C339" s="92" t="s">
        <v>765</v>
      </c>
      <c r="D339" s="92" t="s">
        <v>775</v>
      </c>
      <c r="E339" s="93">
        <v>1</v>
      </c>
      <c r="F339" s="94">
        <v>3</v>
      </c>
      <c r="G339" s="94">
        <v>3</v>
      </c>
      <c r="H339" s="95">
        <v>1200</v>
      </c>
      <c r="I339" s="95">
        <v>3600</v>
      </c>
    </row>
    <row r="340" ht="14.25" spans="1:9">
      <c r="A340" s="96" t="s">
        <v>777</v>
      </c>
      <c r="B340" s="91" t="s">
        <v>181</v>
      </c>
      <c r="C340" s="92" t="s">
        <v>765</v>
      </c>
      <c r="D340" s="92" t="s">
        <v>775</v>
      </c>
      <c r="E340" s="93">
        <v>1</v>
      </c>
      <c r="F340" s="94">
        <v>3</v>
      </c>
      <c r="G340" s="94">
        <v>3</v>
      </c>
      <c r="H340" s="95">
        <v>1200</v>
      </c>
      <c r="I340" s="95">
        <v>3600</v>
      </c>
    </row>
    <row r="341" ht="14.25" spans="1:9">
      <c r="A341" s="96" t="s">
        <v>778</v>
      </c>
      <c r="B341" s="91" t="s">
        <v>181</v>
      </c>
      <c r="C341" s="92" t="s">
        <v>765</v>
      </c>
      <c r="D341" s="92" t="s">
        <v>779</v>
      </c>
      <c r="E341" s="93">
        <v>1</v>
      </c>
      <c r="F341" s="94">
        <v>2</v>
      </c>
      <c r="G341" s="94">
        <v>2</v>
      </c>
      <c r="H341" s="95">
        <v>1200</v>
      </c>
      <c r="I341" s="95">
        <v>2400</v>
      </c>
    </row>
    <row r="342" ht="14.25" spans="1:9">
      <c r="A342" s="90" t="s">
        <v>780</v>
      </c>
      <c r="B342" s="91" t="s">
        <v>181</v>
      </c>
      <c r="C342" s="92" t="s">
        <v>779</v>
      </c>
      <c r="D342" s="92" t="s">
        <v>775</v>
      </c>
      <c r="E342" s="93">
        <v>1</v>
      </c>
      <c r="F342" s="94">
        <v>1</v>
      </c>
      <c r="G342" s="94">
        <v>1</v>
      </c>
      <c r="H342" s="95">
        <v>1200</v>
      </c>
      <c r="I342" s="95">
        <v>1200</v>
      </c>
    </row>
    <row r="343" ht="14.25" spans="1:9">
      <c r="A343" s="90" t="s">
        <v>781</v>
      </c>
      <c r="B343" s="91" t="s">
        <v>773</v>
      </c>
      <c r="C343" s="97" t="s">
        <v>779</v>
      </c>
      <c r="D343" s="97" t="s">
        <v>782</v>
      </c>
      <c r="E343" s="93">
        <v>1</v>
      </c>
      <c r="F343" s="94">
        <v>5</v>
      </c>
      <c r="G343" s="94">
        <v>5</v>
      </c>
      <c r="H343" s="95">
        <v>1200</v>
      </c>
      <c r="I343" s="95">
        <v>6000</v>
      </c>
    </row>
    <row r="344" ht="14.25" spans="1:9">
      <c r="A344" s="90" t="s">
        <v>778</v>
      </c>
      <c r="B344" s="91" t="s">
        <v>773</v>
      </c>
      <c r="C344" s="92" t="s">
        <v>779</v>
      </c>
      <c r="D344" s="92" t="s">
        <v>775</v>
      </c>
      <c r="E344" s="93">
        <v>1</v>
      </c>
      <c r="F344" s="94">
        <v>1</v>
      </c>
      <c r="G344" s="94">
        <v>1</v>
      </c>
      <c r="H344" s="95">
        <v>1200</v>
      </c>
      <c r="I344" s="95">
        <v>1200</v>
      </c>
    </row>
    <row r="345" ht="14.25" spans="1:9">
      <c r="A345" s="90" t="s">
        <v>783</v>
      </c>
      <c r="B345" s="98" t="s">
        <v>784</v>
      </c>
      <c r="C345" s="97" t="s">
        <v>782</v>
      </c>
      <c r="D345" s="97" t="s">
        <v>785</v>
      </c>
      <c r="E345" s="93">
        <v>1</v>
      </c>
      <c r="F345" s="94">
        <v>5</v>
      </c>
      <c r="G345" s="94">
        <v>5</v>
      </c>
      <c r="H345" s="95">
        <v>1400</v>
      </c>
      <c r="I345" s="95">
        <v>7000</v>
      </c>
    </row>
    <row r="346" ht="14.25" spans="1:9">
      <c r="A346" s="90" t="s">
        <v>786</v>
      </c>
      <c r="B346" s="98" t="s">
        <v>773</v>
      </c>
      <c r="C346" s="92" t="s">
        <v>787</v>
      </c>
      <c r="D346" s="92" t="s">
        <v>788</v>
      </c>
      <c r="E346" s="93">
        <v>1</v>
      </c>
      <c r="F346" s="94">
        <v>8</v>
      </c>
      <c r="G346" s="94">
        <v>8</v>
      </c>
      <c r="H346" s="95">
        <v>900</v>
      </c>
      <c r="I346" s="95">
        <v>7200</v>
      </c>
    </row>
    <row r="347" ht="14.25" spans="1:9">
      <c r="A347" s="90" t="s">
        <v>789</v>
      </c>
      <c r="B347" s="98" t="s">
        <v>773</v>
      </c>
      <c r="C347" s="97" t="s">
        <v>790</v>
      </c>
      <c r="D347" s="97" t="s">
        <v>785</v>
      </c>
      <c r="E347" s="93">
        <v>1</v>
      </c>
      <c r="F347" s="94">
        <v>2</v>
      </c>
      <c r="G347" s="94">
        <v>2</v>
      </c>
      <c r="H347" s="95">
        <v>900</v>
      </c>
      <c r="I347" s="95">
        <v>1800</v>
      </c>
    </row>
    <row r="348" ht="14.25" spans="1:9">
      <c r="A348" s="90" t="s">
        <v>791</v>
      </c>
      <c r="B348" s="91" t="s">
        <v>773</v>
      </c>
      <c r="C348" s="92" t="s">
        <v>790</v>
      </c>
      <c r="D348" s="92" t="s">
        <v>792</v>
      </c>
      <c r="E348" s="93">
        <v>1</v>
      </c>
      <c r="F348" s="94">
        <v>4</v>
      </c>
      <c r="G348" s="94">
        <v>4</v>
      </c>
      <c r="H348" s="95">
        <v>900</v>
      </c>
      <c r="I348" s="95">
        <v>3600</v>
      </c>
    </row>
    <row r="349" ht="15.75" spans="1:9">
      <c r="A349" s="88" t="s">
        <v>380</v>
      </c>
      <c r="B349" s="88"/>
      <c r="C349" s="88"/>
      <c r="D349" s="88"/>
      <c r="E349" s="88"/>
      <c r="F349" s="88"/>
      <c r="G349" s="88"/>
      <c r="H349" s="88"/>
      <c r="I349" s="100">
        <f>SUM(I337:I348)</f>
        <v>42400</v>
      </c>
    </row>
    <row r="353" spans="7:8">
      <c r="G353" s="26" t="s">
        <v>770</v>
      </c>
      <c r="H353">
        <v>178020</v>
      </c>
    </row>
    <row r="354" spans="7:8">
      <c r="G354" s="26" t="s">
        <v>793</v>
      </c>
      <c r="H354">
        <f>H353+I349</f>
        <v>220420</v>
      </c>
    </row>
  </sheetData>
  <autoFilter ref="A221:O279">
    <extLst/>
  </autoFilter>
  <mergeCells count="20">
    <mergeCell ref="A46:F46"/>
    <mergeCell ref="A127:F127"/>
    <mergeCell ref="C208:J208"/>
    <mergeCell ref="A279:J279"/>
    <mergeCell ref="C321:J321"/>
    <mergeCell ref="A349:H349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潘振世</dc:creator>
  <cp:lastModifiedBy>Lucky</cp:lastModifiedBy>
  <dcterms:created xsi:type="dcterms:W3CDTF">2019-02-14T09:53:00Z</dcterms:created>
  <dcterms:modified xsi:type="dcterms:W3CDTF">2020-03-12T03:11:44Z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